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bookViews>
    <workbookView xWindow="0" yWindow="0" windowWidth="20490" windowHeight="7755"/>
  </bookViews>
  <sheets>
    <sheet name="CAL 20" sheetId="1" r:id="rId1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6" i="1" l="1"/>
  <c r="E5" i="1"/>
  <c r="F5" i="1" s="1"/>
  <c r="G5" i="1" s="1"/>
  <c r="H5" i="1" s="1"/>
  <c r="I5" i="1" s="1"/>
  <c r="J5" i="1" s="1"/>
  <c r="K5" i="1" s="1"/>
  <c r="L5" i="1" s="1"/>
  <c r="M5" i="1" s="1"/>
  <c r="N5" i="1" s="1"/>
  <c r="O5" i="1" s="1"/>
  <c r="P5" i="1" s="1"/>
  <c r="Q5" i="1" s="1"/>
  <c r="R5" i="1" s="1"/>
  <c r="S5" i="1" s="1"/>
  <c r="T5" i="1" s="1"/>
  <c r="U5" i="1" s="1"/>
  <c r="V5" i="1" s="1"/>
  <c r="W5" i="1" s="1"/>
  <c r="X5" i="1" s="1"/>
  <c r="Y5" i="1" s="1"/>
  <c r="Z5" i="1" s="1"/>
  <c r="AA5" i="1" s="1"/>
  <c r="AB5" i="1" s="1"/>
  <c r="AC5" i="1" s="1"/>
  <c r="AD5" i="1" s="1"/>
  <c r="AE5" i="1" s="1"/>
  <c r="AF5" i="1" s="1"/>
  <c r="AG5" i="1" s="1"/>
  <c r="K2" i="1"/>
  <c r="AH5" i="1" l="1"/>
  <c r="AI5" i="1" s="1"/>
  <c r="AJ5" i="1" s="1"/>
  <c r="E7" i="1"/>
  <c r="F7" i="1" l="1"/>
  <c r="G7" i="1" s="1"/>
  <c r="H7" i="1" s="1"/>
  <c r="I7" i="1" s="1"/>
  <c r="J7" i="1" s="1"/>
  <c r="E9" i="1"/>
  <c r="K7" i="1" l="1"/>
  <c r="L7" i="1" s="1"/>
  <c r="M7" i="1" s="1"/>
  <c r="N7" i="1" s="1"/>
  <c r="O7" i="1" s="1"/>
  <c r="P7" i="1" s="1"/>
  <c r="Q7" i="1" s="1"/>
  <c r="R7" i="1" s="1"/>
  <c r="S7" i="1" s="1"/>
  <c r="T7" i="1" s="1"/>
  <c r="U7" i="1" s="1"/>
  <c r="V7" i="1" s="1"/>
  <c r="W7" i="1" s="1"/>
  <c r="X7" i="1" s="1"/>
  <c r="Y7" i="1" s="1"/>
  <c r="Z7" i="1" s="1"/>
  <c r="AA7" i="1" s="1"/>
  <c r="AB7" i="1" s="1"/>
  <c r="AC7" i="1" s="1"/>
  <c r="AD7" i="1" s="1"/>
  <c r="AE7" i="1" s="1"/>
  <c r="AF7" i="1" s="1"/>
  <c r="AG7" i="1" s="1"/>
  <c r="AJ7" i="1" s="1"/>
  <c r="F9" i="1"/>
  <c r="G9" i="1" s="1"/>
  <c r="H9" i="1" s="1"/>
  <c r="I9" i="1" s="1"/>
  <c r="J9" i="1" s="1"/>
  <c r="K9" i="1" s="1"/>
  <c r="L9" i="1" s="1"/>
  <c r="M9" i="1" s="1"/>
  <c r="N9" i="1" s="1"/>
  <c r="E11" i="1"/>
  <c r="AH7" i="1" l="1"/>
  <c r="AI7" i="1"/>
  <c r="O9" i="1"/>
  <c r="P9" i="1" s="1"/>
  <c r="Q9" i="1" s="1"/>
  <c r="R9" i="1" s="1"/>
  <c r="S9" i="1" s="1"/>
  <c r="T9" i="1" s="1"/>
  <c r="U9" i="1" s="1"/>
  <c r="V9" i="1" s="1"/>
  <c r="W9" i="1" s="1"/>
  <c r="X9" i="1" s="1"/>
  <c r="Y9" i="1" s="1"/>
  <c r="Z9" i="1" s="1"/>
  <c r="AA9" i="1" s="1"/>
  <c r="F11" i="1"/>
  <c r="G11" i="1" s="1"/>
  <c r="H11" i="1" s="1"/>
  <c r="I11" i="1" s="1"/>
  <c r="J11" i="1" s="1"/>
  <c r="K11" i="1" s="1"/>
  <c r="L11" i="1" s="1"/>
  <c r="E13" i="1"/>
  <c r="M11" i="1" l="1"/>
  <c r="N11" i="1" s="1"/>
  <c r="O11" i="1" s="1"/>
  <c r="P11" i="1" s="1"/>
  <c r="Q11" i="1" s="1"/>
  <c r="R11" i="1" s="1"/>
  <c r="S11" i="1" s="1"/>
  <c r="T11" i="1" s="1"/>
  <c r="U11" i="1" s="1"/>
  <c r="V11" i="1" s="1"/>
  <c r="W11" i="1" s="1"/>
  <c r="X11" i="1" s="1"/>
  <c r="Y11" i="1" s="1"/>
  <c r="Z11" i="1" s="1"/>
  <c r="AA11" i="1" s="1"/>
  <c r="AB11" i="1" s="1"/>
  <c r="AC11" i="1" s="1"/>
  <c r="AD11" i="1" s="1"/>
  <c r="AE11" i="1" s="1"/>
  <c r="AF11" i="1" s="1"/>
  <c r="AG11" i="1" s="1"/>
  <c r="AB9" i="1"/>
  <c r="AC9" i="1" s="1"/>
  <c r="AD9" i="1" s="1"/>
  <c r="AE9" i="1" s="1"/>
  <c r="AF9" i="1" s="1"/>
  <c r="AG9" i="1" s="1"/>
  <c r="AH9" i="1" s="1"/>
  <c r="AI9" i="1" s="1"/>
  <c r="AJ9" i="1" s="1"/>
  <c r="F13" i="1"/>
  <c r="G13" i="1" s="1"/>
  <c r="H13" i="1" s="1"/>
  <c r="I13" i="1" s="1"/>
  <c r="J13" i="1" s="1"/>
  <c r="K13" i="1" s="1"/>
  <c r="L13" i="1" s="1"/>
  <c r="M13" i="1" s="1"/>
  <c r="N13" i="1" s="1"/>
  <c r="O13" i="1" s="1"/>
  <c r="P13" i="1" s="1"/>
  <c r="Q13" i="1" s="1"/>
  <c r="R13" i="1" s="1"/>
  <c r="S13" i="1" s="1"/>
  <c r="T13" i="1" s="1"/>
  <c r="U13" i="1" s="1"/>
  <c r="V13" i="1" s="1"/>
  <c r="W13" i="1" s="1"/>
  <c r="X13" i="1" s="1"/>
  <c r="Y13" i="1" s="1"/>
  <c r="Z13" i="1" s="1"/>
  <c r="AA13" i="1" s="1"/>
  <c r="AB13" i="1" s="1"/>
  <c r="AC13" i="1" s="1"/>
  <c r="AD13" i="1" s="1"/>
  <c r="AE13" i="1" s="1"/>
  <c r="AF13" i="1" s="1"/>
  <c r="AG13" i="1" s="1"/>
  <c r="E15" i="1"/>
  <c r="AJ11" i="1" l="1"/>
  <c r="AH11" i="1"/>
  <c r="AI11" i="1" s="1"/>
  <c r="E17" i="1"/>
  <c r="F15" i="1"/>
  <c r="G15" i="1" s="1"/>
  <c r="H15" i="1" s="1"/>
  <c r="I15" i="1" s="1"/>
  <c r="J15" i="1" s="1"/>
  <c r="K15" i="1" s="1"/>
  <c r="L15" i="1" s="1"/>
  <c r="M15" i="1" s="1"/>
  <c r="N15" i="1" s="1"/>
  <c r="O15" i="1" s="1"/>
  <c r="P15" i="1" s="1"/>
  <c r="Q15" i="1" s="1"/>
  <c r="R15" i="1" s="1"/>
  <c r="S15" i="1" s="1"/>
  <c r="T15" i="1" s="1"/>
  <c r="U15" i="1" s="1"/>
  <c r="V15" i="1" s="1"/>
  <c r="W15" i="1" s="1"/>
  <c r="X15" i="1" s="1"/>
  <c r="Y15" i="1" s="1"/>
  <c r="Z15" i="1" s="1"/>
  <c r="AA15" i="1" s="1"/>
  <c r="AB15" i="1" s="1"/>
  <c r="AC15" i="1" s="1"/>
  <c r="AD15" i="1" s="1"/>
  <c r="AE15" i="1" s="1"/>
  <c r="AF15" i="1" s="1"/>
  <c r="AG15" i="1" s="1"/>
  <c r="AH13" i="1"/>
  <c r="AI13" i="1" s="1"/>
  <c r="AJ13" i="1" s="1"/>
  <c r="AJ15" i="1" l="1"/>
  <c r="AH15" i="1"/>
  <c r="AI15" i="1" s="1"/>
  <c r="F17" i="1"/>
  <c r="G17" i="1" s="1"/>
  <c r="H17" i="1" s="1"/>
  <c r="I17" i="1" s="1"/>
  <c r="J17" i="1" s="1"/>
  <c r="K17" i="1" s="1"/>
  <c r="L17" i="1" s="1"/>
  <c r="M17" i="1" s="1"/>
  <c r="N17" i="1" s="1"/>
  <c r="O17" i="1" s="1"/>
  <c r="P17" i="1" s="1"/>
  <c r="Q17" i="1" s="1"/>
  <c r="R17" i="1" s="1"/>
  <c r="S17" i="1" s="1"/>
  <c r="T17" i="1" s="1"/>
  <c r="U17" i="1" s="1"/>
  <c r="V17" i="1" s="1"/>
  <c r="W17" i="1" s="1"/>
  <c r="X17" i="1" s="1"/>
  <c r="Y17" i="1" s="1"/>
  <c r="Z17" i="1" s="1"/>
  <c r="AA17" i="1" s="1"/>
  <c r="AB17" i="1" s="1"/>
  <c r="AC17" i="1" s="1"/>
  <c r="AD17" i="1" s="1"/>
  <c r="AE17" i="1" s="1"/>
  <c r="AF17" i="1" s="1"/>
  <c r="AG17" i="1" s="1"/>
  <c r="E19" i="1"/>
  <c r="AH17" i="1" l="1"/>
  <c r="AI17" i="1" s="1"/>
  <c r="AJ17" i="1" s="1"/>
  <c r="E21" i="1"/>
  <c r="F19" i="1"/>
  <c r="G19" i="1" s="1"/>
  <c r="H19" i="1" s="1"/>
  <c r="I19" i="1" s="1"/>
  <c r="J19" i="1" s="1"/>
  <c r="K19" i="1" s="1"/>
  <c r="L19" i="1" s="1"/>
  <c r="M19" i="1" s="1"/>
  <c r="N19" i="1" s="1"/>
  <c r="O19" i="1" s="1"/>
  <c r="P19" i="1" s="1"/>
  <c r="Q19" i="1" s="1"/>
  <c r="R19" i="1" s="1"/>
  <c r="S19" i="1" s="1"/>
  <c r="T19" i="1" s="1"/>
  <c r="U19" i="1" s="1"/>
  <c r="V19" i="1" s="1"/>
  <c r="W19" i="1" s="1"/>
  <c r="X19" i="1" s="1"/>
  <c r="Y19" i="1" s="1"/>
  <c r="Z19" i="1" s="1"/>
  <c r="AA19" i="1" s="1"/>
  <c r="AB19" i="1" s="1"/>
  <c r="AC19" i="1" s="1"/>
  <c r="AD19" i="1" s="1"/>
  <c r="AE19" i="1" s="1"/>
  <c r="AF19" i="1" s="1"/>
  <c r="AG19" i="1" s="1"/>
  <c r="AH19" i="1" l="1"/>
  <c r="AI19" i="1" s="1"/>
  <c r="AJ19" i="1" s="1"/>
  <c r="E23" i="1"/>
  <c r="F21" i="1"/>
  <c r="G21" i="1" s="1"/>
  <c r="H21" i="1" s="1"/>
  <c r="I21" i="1" s="1"/>
  <c r="J21" i="1" s="1"/>
  <c r="K21" i="1" s="1"/>
  <c r="L21" i="1" s="1"/>
  <c r="M21" i="1" s="1"/>
  <c r="N21" i="1" s="1"/>
  <c r="O21" i="1" s="1"/>
  <c r="P21" i="1" s="1"/>
  <c r="Q21" i="1" s="1"/>
  <c r="R21" i="1" s="1"/>
  <c r="S21" i="1" s="1"/>
  <c r="T21" i="1" s="1"/>
  <c r="U21" i="1" s="1"/>
  <c r="V21" i="1" s="1"/>
  <c r="W21" i="1" s="1"/>
  <c r="X21" i="1" s="1"/>
  <c r="Y21" i="1" s="1"/>
  <c r="Z21" i="1" s="1"/>
  <c r="AA21" i="1" s="1"/>
  <c r="AB21" i="1" s="1"/>
  <c r="AC21" i="1" s="1"/>
  <c r="AD21" i="1" s="1"/>
  <c r="AE21" i="1" s="1"/>
  <c r="AF21" i="1" s="1"/>
  <c r="AG21" i="1" s="1"/>
  <c r="E25" i="1" l="1"/>
  <c r="F23" i="1"/>
  <c r="G23" i="1" s="1"/>
  <c r="H23" i="1" s="1"/>
  <c r="I23" i="1" s="1"/>
  <c r="J23" i="1" s="1"/>
  <c r="K23" i="1" s="1"/>
  <c r="L23" i="1" s="1"/>
  <c r="M23" i="1" s="1"/>
  <c r="N23" i="1" s="1"/>
  <c r="O23" i="1" s="1"/>
  <c r="P23" i="1" s="1"/>
  <c r="Q23" i="1" s="1"/>
  <c r="R23" i="1" s="1"/>
  <c r="S23" i="1" s="1"/>
  <c r="T23" i="1" s="1"/>
  <c r="U23" i="1" s="1"/>
  <c r="V23" i="1" s="1"/>
  <c r="W23" i="1" s="1"/>
  <c r="X23" i="1" s="1"/>
  <c r="Y23" i="1" s="1"/>
  <c r="Z23" i="1" s="1"/>
  <c r="AA23" i="1" s="1"/>
  <c r="AB23" i="1" s="1"/>
  <c r="AC23" i="1" s="1"/>
  <c r="AD23" i="1" s="1"/>
  <c r="AE23" i="1" s="1"/>
  <c r="AF23" i="1" s="1"/>
  <c r="AG23" i="1" s="1"/>
  <c r="AJ21" i="1"/>
  <c r="AH21" i="1"/>
  <c r="AI21" i="1" s="1"/>
  <c r="E27" i="1" l="1"/>
  <c r="F27" i="1" s="1"/>
  <c r="G27" i="1" s="1"/>
  <c r="H27" i="1" s="1"/>
  <c r="I27" i="1" s="1"/>
  <c r="J27" i="1" s="1"/>
  <c r="K27" i="1" s="1"/>
  <c r="L27" i="1" s="1"/>
  <c r="M27" i="1" s="1"/>
  <c r="N27" i="1" s="1"/>
  <c r="O27" i="1" s="1"/>
  <c r="P27" i="1" s="1"/>
  <c r="Q27" i="1" s="1"/>
  <c r="R27" i="1" s="1"/>
  <c r="S27" i="1" s="1"/>
  <c r="T27" i="1" s="1"/>
  <c r="U27" i="1" s="1"/>
  <c r="V27" i="1" s="1"/>
  <c r="W27" i="1" s="1"/>
  <c r="X27" i="1" s="1"/>
  <c r="Y27" i="1" s="1"/>
  <c r="Z27" i="1" s="1"/>
  <c r="AA27" i="1" s="1"/>
  <c r="AB27" i="1" s="1"/>
  <c r="AC27" i="1" s="1"/>
  <c r="AD27" i="1" s="1"/>
  <c r="AE27" i="1" s="1"/>
  <c r="AF27" i="1" s="1"/>
  <c r="AG27" i="1" s="1"/>
  <c r="F25" i="1"/>
  <c r="G25" i="1" s="1"/>
  <c r="H25" i="1" s="1"/>
  <c r="I25" i="1" s="1"/>
  <c r="J25" i="1" s="1"/>
  <c r="K25" i="1" s="1"/>
  <c r="L25" i="1" s="1"/>
  <c r="M25" i="1" s="1"/>
  <c r="N25" i="1" s="1"/>
  <c r="O25" i="1" s="1"/>
  <c r="P25" i="1" s="1"/>
  <c r="Q25" i="1" s="1"/>
  <c r="R25" i="1" s="1"/>
  <c r="S25" i="1" s="1"/>
  <c r="T25" i="1" s="1"/>
  <c r="U25" i="1" s="1"/>
  <c r="V25" i="1" s="1"/>
  <c r="W25" i="1" s="1"/>
  <c r="X25" i="1" s="1"/>
  <c r="Y25" i="1" s="1"/>
  <c r="Z25" i="1" s="1"/>
  <c r="AA25" i="1" s="1"/>
  <c r="AB25" i="1" s="1"/>
  <c r="AC25" i="1" s="1"/>
  <c r="AD25" i="1" s="1"/>
  <c r="AE25" i="1" s="1"/>
  <c r="AF25" i="1" s="1"/>
  <c r="AG25" i="1" s="1"/>
  <c r="AH23" i="1"/>
  <c r="AI23" i="1" s="1"/>
  <c r="AJ23" i="1" s="1"/>
  <c r="AJ25" i="1" l="1"/>
  <c r="AH25" i="1"/>
  <c r="AI25" i="1" s="1"/>
  <c r="AH27" i="1"/>
  <c r="AI27" i="1" s="1"/>
  <c r="AJ27" i="1" s="1"/>
</calcChain>
</file>

<file path=xl/sharedStrings.xml><?xml version="1.0" encoding="utf-8"?>
<sst xmlns="http://schemas.openxmlformats.org/spreadsheetml/2006/main" count="64" uniqueCount="19">
  <si>
    <t>Maçonnerie</t>
  </si>
  <si>
    <t>Date du jour :</t>
  </si>
  <si>
    <t>Habilitation électrique</t>
  </si>
  <si>
    <t>SST</t>
  </si>
  <si>
    <t>Dates importantes</t>
  </si>
  <si>
    <t>Sécurité</t>
  </si>
  <si>
    <t>Du</t>
  </si>
  <si>
    <t xml:space="preserve">Au </t>
  </si>
  <si>
    <t>Description</t>
  </si>
  <si>
    <t>Lecture de plan</t>
  </si>
  <si>
    <t>Engins de chantier</t>
  </si>
  <si>
    <t>Gestes et postures</t>
  </si>
  <si>
    <t>Assainissement</t>
  </si>
  <si>
    <t>Montage échafaudage</t>
  </si>
  <si>
    <t>Utilisation échafaudage</t>
  </si>
  <si>
    <t>PSC1</t>
  </si>
  <si>
    <t>AIPR</t>
  </si>
  <si>
    <t>Implantation Terrassement</t>
  </si>
  <si>
    <t>Entrez ci-dessus l’année du calendrier.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</si>
</sst>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[$-40C]dd/mm/yyyy"/>
    <numFmt numFmtId="165" formatCode="mmm"/>
    <numFmt numFmtId="166" formatCode="d"/>
    <numFmt numFmtId="167" formatCode="ddd\ d/mm/yy"/>
  </numFmts>
  <fonts count="16" x14ac:knownFonts="1">
    <font>
      <sz val="11"/>
      <color theme="1"/>
      <name val="Calibri"/>
      <family val="2"/>
      <scheme val="minor"/>
    </font>
    <font>
      <sz val="48"/>
      <color rgb="FF414141"/>
      <name val="Segoe UI"/>
      <family val="2"/>
      <charset val="1"/>
    </font>
    <font>
      <sz val="12"/>
      <color rgb="FFFFFFFF"/>
      <name val="Segoe UI"/>
      <family val="2"/>
      <charset val="1"/>
    </font>
    <font>
      <sz val="14"/>
      <color rgb="FFFFFFFF"/>
      <name val="Segoe UI"/>
      <family val="2"/>
      <charset val="1"/>
    </font>
    <font>
      <b/>
      <sz val="12"/>
      <color rgb="FFD8E500"/>
      <name val="Segoe UI"/>
      <family val="2"/>
      <charset val="1"/>
    </font>
    <font>
      <sz val="14"/>
      <color rgb="FF414141"/>
      <name val="Segoe UI"/>
      <family val="2"/>
      <charset val="1"/>
    </font>
    <font>
      <sz val="11"/>
      <color theme="1" tint="0.249977111117893"/>
      <name val="Segoe UI"/>
      <family val="2"/>
      <charset val="1"/>
    </font>
    <font>
      <sz val="11"/>
      <color rgb="FF7F7F7F"/>
      <name val="Segoe UI"/>
      <family val="2"/>
      <charset val="1"/>
    </font>
    <font>
      <sz val="12"/>
      <color theme="1" tint="0.249977111117893"/>
      <name val="Segoe UI"/>
      <family val="2"/>
      <charset val="1"/>
    </font>
    <font>
      <sz val="11"/>
      <color rgb="FFFFFFFF"/>
      <name val="Segoe UI"/>
      <family val="2"/>
      <charset val="1"/>
    </font>
    <font>
      <sz val="11"/>
      <name val="Segoe UI"/>
      <family val="2"/>
      <charset val="1"/>
    </font>
    <font>
      <sz val="11"/>
      <color theme="0"/>
      <name val="Segoe UI"/>
      <family val="2"/>
      <charset val="1"/>
    </font>
    <font>
      <sz val="48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rgb="FFFFFFFF"/>
      <name val="Calibri"/>
      <family val="2"/>
      <scheme val="minor"/>
    </font>
  </fonts>
  <fills count="34">
    <fill>
      <patternFill patternType="none"/>
    </fill>
    <fill>
      <patternFill patternType="gray125"/>
    </fill>
    <fill>
      <patternFill patternType="solid">
        <fgColor rgb="FFD8E500"/>
        <bgColor rgb="FFD7E500"/>
      </patternFill>
    </fill>
    <fill>
      <patternFill patternType="solid">
        <fgColor rgb="FF414141"/>
        <bgColor rgb="FF333300"/>
      </patternFill>
    </fill>
    <fill>
      <patternFill patternType="solid">
        <fgColor rgb="FFFF9191"/>
        <bgColor rgb="FF333300"/>
      </patternFill>
    </fill>
    <fill>
      <patternFill patternType="solid">
        <fgColor rgb="FFDCE600"/>
        <bgColor rgb="FF333300"/>
      </patternFill>
    </fill>
    <fill>
      <patternFill patternType="solid">
        <fgColor rgb="FFDBE600"/>
        <bgColor rgb="FFD7E500"/>
      </patternFill>
    </fill>
    <fill>
      <patternFill patternType="solid">
        <fgColor rgb="FF466EC3"/>
        <bgColor rgb="FF333300"/>
      </patternFill>
    </fill>
    <fill>
      <patternFill patternType="solid">
        <fgColor rgb="FF91D250"/>
        <bgColor rgb="FF333300"/>
      </patternFill>
    </fill>
    <fill>
      <patternFill patternType="solid">
        <fgColor theme="1" tint="0.249977111117893"/>
        <bgColor rgb="FF333300"/>
      </patternFill>
    </fill>
    <fill>
      <patternFill patternType="solid">
        <fgColor rgb="FFC8A5E6"/>
        <bgColor rgb="FF333300"/>
      </patternFill>
    </fill>
    <fill>
      <patternFill patternType="solid">
        <fgColor rgb="FFE6D2DC"/>
        <bgColor rgb="FF333300"/>
      </patternFill>
    </fill>
    <fill>
      <patternFill patternType="solid">
        <fgColor rgb="FF009600"/>
        <bgColor rgb="FF333300"/>
      </patternFill>
    </fill>
    <fill>
      <patternFill patternType="solid">
        <fgColor rgb="FFC8915A"/>
        <bgColor rgb="FF333300"/>
      </patternFill>
    </fill>
    <fill>
      <patternFill patternType="solid">
        <fgColor rgb="FFFF9B32"/>
        <bgColor rgb="FF333300"/>
      </patternFill>
    </fill>
    <fill>
      <patternFill patternType="solid">
        <fgColor rgb="FFFFFF00"/>
        <bgColor rgb="FF333300"/>
      </patternFill>
    </fill>
    <fill>
      <patternFill patternType="solid">
        <fgColor rgb="FF323C50"/>
        <bgColor rgb="FF333300"/>
      </patternFill>
    </fill>
    <fill>
      <patternFill patternType="solid">
        <fgColor rgb="FFAF78AA"/>
        <bgColor rgb="FF333300"/>
      </patternFill>
    </fill>
    <fill>
      <patternFill patternType="solid">
        <fgColor rgb="FFFFFF00"/>
        <bgColor indexed="64"/>
      </patternFill>
    </fill>
    <fill>
      <patternFill patternType="solid">
        <fgColor rgb="FFDCE600"/>
        <bgColor indexed="64"/>
      </patternFill>
    </fill>
    <fill>
      <patternFill patternType="solid">
        <fgColor rgb="FFC8A5E6"/>
        <bgColor indexed="64"/>
      </patternFill>
    </fill>
    <fill>
      <patternFill patternType="solid">
        <fgColor rgb="FFE6D2DC"/>
        <bgColor indexed="64"/>
      </patternFill>
    </fill>
    <fill>
      <patternFill patternType="solid">
        <fgColor rgb="FFC8915A"/>
        <bgColor indexed="64"/>
      </patternFill>
    </fill>
    <fill>
      <patternFill patternType="solid">
        <fgColor rgb="FFFF9B32"/>
        <bgColor indexed="64"/>
      </patternFill>
    </fill>
    <fill>
      <patternFill patternType="solid">
        <fgColor rgb="FFAF78AA"/>
        <bgColor indexed="64"/>
      </patternFill>
    </fill>
    <fill>
      <patternFill patternType="solid">
        <fgColor rgb="FFDBE600"/>
        <bgColor indexed="64"/>
      </patternFill>
    </fill>
    <fill>
      <patternFill patternType="solid">
        <fgColor rgb="FFBED7F0"/>
        <bgColor indexed="64"/>
      </patternFill>
    </fill>
    <fill>
      <patternFill patternType="solid">
        <fgColor rgb="FF000000"/>
        <bgColor rgb="FF333300"/>
      </patternFill>
    </fill>
    <fill>
      <patternFill patternType="solid">
        <fgColor theme="2" tint="-0.499984740745262"/>
        <bgColor rgb="FF333300"/>
      </patternFill>
    </fill>
    <fill>
      <patternFill patternType="solid">
        <fgColor rgb="FF757171"/>
        <bgColor indexed="64"/>
      </patternFill>
    </fill>
    <fill>
      <patternFill patternType="solid">
        <fgColor rgb="FF737373"/>
        <bgColor rgb="FF333300"/>
      </patternFill>
    </fill>
    <fill>
      <patternFill patternType="solid">
        <fgColor rgb="FF323C50"/>
        <bgColor indexed="64"/>
      </patternFill>
    </fill>
    <fill>
      <patternFill patternType="solid">
        <fgColor rgb="FF009600"/>
        <bgColor indexed="64"/>
      </patternFill>
    </fill>
    <fill>
      <patternFill patternType="solid">
        <fgColor rgb="FFBED7F0"/>
        <bgColor rgb="FF333300"/>
      </patternFill>
    </fill>
  </fills>
  <borders count="19">
    <border>
      <left/>
      <right/>
      <top/>
      <bottom/>
      <diagonal/>
    </border>
    <border>
      <left/>
      <right style="thin">
        <color theme="0"/>
      </right>
      <top style="thin">
        <color theme="0"/>
      </top>
      <bottom/>
      <diagonal/>
    </border>
    <border>
      <left style="medium">
        <color rgb="FFD8E500"/>
      </left>
      <right style="medium">
        <color rgb="FFD8E500"/>
      </right>
      <top style="medium">
        <color rgb="FFD8E500"/>
      </top>
      <bottom style="medium">
        <color rgb="FFD8E500"/>
      </bottom>
      <diagonal/>
    </border>
    <border>
      <left/>
      <right style="thin">
        <color theme="0"/>
      </right>
      <top/>
      <bottom/>
      <diagonal/>
    </border>
    <border>
      <left/>
      <right/>
      <top/>
      <bottom style="thin">
        <color theme="0"/>
      </bottom>
      <diagonal/>
    </border>
    <border>
      <left/>
      <right/>
      <top style="thin">
        <color theme="0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rgb="FFD8E500"/>
      </left>
      <right style="medium">
        <color rgb="FFD8E500"/>
      </right>
      <top/>
      <bottom style="medium">
        <color rgb="FFD8E500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rgb="FFD8E500"/>
      </left>
      <right/>
      <top/>
      <bottom style="medium">
        <color rgb="FFD8E500"/>
      </bottom>
      <diagonal/>
    </border>
    <border>
      <left/>
      <right style="thin">
        <color theme="0"/>
      </right>
      <top/>
      <bottom style="thin">
        <color theme="0"/>
      </bottom>
      <diagonal/>
    </border>
    <border>
      <left style="thin">
        <color theme="0"/>
      </left>
      <right/>
      <top/>
      <bottom/>
      <diagonal/>
    </border>
  </borders>
  <cellStyleXfs count="7">
    <xf numFmtId="0" fontId="0" fillId="0" borderId="0"/>
    <xf numFmtId="0" fontId="1" fillId="2" borderId="0" applyBorder="0" applyProtection="0">
      <alignment horizontal="left" vertical="center" wrapText="1"/>
    </xf>
    <xf numFmtId="0" fontId="3" fillId="3" borderId="0" applyProtection="0">
      <alignment horizontal="left" vertical="center"/>
    </xf>
    <xf numFmtId="0" fontId="4" fillId="3" borderId="2" applyProtection="0">
      <alignment horizontal="center" vertical="center"/>
    </xf>
    <xf numFmtId="0" fontId="5" fillId="2" borderId="0" applyProtection="0">
      <alignment horizontal="left" vertical="center" wrapText="1"/>
    </xf>
    <xf numFmtId="165" fontId="3" fillId="3" borderId="0" applyBorder="0" applyProtection="0">
      <alignment horizontal="left"/>
    </xf>
    <xf numFmtId="164" fontId="9" fillId="3" borderId="0" applyBorder="0" applyProtection="0">
      <alignment horizontal="left" vertical="center"/>
    </xf>
  </cellStyleXfs>
  <cellXfs count="101">
    <xf numFmtId="0" fontId="0" fillId="0" borderId="0" xfId="0"/>
    <xf numFmtId="0" fontId="0" fillId="0" borderId="0" xfId="0" applyAlignment="1">
      <alignment horizontal="left" vertical="center" wrapText="1"/>
    </xf>
    <xf numFmtId="0" fontId="2" fillId="0" borderId="0" xfId="0" applyFont="1" applyAlignment="1">
      <alignment horizontal="left" vertical="center" wrapText="1"/>
    </xf>
    <xf numFmtId="0" fontId="0" fillId="5" borderId="0" xfId="0" applyFill="1" applyAlignment="1">
      <alignment horizontal="center" vertical="center" wrapText="1"/>
    </xf>
    <xf numFmtId="0" fontId="0" fillId="8" borderId="0" xfId="0" applyFill="1" applyAlignment="1">
      <alignment horizontal="center" vertical="center" wrapText="1"/>
    </xf>
    <xf numFmtId="0" fontId="0" fillId="10" borderId="0" xfId="0" applyFill="1" applyAlignment="1">
      <alignment horizontal="center" vertical="center" wrapText="1"/>
    </xf>
    <xf numFmtId="0" fontId="0" fillId="11" borderId="0" xfId="0" applyFill="1" applyAlignment="1">
      <alignment horizontal="center" vertical="center" wrapText="1"/>
    </xf>
    <xf numFmtId="0" fontId="0" fillId="13" borderId="0" xfId="0" applyFill="1" applyAlignment="1">
      <alignment horizontal="center" vertical="center" wrapText="1"/>
    </xf>
    <xf numFmtId="0" fontId="0" fillId="14" borderId="0" xfId="0" applyFill="1" applyAlignment="1">
      <alignment horizontal="center" vertical="center" wrapText="1"/>
    </xf>
    <xf numFmtId="0" fontId="10" fillId="15" borderId="0" xfId="0" applyFont="1" applyFill="1" applyAlignment="1">
      <alignment horizontal="center" vertical="center" wrapText="1"/>
    </xf>
    <xf numFmtId="0" fontId="0" fillId="17" borderId="0" xfId="0" applyFill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11" fillId="0" borderId="0" xfId="0" applyFont="1" applyAlignment="1">
      <alignment horizontal="center" vertical="center" wrapText="1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Continuous" vertical="center" wrapText="1"/>
    </xf>
    <xf numFmtId="0" fontId="0" fillId="0" borderId="0" xfId="0" applyFill="1" applyAlignment="1">
      <alignment horizontal="left" vertical="center" wrapText="1"/>
    </xf>
    <xf numFmtId="166" fontId="6" fillId="27" borderId="4" xfId="0" applyNumberFormat="1" applyFont="1" applyFill="1" applyBorder="1" applyAlignment="1">
      <alignment horizontal="center" vertical="center" wrapText="1"/>
    </xf>
    <xf numFmtId="166" fontId="7" fillId="27" borderId="5" xfId="0" applyNumberFormat="1" applyFont="1" applyFill="1" applyBorder="1" applyAlignment="1">
      <alignment horizontal="center" vertical="center" wrapText="1"/>
    </xf>
    <xf numFmtId="167" fontId="0" fillId="28" borderId="0" xfId="6" applyNumberFormat="1" applyFont="1" applyFill="1" applyBorder="1" applyProtection="1">
      <alignment horizontal="left" vertical="center"/>
    </xf>
    <xf numFmtId="0" fontId="0" fillId="23" borderId="0" xfId="0" applyFill="1" applyBorder="1" applyAlignment="1">
      <alignment horizontal="center" vertical="center" wrapText="1"/>
    </xf>
    <xf numFmtId="0" fontId="0" fillId="19" borderId="0" xfId="0" applyFill="1" applyBorder="1" applyAlignment="1">
      <alignment horizontal="center" vertical="center" wrapText="1"/>
    </xf>
    <xf numFmtId="0" fontId="0" fillId="26" borderId="0" xfId="0" applyFill="1" applyBorder="1" applyAlignment="1">
      <alignment horizontal="center" vertical="center" wrapText="1"/>
    </xf>
    <xf numFmtId="0" fontId="0" fillId="4" borderId="0" xfId="0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167" fontId="0" fillId="29" borderId="0" xfId="0" applyNumberFormat="1" applyFill="1" applyAlignment="1">
      <alignment horizontal="center" vertical="center"/>
    </xf>
    <xf numFmtId="167" fontId="0" fillId="28" borderId="0" xfId="6" applyNumberFormat="1" applyFont="1" applyFill="1" applyBorder="1" applyAlignment="1" applyProtection="1">
      <alignment horizontal="center" vertical="center"/>
    </xf>
    <xf numFmtId="0" fontId="2" fillId="0" borderId="0" xfId="0" applyFont="1" applyAlignment="1">
      <alignment horizontal="center" vertical="center" wrapText="1"/>
    </xf>
    <xf numFmtId="167" fontId="4" fillId="3" borderId="12" xfId="3" applyNumberFormat="1" applyBorder="1" applyProtection="1">
      <alignment horizontal="center" vertical="center"/>
    </xf>
    <xf numFmtId="0" fontId="0" fillId="0" borderId="0" xfId="0" applyFill="1" applyAlignment="1">
      <alignment horizontal="center" vertical="center" wrapText="1"/>
    </xf>
    <xf numFmtId="167" fontId="0" fillId="0" borderId="3" xfId="0" applyNumberFormat="1" applyBorder="1" applyAlignment="1">
      <alignment horizontal="centerContinuous" vertical="center" wrapText="1"/>
    </xf>
    <xf numFmtId="167" fontId="0" fillId="0" borderId="0" xfId="0" applyNumberFormat="1" applyAlignment="1">
      <alignment horizontal="left" vertical="center" wrapText="1"/>
    </xf>
    <xf numFmtId="0" fontId="0" fillId="0" borderId="5" xfId="0" applyFill="1" applyBorder="1" applyAlignment="1">
      <alignment horizontal="center" vertical="center" wrapText="1"/>
    </xf>
    <xf numFmtId="0" fontId="0" fillId="18" borderId="0" xfId="0" applyFill="1" applyBorder="1" applyAlignment="1">
      <alignment horizontal="center" vertical="center" wrapText="1"/>
    </xf>
    <xf numFmtId="0" fontId="0" fillId="22" borderId="0" xfId="0" applyFill="1" applyBorder="1" applyAlignment="1">
      <alignment horizontal="center" vertical="center" wrapText="1"/>
    </xf>
    <xf numFmtId="0" fontId="4" fillId="3" borderId="16" xfId="3" applyBorder="1" applyAlignment="1" applyProtection="1">
      <alignment horizontal="center" vertical="center"/>
    </xf>
    <xf numFmtId="166" fontId="7" fillId="27" borderId="1" xfId="0" applyNumberFormat="1" applyFont="1" applyFill="1" applyBorder="1" applyAlignment="1">
      <alignment horizontal="center" vertical="center" wrapText="1"/>
    </xf>
    <xf numFmtId="166" fontId="6" fillId="27" borderId="17" xfId="0" applyNumberFormat="1" applyFont="1" applyFill="1" applyBorder="1" applyAlignment="1">
      <alignment horizontal="center" vertical="center" wrapText="1"/>
    </xf>
    <xf numFmtId="166" fontId="7" fillId="27" borderId="4" xfId="0" applyNumberFormat="1" applyFont="1" applyFill="1" applyBorder="1" applyAlignment="1">
      <alignment horizontal="center" vertical="center" wrapText="1"/>
    </xf>
    <xf numFmtId="166" fontId="7" fillId="27" borderId="17" xfId="0" applyNumberFormat="1" applyFont="1" applyFill="1" applyBorder="1" applyAlignment="1">
      <alignment horizontal="center" vertical="center" wrapText="1"/>
    </xf>
    <xf numFmtId="0" fontId="13" fillId="0" borderId="0" xfId="0" applyFont="1" applyAlignment="1">
      <alignment horizontal="left" vertical="center" wrapText="1"/>
    </xf>
    <xf numFmtId="0" fontId="0" fillId="26" borderId="0" xfId="0" applyFill="1" applyBorder="1" applyAlignment="1">
      <alignment horizontal="center" vertical="center"/>
    </xf>
    <xf numFmtId="166" fontId="7" fillId="27" borderId="0" xfId="0" applyNumberFormat="1" applyFont="1" applyFill="1" applyBorder="1" applyAlignment="1">
      <alignment horizontal="center" vertical="center" wrapText="1"/>
    </xf>
    <xf numFmtId="166" fontId="7" fillId="27" borderId="3" xfId="0" applyNumberFormat="1" applyFont="1" applyFill="1" applyBorder="1" applyAlignment="1">
      <alignment horizontal="center" vertical="center" wrapText="1"/>
    </xf>
    <xf numFmtId="165" fontId="2" fillId="3" borderId="18" xfId="5" applyFont="1" applyBorder="1" applyAlignment="1" applyProtection="1">
      <alignment horizontal="center" vertical="center"/>
    </xf>
    <xf numFmtId="0" fontId="13" fillId="16" borderId="1" xfId="0" applyFont="1" applyFill="1" applyBorder="1" applyAlignment="1">
      <alignment horizontal="center" vertical="center" wrapText="1"/>
    </xf>
    <xf numFmtId="0" fontId="13" fillId="7" borderId="0" xfId="0" applyFont="1" applyFill="1" applyAlignment="1">
      <alignment horizontal="center" vertical="center" wrapText="1"/>
    </xf>
    <xf numFmtId="0" fontId="13" fillId="12" borderId="3" xfId="0" applyFont="1" applyFill="1" applyBorder="1" applyAlignment="1">
      <alignment horizontal="center" vertical="center" wrapText="1"/>
    </xf>
    <xf numFmtId="0" fontId="14" fillId="4" borderId="0" xfId="0" applyFont="1" applyFill="1" applyBorder="1" applyAlignment="1">
      <alignment horizontal="center" vertical="center" wrapText="1"/>
    </xf>
    <xf numFmtId="0" fontId="14" fillId="8" borderId="0" xfId="0" applyFont="1" applyFill="1" applyAlignment="1">
      <alignment horizontal="center" vertical="center" wrapText="1"/>
    </xf>
    <xf numFmtId="0" fontId="15" fillId="7" borderId="0" xfId="0" applyFont="1" applyFill="1" applyAlignment="1">
      <alignment horizontal="center" vertical="center" wrapText="1"/>
    </xf>
    <xf numFmtId="166" fontId="7" fillId="16" borderId="5" xfId="0" applyNumberFormat="1" applyFont="1" applyFill="1" applyBorder="1" applyAlignment="1">
      <alignment horizontal="center" vertical="center" wrapText="1"/>
    </xf>
    <xf numFmtId="167" fontId="0" fillId="30" borderId="0" xfId="6" applyNumberFormat="1" applyFont="1" applyFill="1" applyBorder="1" applyAlignment="1" applyProtection="1">
      <alignment horizontal="center" vertical="center"/>
    </xf>
    <xf numFmtId="167" fontId="14" fillId="30" borderId="0" xfId="6" applyNumberFormat="1" applyFont="1" applyFill="1" applyBorder="1" applyAlignment="1" applyProtection="1">
      <alignment horizontal="center" vertical="center"/>
    </xf>
    <xf numFmtId="0" fontId="15" fillId="31" borderId="0" xfId="0" applyFont="1" applyFill="1" applyBorder="1" applyAlignment="1">
      <alignment horizontal="center" vertical="center" wrapText="1"/>
    </xf>
    <xf numFmtId="0" fontId="0" fillId="24" borderId="0" xfId="0" applyFill="1" applyBorder="1" applyAlignment="1">
      <alignment horizontal="center" vertical="center" wrapText="1"/>
    </xf>
    <xf numFmtId="0" fontId="0" fillId="21" borderId="0" xfId="0" applyFill="1" applyBorder="1" applyAlignment="1">
      <alignment horizontal="center" vertical="center" wrapText="1"/>
    </xf>
    <xf numFmtId="0" fontId="15" fillId="31" borderId="5" xfId="0" applyFont="1" applyFill="1" applyBorder="1" applyAlignment="1">
      <alignment horizontal="center" vertical="center" wrapText="1"/>
    </xf>
    <xf numFmtId="0" fontId="15" fillId="16" borderId="0" xfId="0" applyFont="1" applyFill="1" applyBorder="1" applyAlignment="1">
      <alignment horizontal="center" vertical="center" wrapText="1"/>
    </xf>
    <xf numFmtId="0" fontId="0" fillId="20" borderId="0" xfId="0" applyFill="1" applyBorder="1" applyAlignment="1">
      <alignment horizontal="center" vertical="center" wrapText="1"/>
    </xf>
    <xf numFmtId="165" fontId="2" fillId="3" borderId="18" xfId="5" applyFont="1" applyBorder="1" applyAlignment="1" applyProtection="1">
      <alignment horizontal="left" vertical="center"/>
    </xf>
    <xf numFmtId="165" fontId="8" fillId="9" borderId="18" xfId="5" applyFont="1" applyFill="1" applyBorder="1" applyAlignment="1" applyProtection="1">
      <alignment horizontal="left" vertical="center"/>
    </xf>
    <xf numFmtId="0" fontId="15" fillId="32" borderId="0" xfId="0" applyFont="1" applyFill="1" applyBorder="1" applyAlignment="1">
      <alignment horizontal="center" vertical="center" wrapText="1"/>
    </xf>
    <xf numFmtId="0" fontId="14" fillId="20" borderId="0" xfId="0" applyFont="1" applyFill="1" applyBorder="1" applyAlignment="1">
      <alignment horizontal="center" vertical="center" wrapText="1"/>
    </xf>
    <xf numFmtId="0" fontId="0" fillId="27" borderId="4" xfId="0" applyFill="1" applyBorder="1" applyAlignment="1">
      <alignment horizontal="center" vertical="center" wrapText="1"/>
    </xf>
    <xf numFmtId="0" fontId="14" fillId="26" borderId="0" xfId="0" applyFont="1" applyFill="1" applyBorder="1" applyAlignment="1">
      <alignment horizontal="center" vertical="center" wrapText="1"/>
    </xf>
    <xf numFmtId="166" fontId="7" fillId="12" borderId="5" xfId="0" applyNumberFormat="1" applyFont="1" applyFill="1" applyBorder="1" applyAlignment="1">
      <alignment horizontal="center" vertical="center" wrapText="1"/>
    </xf>
    <xf numFmtId="166" fontId="7" fillId="12" borderId="1" xfId="0" applyNumberFormat="1" applyFont="1" applyFill="1" applyBorder="1" applyAlignment="1">
      <alignment horizontal="center" vertical="center" wrapText="1"/>
    </xf>
    <xf numFmtId="166" fontId="7" fillId="10" borderId="5" xfId="0" applyNumberFormat="1" applyFont="1" applyFill="1" applyBorder="1" applyAlignment="1">
      <alignment horizontal="center" vertical="center" wrapText="1"/>
    </xf>
    <xf numFmtId="166" fontId="7" fillId="10" borderId="1" xfId="0" applyNumberFormat="1" applyFont="1" applyFill="1" applyBorder="1" applyAlignment="1">
      <alignment horizontal="center" vertical="center" wrapText="1"/>
    </xf>
    <xf numFmtId="166" fontId="7" fillId="10" borderId="4" xfId="0" applyNumberFormat="1" applyFont="1" applyFill="1" applyBorder="1" applyAlignment="1">
      <alignment horizontal="center" vertical="center" wrapText="1"/>
    </xf>
    <xf numFmtId="166" fontId="7" fillId="11" borderId="5" xfId="0" applyNumberFormat="1" applyFont="1" applyFill="1" applyBorder="1" applyAlignment="1">
      <alignment horizontal="center" vertical="center" wrapText="1"/>
    </xf>
    <xf numFmtId="166" fontId="7" fillId="4" borderId="5" xfId="0" applyNumberFormat="1" applyFont="1" applyFill="1" applyBorder="1" applyAlignment="1">
      <alignment horizontal="center" vertical="center" wrapText="1"/>
    </xf>
    <xf numFmtId="166" fontId="7" fillId="17" borderId="5" xfId="0" applyNumberFormat="1" applyFont="1" applyFill="1" applyBorder="1" applyAlignment="1">
      <alignment horizontal="center" vertical="center" wrapText="1"/>
    </xf>
    <xf numFmtId="166" fontId="7" fillId="8" borderId="5" xfId="0" applyNumberFormat="1" applyFont="1" applyFill="1" applyBorder="1" applyAlignment="1">
      <alignment horizontal="center" vertical="center" wrapText="1"/>
    </xf>
    <xf numFmtId="166" fontId="7" fillId="8" borderId="4" xfId="0" applyNumberFormat="1" applyFont="1" applyFill="1" applyBorder="1" applyAlignment="1">
      <alignment horizontal="center" vertical="center" wrapText="1"/>
    </xf>
    <xf numFmtId="166" fontId="7" fillId="33" borderId="5" xfId="0" applyNumberFormat="1" applyFont="1" applyFill="1" applyBorder="1" applyAlignment="1">
      <alignment horizontal="center" vertical="center" wrapText="1"/>
    </xf>
    <xf numFmtId="166" fontId="7" fillId="33" borderId="4" xfId="0" applyNumberFormat="1" applyFont="1" applyFill="1" applyBorder="1" applyAlignment="1">
      <alignment horizontal="center" vertical="center" wrapText="1"/>
    </xf>
    <xf numFmtId="0" fontId="0" fillId="33" borderId="4" xfId="0" applyFill="1" applyBorder="1" applyAlignment="1">
      <alignment horizontal="center" vertical="center" wrapText="1"/>
    </xf>
    <xf numFmtId="0" fontId="0" fillId="33" borderId="17" xfId="0" applyFill="1" applyBorder="1" applyAlignment="1">
      <alignment horizontal="center" vertical="center" wrapText="1"/>
    </xf>
    <xf numFmtId="166" fontId="7" fillId="13" borderId="4" xfId="0" applyNumberFormat="1" applyFont="1" applyFill="1" applyBorder="1" applyAlignment="1">
      <alignment horizontal="center" vertical="center" wrapText="1"/>
    </xf>
    <xf numFmtId="166" fontId="7" fillId="13" borderId="5" xfId="0" applyNumberFormat="1" applyFont="1" applyFill="1" applyBorder="1" applyAlignment="1">
      <alignment horizontal="center" vertical="center" wrapText="1"/>
    </xf>
    <xf numFmtId="166" fontId="7" fillId="15" borderId="5" xfId="0" applyNumberFormat="1" applyFont="1" applyFill="1" applyBorder="1" applyAlignment="1">
      <alignment horizontal="center" vertical="center" wrapText="1"/>
    </xf>
    <xf numFmtId="166" fontId="7" fillId="7" borderId="5" xfId="0" applyNumberFormat="1" applyFont="1" applyFill="1" applyBorder="1" applyAlignment="1">
      <alignment horizontal="center" vertical="center" wrapText="1"/>
    </xf>
    <xf numFmtId="166" fontId="6" fillId="5" borderId="4" xfId="0" applyNumberFormat="1" applyFont="1" applyFill="1" applyBorder="1" applyAlignment="1">
      <alignment horizontal="center" vertical="center" wrapText="1"/>
    </xf>
    <xf numFmtId="166" fontId="7" fillId="5" borderId="4" xfId="0" applyNumberFormat="1" applyFont="1" applyFill="1" applyBorder="1" applyAlignment="1">
      <alignment horizontal="center" vertical="center" wrapText="1"/>
    </xf>
    <xf numFmtId="166" fontId="7" fillId="5" borderId="5" xfId="0" applyNumberFormat="1" applyFont="1" applyFill="1" applyBorder="1" applyAlignment="1">
      <alignment horizontal="center" vertical="center" wrapText="1"/>
    </xf>
    <xf numFmtId="166" fontId="7" fillId="14" borderId="5" xfId="0" applyNumberFormat="1" applyFont="1" applyFill="1" applyBorder="1" applyAlignment="1">
      <alignment horizontal="center" vertical="center" wrapText="1"/>
    </xf>
    <xf numFmtId="0" fontId="14" fillId="19" borderId="0" xfId="0" applyFont="1" applyFill="1" applyBorder="1" applyAlignment="1">
      <alignment horizontal="center" vertical="center" wrapText="1"/>
    </xf>
    <xf numFmtId="0" fontId="14" fillId="14" borderId="0" xfId="0" applyFont="1" applyFill="1" applyBorder="1" applyAlignment="1">
      <alignment horizontal="center" vertical="center" wrapText="1"/>
    </xf>
    <xf numFmtId="0" fontId="0" fillId="14" borderId="4" xfId="0" applyFill="1" applyBorder="1" applyAlignment="1">
      <alignment horizontal="center" vertical="center" wrapText="1"/>
    </xf>
    <xf numFmtId="1" fontId="12" fillId="25" borderId="6" xfId="0" applyNumberFormat="1" applyFont="1" applyFill="1" applyBorder="1" applyAlignment="1">
      <alignment horizontal="center" vertical="center" wrapText="1"/>
    </xf>
    <xf numFmtId="1" fontId="12" fillId="25" borderId="7" xfId="0" applyNumberFormat="1" applyFont="1" applyFill="1" applyBorder="1" applyAlignment="1">
      <alignment horizontal="center" vertical="center" wrapText="1"/>
    </xf>
    <xf numFmtId="1" fontId="12" fillId="25" borderId="8" xfId="0" applyNumberFormat="1" applyFont="1" applyFill="1" applyBorder="1" applyAlignment="1">
      <alignment horizontal="center" vertical="center" wrapText="1"/>
    </xf>
    <xf numFmtId="167" fontId="12" fillId="25" borderId="9" xfId="0" applyNumberFormat="1" applyFont="1" applyFill="1" applyBorder="1" applyAlignment="1">
      <alignment horizontal="center" vertical="center" wrapText="1"/>
    </xf>
    <xf numFmtId="167" fontId="12" fillId="25" borderId="10" xfId="0" applyNumberFormat="1" applyFont="1" applyFill="1" applyBorder="1" applyAlignment="1">
      <alignment horizontal="center" vertical="center" wrapText="1"/>
    </xf>
    <xf numFmtId="1" fontId="12" fillId="25" borderId="11" xfId="0" applyNumberFormat="1" applyFont="1" applyFill="1" applyBorder="1" applyAlignment="1">
      <alignment horizontal="center" vertical="center" wrapText="1"/>
    </xf>
    <xf numFmtId="0" fontId="9" fillId="3" borderId="0" xfId="2" applyFont="1" applyAlignment="1" applyProtection="1">
      <alignment horizontal="center" vertical="center"/>
    </xf>
    <xf numFmtId="164" fontId="4" fillId="3" borderId="2" xfId="3" applyNumberFormat="1" applyProtection="1">
      <alignment horizontal="center" vertical="center"/>
    </xf>
    <xf numFmtId="167" fontId="5" fillId="6" borderId="13" xfId="4" applyNumberFormat="1" applyFill="1" applyBorder="1" applyAlignment="1" applyProtection="1">
      <alignment horizontal="center" vertical="center"/>
    </xf>
    <xf numFmtId="167" fontId="5" fillId="6" borderId="14" xfId="4" applyNumberFormat="1" applyFill="1" applyBorder="1" applyAlignment="1" applyProtection="1">
      <alignment horizontal="center" vertical="center"/>
    </xf>
    <xf numFmtId="0" fontId="5" fillId="6" borderId="15" xfId="4" applyFill="1" applyBorder="1" applyAlignment="1" applyProtection="1">
      <alignment horizontal="center" vertical="center"/>
    </xf>
  </cellXfs>
  <cellStyles count="7">
    <cellStyle name="Date" xfId="6"/>
    <cellStyle name="Excel Built-in Heading 1" xfId="4"/>
    <cellStyle name="Excel Built-in Heading 2" xfId="2"/>
    <cellStyle name="Excel Built-in Heading 3" xfId="3"/>
    <cellStyle name="Excel Built-in Heading 4" xfId="5"/>
    <cellStyle name="Excel Built-in Title" xfId="1"/>
    <cellStyle name="Normal" xfId="0" builtinId="0"/>
  </cellStyles>
  <dxfs count="2">
    <dxf>
      <font>
        <color auto="1"/>
      </font>
      <fill>
        <patternFill>
          <bgColor rgb="FFE60000"/>
        </patternFill>
      </fill>
    </dxf>
    <dxf>
      <font>
        <b/>
        <i val="0"/>
        <strike val="0"/>
        <color theme="0" tint="-0.34998626667073579"/>
      </font>
    </dxf>
  </dxfs>
  <tableStyles count="0" defaultTableStyle="TableStyleMedium2" defaultPivotStyle="PivotStyleLight16"/>
  <colors>
    <mruColors>
      <color rgb="FFE60000"/>
      <color rgb="FFFF0000"/>
      <color rgb="FFFF9191"/>
      <color rgb="FFDBE600"/>
      <color rgb="FFBED7F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B59"/>
  <sheetViews>
    <sheetView tabSelected="1" topLeftCell="A16" zoomScale="90" zoomScaleNormal="90" workbookViewId="0">
      <selection activeCell="AG3" sqref="AG3"/>
    </sheetView>
  </sheetViews>
  <sheetFormatPr baseColWidth="10" defaultRowHeight="15" x14ac:dyDescent="0.25"/>
  <cols>
    <col min="2" max="2" width="13.28515625" customWidth="1"/>
    <col min="3" max="3" width="13.7109375" customWidth="1"/>
    <col min="4" max="4" width="25.7109375" style="13" customWidth="1"/>
    <col min="5" max="5" width="6.7109375" customWidth="1"/>
    <col min="6" max="36" width="3.7109375" customWidth="1"/>
    <col min="54" max="54" width="25.7109375" customWidth="1"/>
  </cols>
  <sheetData>
    <row r="1" spans="1:54" ht="30" customHeight="1" thickBot="1" x14ac:dyDescent="0.3">
      <c r="A1" s="1"/>
      <c r="B1" s="90">
        <v>2020</v>
      </c>
      <c r="C1" s="91"/>
      <c r="D1" s="92"/>
      <c r="E1" s="2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  <c r="AH1" s="1"/>
      <c r="AI1" s="1"/>
      <c r="AJ1" s="1"/>
      <c r="AK1" s="1"/>
      <c r="AL1" s="1"/>
      <c r="AM1" s="1"/>
      <c r="AN1" s="1"/>
      <c r="AO1" s="1"/>
      <c r="AP1" s="1"/>
      <c r="AQ1" s="1"/>
      <c r="AR1" s="1"/>
      <c r="AS1" s="1"/>
      <c r="AT1" s="1"/>
      <c r="AU1" s="1"/>
      <c r="AV1" s="1"/>
      <c r="AW1" s="1"/>
      <c r="AX1" s="1"/>
      <c r="AY1" s="1"/>
      <c r="AZ1" s="1"/>
      <c r="BA1" s="39">
        <v>0</v>
      </c>
      <c r="BB1" s="44" t="s">
        <v>16</v>
      </c>
    </row>
    <row r="2" spans="1:54" ht="30" customHeight="1" thickBot="1" x14ac:dyDescent="0.3">
      <c r="A2" s="1"/>
      <c r="B2" s="93"/>
      <c r="C2" s="94"/>
      <c r="D2" s="95"/>
      <c r="E2" s="2"/>
      <c r="F2" s="96" t="s">
        <v>1</v>
      </c>
      <c r="G2" s="96"/>
      <c r="H2" s="96"/>
      <c r="I2" s="96"/>
      <c r="J2" s="96"/>
      <c r="K2" s="97">
        <f ca="1">TODAY()</f>
        <v>44029</v>
      </c>
      <c r="L2" s="97"/>
      <c r="M2" s="97"/>
      <c r="N2" s="97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  <c r="AG2" s="1"/>
      <c r="AH2" s="1"/>
      <c r="AI2" s="1"/>
      <c r="AJ2" s="1"/>
      <c r="AK2" s="1"/>
      <c r="AL2" s="1"/>
      <c r="AM2" s="1"/>
      <c r="AN2" s="1"/>
      <c r="AO2" s="1"/>
      <c r="AP2" s="1"/>
      <c r="AQ2" s="1"/>
      <c r="AR2" s="1"/>
      <c r="AS2" s="1"/>
      <c r="AT2" s="1"/>
      <c r="AU2" s="1"/>
      <c r="AV2" s="1"/>
      <c r="AW2" s="1"/>
      <c r="AX2" s="1"/>
      <c r="AY2" s="1"/>
      <c r="AZ2" s="1"/>
      <c r="BA2" s="1"/>
      <c r="BB2" s="46" t="s">
        <v>12</v>
      </c>
    </row>
    <row r="3" spans="1:54" ht="30" customHeight="1" thickBot="1" x14ac:dyDescent="0.3">
      <c r="A3" s="1"/>
      <c r="B3" s="29" t="s">
        <v>18</v>
      </c>
      <c r="C3" s="29"/>
      <c r="D3" s="14"/>
      <c r="E3" s="2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  <c r="AE3" s="1"/>
      <c r="AF3" s="1"/>
      <c r="AG3" s="1"/>
      <c r="AH3" s="1"/>
      <c r="AI3" s="1"/>
      <c r="AJ3" s="1"/>
      <c r="AK3" s="1"/>
      <c r="AL3" s="1"/>
      <c r="AM3" s="1"/>
      <c r="AN3" s="1"/>
      <c r="AO3" s="1"/>
      <c r="AP3" s="1"/>
      <c r="AQ3" s="1"/>
      <c r="AR3" s="1"/>
      <c r="AS3" s="1"/>
      <c r="AT3" s="1"/>
      <c r="AU3" s="1"/>
      <c r="AV3" s="1"/>
      <c r="AW3" s="1"/>
      <c r="AX3" s="1"/>
      <c r="AY3" s="1"/>
      <c r="AZ3" s="1"/>
      <c r="BA3" s="1"/>
      <c r="BB3" s="5" t="s">
        <v>10</v>
      </c>
    </row>
    <row r="4" spans="1:54" ht="30" customHeight="1" thickBot="1" x14ac:dyDescent="0.3">
      <c r="A4" s="1"/>
      <c r="B4" s="98" t="s">
        <v>4</v>
      </c>
      <c r="C4" s="99"/>
      <c r="D4" s="100"/>
      <c r="E4" s="2"/>
      <c r="F4" s="12">
        <v>1</v>
      </c>
      <c r="G4" s="12">
        <v>2</v>
      </c>
      <c r="H4" s="12">
        <v>3</v>
      </c>
      <c r="I4" s="12">
        <v>4</v>
      </c>
      <c r="J4" s="12">
        <v>5</v>
      </c>
      <c r="K4" s="12">
        <v>6</v>
      </c>
      <c r="L4" s="12">
        <v>7</v>
      </c>
      <c r="M4" s="12">
        <v>8</v>
      </c>
      <c r="N4" s="12">
        <v>9</v>
      </c>
      <c r="O4" s="12">
        <v>10</v>
      </c>
      <c r="P4" s="12">
        <v>11</v>
      </c>
      <c r="Q4" s="12">
        <v>12</v>
      </c>
      <c r="R4" s="12">
        <v>13</v>
      </c>
      <c r="S4" s="12">
        <v>14</v>
      </c>
      <c r="T4" s="12">
        <v>15</v>
      </c>
      <c r="U4" s="12">
        <v>16</v>
      </c>
      <c r="V4" s="12">
        <v>17</v>
      </c>
      <c r="W4" s="12">
        <v>18</v>
      </c>
      <c r="X4" s="12">
        <v>19</v>
      </c>
      <c r="Y4" s="12">
        <v>20</v>
      </c>
      <c r="Z4" s="12">
        <v>21</v>
      </c>
      <c r="AA4" s="12">
        <v>22</v>
      </c>
      <c r="AB4" s="12">
        <v>23</v>
      </c>
      <c r="AC4" s="12">
        <v>24</v>
      </c>
      <c r="AD4" s="12">
        <v>25</v>
      </c>
      <c r="AE4" s="12">
        <v>26</v>
      </c>
      <c r="AF4" s="12">
        <v>27</v>
      </c>
      <c r="AG4" s="12">
        <v>28</v>
      </c>
      <c r="AH4" s="12">
        <v>29</v>
      </c>
      <c r="AI4" s="12">
        <v>30</v>
      </c>
      <c r="AJ4" s="12">
        <v>31</v>
      </c>
      <c r="AK4" s="1"/>
      <c r="AL4" s="1"/>
      <c r="AM4" s="1"/>
      <c r="AN4" s="1"/>
      <c r="AO4" s="1"/>
      <c r="AP4" s="1"/>
      <c r="AQ4" s="1"/>
      <c r="AR4" s="1"/>
      <c r="AS4" s="1"/>
      <c r="AT4" s="1"/>
      <c r="AU4" s="1"/>
      <c r="AV4" s="1"/>
      <c r="AW4" s="1"/>
      <c r="AX4" s="1"/>
      <c r="AY4" s="1"/>
      <c r="AZ4" s="1"/>
      <c r="BA4" s="1"/>
      <c r="BB4" s="6" t="s">
        <v>11</v>
      </c>
    </row>
    <row r="5" spans="1:54" ht="30" customHeight="1" thickBot="1" x14ac:dyDescent="0.3">
      <c r="A5" s="1"/>
      <c r="B5" s="27" t="s">
        <v>6</v>
      </c>
      <c r="C5" s="27" t="s">
        <v>7</v>
      </c>
      <c r="D5" s="34" t="s">
        <v>8</v>
      </c>
      <c r="E5" s="59">
        <f>DATE(B1,1,1)</f>
        <v>43831</v>
      </c>
      <c r="F5" s="17">
        <f t="shared" ref="F5" si="0">E5</f>
        <v>43831</v>
      </c>
      <c r="G5" s="75">
        <f t="shared" ref="G5:AG7" si="1">F5+1</f>
        <v>43832</v>
      </c>
      <c r="H5" s="75">
        <f t="shared" si="1"/>
        <v>43833</v>
      </c>
      <c r="I5" s="17">
        <f t="shared" si="1"/>
        <v>43834</v>
      </c>
      <c r="J5" s="17">
        <f t="shared" si="1"/>
        <v>43835</v>
      </c>
      <c r="K5" s="17">
        <f t="shared" si="1"/>
        <v>43836</v>
      </c>
      <c r="L5" s="17">
        <f t="shared" si="1"/>
        <v>43837</v>
      </c>
      <c r="M5" s="17">
        <f t="shared" si="1"/>
        <v>43838</v>
      </c>
      <c r="N5" s="17">
        <f t="shared" si="1"/>
        <v>43839</v>
      </c>
      <c r="O5" s="17">
        <f t="shared" si="1"/>
        <v>43840</v>
      </c>
      <c r="P5" s="17">
        <f t="shared" si="1"/>
        <v>43841</v>
      </c>
      <c r="Q5" s="17">
        <f t="shared" si="1"/>
        <v>43842</v>
      </c>
      <c r="R5" s="71">
        <f t="shared" si="1"/>
        <v>43843</v>
      </c>
      <c r="S5" s="71">
        <f t="shared" si="1"/>
        <v>43844</v>
      </c>
      <c r="T5" s="17">
        <f t="shared" si="1"/>
        <v>43845</v>
      </c>
      <c r="U5" s="17">
        <f t="shared" si="1"/>
        <v>43846</v>
      </c>
      <c r="V5" s="82">
        <f t="shared" si="1"/>
        <v>43847</v>
      </c>
      <c r="W5" s="17">
        <f t="shared" si="1"/>
        <v>43848</v>
      </c>
      <c r="X5" s="17">
        <f t="shared" si="1"/>
        <v>43849</v>
      </c>
      <c r="Y5" s="73">
        <f t="shared" si="1"/>
        <v>43850</v>
      </c>
      <c r="Z5" s="73">
        <f t="shared" si="1"/>
        <v>43851</v>
      </c>
      <c r="AA5" s="67">
        <f t="shared" si="1"/>
        <v>43852</v>
      </c>
      <c r="AB5" s="67">
        <f t="shared" si="1"/>
        <v>43853</v>
      </c>
      <c r="AC5" s="67">
        <f t="shared" si="1"/>
        <v>43854</v>
      </c>
      <c r="AD5" s="17">
        <f t="shared" si="1"/>
        <v>43855</v>
      </c>
      <c r="AE5" s="17">
        <f t="shared" si="1"/>
        <v>43856</v>
      </c>
      <c r="AF5" s="70">
        <f t="shared" si="1"/>
        <v>43857</v>
      </c>
      <c r="AG5" s="17">
        <f t="shared" si="1"/>
        <v>43858</v>
      </c>
      <c r="AH5" s="65">
        <f t="shared" ref="AH5:AH27" si="2">IF(TEXT($AG5+1,"j")*1&lt;TEXT($AG5,"j")*1,"",AG5+1)</f>
        <v>43859</v>
      </c>
      <c r="AI5" s="65">
        <f t="shared" ref="AI5:AI27" si="3">IF(TEXT($AG5+2,"j")*1&lt;TEXT($AG5,"j")*1,"",AH5+1)</f>
        <v>43860</v>
      </c>
      <c r="AJ5" s="66">
        <f t="shared" ref="AJ5:AJ27" si="4">IF(TEXT($AG5+3,"j")*1&lt;TEXT($AG5,"j")*1,"",AI5+1)</f>
        <v>43861</v>
      </c>
      <c r="AK5" s="1"/>
      <c r="AL5" s="1"/>
      <c r="AM5" s="1"/>
      <c r="AN5" s="1"/>
      <c r="AO5" s="1"/>
      <c r="AP5" s="1"/>
      <c r="AQ5" s="1"/>
      <c r="AR5" s="1"/>
      <c r="AS5" s="1"/>
      <c r="AT5" s="1"/>
      <c r="AU5" s="1"/>
      <c r="AV5" s="1"/>
      <c r="AW5" s="1"/>
      <c r="AX5" s="1"/>
      <c r="AY5" s="1"/>
      <c r="AZ5" s="1"/>
      <c r="BA5" s="1"/>
      <c r="BB5" s="22" t="s">
        <v>2</v>
      </c>
    </row>
    <row r="6" spans="1:54" ht="30" customHeight="1" x14ac:dyDescent="0.25">
      <c r="A6" s="1"/>
      <c r="B6" s="30"/>
      <c r="C6" s="30"/>
      <c r="D6" s="11"/>
      <c r="E6" s="60">
        <f>DATE(B2,1,1)</f>
        <v>1</v>
      </c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83"/>
      <c r="S6" s="83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36"/>
      <c r="AK6" s="1"/>
      <c r="AL6" s="1"/>
      <c r="AM6" s="1"/>
      <c r="AN6" s="1"/>
      <c r="AO6" s="1"/>
      <c r="AP6" s="1"/>
      <c r="AQ6" s="1"/>
      <c r="AR6" s="1"/>
      <c r="AS6" s="1"/>
      <c r="AT6" s="1"/>
      <c r="AU6" s="1"/>
      <c r="AV6" s="1"/>
      <c r="AW6" s="1"/>
      <c r="AX6" s="1"/>
      <c r="AY6" s="1"/>
      <c r="AZ6" s="1"/>
      <c r="BA6" s="1"/>
      <c r="BB6" s="10" t="s">
        <v>17</v>
      </c>
    </row>
    <row r="7" spans="1:54" s="23" customFormat="1" ht="30" customHeight="1" x14ac:dyDescent="0.25">
      <c r="A7" s="31"/>
      <c r="B7" s="51">
        <v>43881</v>
      </c>
      <c r="C7" s="51">
        <v>43881</v>
      </c>
      <c r="D7" s="56" t="s">
        <v>16</v>
      </c>
      <c r="E7" s="43">
        <f>EOMONTH(E5,0)+1</f>
        <v>43862</v>
      </c>
      <c r="F7" s="17">
        <f>E7</f>
        <v>43862</v>
      </c>
      <c r="G7" s="17">
        <f t="shared" si="1"/>
        <v>43863</v>
      </c>
      <c r="H7" s="71">
        <f t="shared" si="1"/>
        <v>43864</v>
      </c>
      <c r="I7" s="71">
        <f t="shared" si="1"/>
        <v>43865</v>
      </c>
      <c r="J7" s="17">
        <f t="shared" si="1"/>
        <v>43866</v>
      </c>
      <c r="K7" s="17">
        <f>J7+1</f>
        <v>43867</v>
      </c>
      <c r="L7" s="17">
        <f t="shared" si="1"/>
        <v>43868</v>
      </c>
      <c r="M7" s="17">
        <f t="shared" si="1"/>
        <v>43869</v>
      </c>
      <c r="N7" s="17">
        <f t="shared" si="1"/>
        <v>43870</v>
      </c>
      <c r="O7" s="85">
        <f t="shared" si="1"/>
        <v>43871</v>
      </c>
      <c r="P7" s="85">
        <f t="shared" si="1"/>
        <v>43872</v>
      </c>
      <c r="Q7" s="17">
        <f t="shared" si="1"/>
        <v>43873</v>
      </c>
      <c r="R7" s="17">
        <f t="shared" si="1"/>
        <v>43874</v>
      </c>
      <c r="S7" s="17">
        <f t="shared" si="1"/>
        <v>43875</v>
      </c>
      <c r="T7" s="17">
        <f t="shared" si="1"/>
        <v>43876</v>
      </c>
      <c r="U7" s="17">
        <f t="shared" si="1"/>
        <v>43877</v>
      </c>
      <c r="V7" s="75">
        <f t="shared" si="1"/>
        <v>43878</v>
      </c>
      <c r="W7" s="75">
        <f t="shared" si="1"/>
        <v>43879</v>
      </c>
      <c r="X7" s="75">
        <f t="shared" si="1"/>
        <v>43880</v>
      </c>
      <c r="Y7" s="50">
        <f t="shared" si="1"/>
        <v>43881</v>
      </c>
      <c r="Z7" s="75">
        <f t="shared" si="1"/>
        <v>43882</v>
      </c>
      <c r="AA7" s="17">
        <f t="shared" si="1"/>
        <v>43883</v>
      </c>
      <c r="AB7" s="17">
        <f t="shared" si="1"/>
        <v>43884</v>
      </c>
      <c r="AC7" s="81">
        <f t="shared" si="1"/>
        <v>43885</v>
      </c>
      <c r="AD7" s="17">
        <f t="shared" si="1"/>
        <v>43886</v>
      </c>
      <c r="AE7" s="17">
        <f t="shared" si="1"/>
        <v>43887</v>
      </c>
      <c r="AF7" s="17">
        <f t="shared" si="1"/>
        <v>43888</v>
      </c>
      <c r="AG7" s="17">
        <f t="shared" si="1"/>
        <v>43889</v>
      </c>
      <c r="AH7" s="17">
        <f t="shared" si="2"/>
        <v>43890</v>
      </c>
      <c r="AI7" s="17" t="str">
        <f t="shared" si="3"/>
        <v/>
      </c>
      <c r="AJ7" s="35" t="str">
        <f t="shared" si="4"/>
        <v/>
      </c>
      <c r="AK7" s="11"/>
      <c r="AL7" s="11"/>
      <c r="AM7" s="11"/>
      <c r="AN7" s="11"/>
      <c r="AO7" s="11"/>
      <c r="AP7" s="11"/>
      <c r="AQ7" s="11"/>
      <c r="AR7" s="11"/>
      <c r="AS7" s="11"/>
      <c r="AT7" s="11"/>
      <c r="AU7" s="11"/>
      <c r="AV7" s="11"/>
      <c r="AW7" s="11"/>
      <c r="AX7" s="11"/>
      <c r="AY7" s="11"/>
      <c r="AZ7" s="11"/>
      <c r="BA7" s="11"/>
      <c r="BB7" s="4" t="s">
        <v>9</v>
      </c>
    </row>
    <row r="8" spans="1:54" s="23" customFormat="1" ht="30" customHeight="1" x14ac:dyDescent="0.25">
      <c r="A8" s="28"/>
      <c r="B8" s="52">
        <v>43899</v>
      </c>
      <c r="C8" s="52">
        <v>43899</v>
      </c>
      <c r="D8" s="53" t="s">
        <v>16</v>
      </c>
      <c r="E8" s="43"/>
      <c r="F8" s="37"/>
      <c r="G8" s="37"/>
      <c r="H8" s="84"/>
      <c r="I8" s="84"/>
      <c r="J8" s="37"/>
      <c r="K8" s="37"/>
      <c r="L8" s="37"/>
      <c r="M8" s="37"/>
      <c r="N8" s="37"/>
      <c r="O8" s="37"/>
      <c r="P8" s="37"/>
      <c r="Q8" s="37"/>
      <c r="R8" s="37"/>
      <c r="S8" s="37"/>
      <c r="T8" s="37"/>
      <c r="U8" s="37"/>
      <c r="V8" s="37"/>
      <c r="W8" s="79"/>
      <c r="X8" s="79"/>
      <c r="Y8" s="76"/>
      <c r="Z8" s="37"/>
      <c r="AA8" s="37"/>
      <c r="AB8" s="37"/>
      <c r="AC8" s="37"/>
      <c r="AD8" s="37"/>
      <c r="AE8" s="37"/>
      <c r="AF8" s="37"/>
      <c r="AG8" s="37"/>
      <c r="AH8" s="37"/>
      <c r="AI8" s="37"/>
      <c r="AJ8" s="38"/>
      <c r="AK8" s="11"/>
      <c r="AL8" s="11"/>
      <c r="AM8" s="11"/>
      <c r="AN8" s="11"/>
      <c r="AO8" s="11"/>
      <c r="AP8" s="11"/>
      <c r="AQ8" s="11"/>
      <c r="AR8" s="11"/>
      <c r="AS8" s="11"/>
      <c r="AT8" s="11"/>
      <c r="AU8" s="11"/>
      <c r="AV8" s="11"/>
      <c r="AW8" s="11"/>
      <c r="AX8" s="11"/>
      <c r="AY8" s="11"/>
      <c r="AZ8" s="11"/>
      <c r="BA8" s="11"/>
      <c r="BB8" s="21" t="s">
        <v>0</v>
      </c>
    </row>
    <row r="9" spans="1:54" s="23" customFormat="1" ht="30" customHeight="1" x14ac:dyDescent="0.25">
      <c r="A9" s="28"/>
      <c r="B9" s="52">
        <v>43958</v>
      </c>
      <c r="C9" s="52">
        <v>43958</v>
      </c>
      <c r="D9" s="53" t="s">
        <v>16</v>
      </c>
      <c r="E9" s="43">
        <f>EOMONTH(E7,0)+1</f>
        <v>43891</v>
      </c>
      <c r="F9" s="17">
        <f>E9</f>
        <v>43891</v>
      </c>
      <c r="G9" s="17">
        <f t="shared" ref="G9:AG9" si="5">F9+1</f>
        <v>43892</v>
      </c>
      <c r="H9" s="17">
        <f t="shared" si="5"/>
        <v>43893</v>
      </c>
      <c r="I9" s="17">
        <f t="shared" si="5"/>
        <v>43894</v>
      </c>
      <c r="J9" s="17">
        <f t="shared" si="5"/>
        <v>43895</v>
      </c>
      <c r="K9" s="17">
        <f t="shared" si="5"/>
        <v>43896</v>
      </c>
      <c r="L9" s="17">
        <f t="shared" si="5"/>
        <v>43897</v>
      </c>
      <c r="M9" s="17">
        <f t="shared" si="5"/>
        <v>43898</v>
      </c>
      <c r="N9" s="50">
        <f t="shared" si="5"/>
        <v>43899</v>
      </c>
      <c r="O9" s="17">
        <f t="shared" ref="O9" si="6">N9+1</f>
        <v>43900</v>
      </c>
      <c r="P9" s="17">
        <f t="shared" ref="P9" si="7">O9+1</f>
        <v>43901</v>
      </c>
      <c r="Q9" s="17">
        <f t="shared" ref="Q9" si="8">P9+1</f>
        <v>43902</v>
      </c>
      <c r="R9" s="17">
        <f t="shared" ref="R9" si="9">Q9+1</f>
        <v>43903</v>
      </c>
      <c r="S9" s="17">
        <f t="shared" si="5"/>
        <v>43904</v>
      </c>
      <c r="T9" s="17">
        <f t="shared" si="5"/>
        <v>43905</v>
      </c>
      <c r="U9" s="17">
        <f t="shared" si="5"/>
        <v>43906</v>
      </c>
      <c r="V9" s="17">
        <f t="shared" si="5"/>
        <v>43907</v>
      </c>
      <c r="W9" s="17">
        <f t="shared" si="5"/>
        <v>43908</v>
      </c>
      <c r="X9" s="17">
        <f t="shared" si="5"/>
        <v>43909</v>
      </c>
      <c r="Y9" s="67">
        <f t="shared" si="5"/>
        <v>43910</v>
      </c>
      <c r="Z9" s="67">
        <f t="shared" si="5"/>
        <v>43911</v>
      </c>
      <c r="AA9" s="67">
        <f t="shared" si="5"/>
        <v>43912</v>
      </c>
      <c r="AB9" s="67">
        <f t="shared" ref="AB9" si="10">AA9+1</f>
        <v>43913</v>
      </c>
      <c r="AC9" s="67">
        <f t="shared" ref="AC9" si="11">AB9+1</f>
        <v>43914</v>
      </c>
      <c r="AD9" s="17">
        <f t="shared" ref="AD9" si="12">AC9+1</f>
        <v>43915</v>
      </c>
      <c r="AE9" s="17">
        <f t="shared" si="5"/>
        <v>43916</v>
      </c>
      <c r="AF9" s="17">
        <f t="shared" si="5"/>
        <v>43917</v>
      </c>
      <c r="AG9" s="17">
        <f t="shared" si="5"/>
        <v>43918</v>
      </c>
      <c r="AH9" s="17">
        <f t="shared" si="2"/>
        <v>43919</v>
      </c>
      <c r="AI9" s="67">
        <f t="shared" si="3"/>
        <v>43920</v>
      </c>
      <c r="AJ9" s="68">
        <f t="shared" si="4"/>
        <v>43921</v>
      </c>
      <c r="AK9" s="11"/>
      <c r="AL9" s="11"/>
      <c r="AM9" s="11"/>
      <c r="AN9" s="11"/>
      <c r="AO9" s="11"/>
      <c r="AP9" s="11"/>
      <c r="AQ9" s="11"/>
      <c r="AR9" s="11"/>
      <c r="AS9" s="11"/>
      <c r="AT9" s="11"/>
      <c r="AU9" s="11"/>
      <c r="AV9" s="11"/>
      <c r="AW9" s="11"/>
      <c r="AX9" s="11"/>
      <c r="AY9" s="11"/>
      <c r="AZ9" s="11"/>
      <c r="BA9" s="11"/>
      <c r="BB9" s="7" t="s">
        <v>13</v>
      </c>
    </row>
    <row r="10" spans="1:54" s="23" customFormat="1" ht="30" customHeight="1" x14ac:dyDescent="0.25">
      <c r="A10" s="28"/>
      <c r="B10" s="52">
        <v>44064</v>
      </c>
      <c r="C10" s="52">
        <v>44064</v>
      </c>
      <c r="D10" s="53" t="s">
        <v>16</v>
      </c>
      <c r="E10" s="43"/>
      <c r="F10" s="41"/>
      <c r="G10" s="41"/>
      <c r="H10" s="41"/>
      <c r="I10" s="41"/>
      <c r="J10" s="41"/>
      <c r="K10" s="41"/>
      <c r="L10" s="41"/>
      <c r="M10" s="41"/>
      <c r="N10" s="41"/>
      <c r="O10" s="41"/>
      <c r="P10" s="41"/>
      <c r="Q10" s="41"/>
      <c r="R10" s="41"/>
      <c r="S10" s="41"/>
      <c r="T10" s="41"/>
      <c r="U10" s="41"/>
      <c r="V10" s="41"/>
      <c r="W10" s="41"/>
      <c r="X10" s="41"/>
      <c r="Y10" s="41"/>
      <c r="Z10" s="41"/>
      <c r="AA10" s="41"/>
      <c r="AB10" s="41"/>
      <c r="AC10" s="41"/>
      <c r="AD10" s="41"/>
      <c r="AE10" s="41"/>
      <c r="AF10" s="41"/>
      <c r="AG10" s="41"/>
      <c r="AH10" s="41"/>
      <c r="AI10" s="41"/>
      <c r="AJ10" s="42"/>
      <c r="AK10" s="11"/>
      <c r="AL10" s="11"/>
      <c r="AM10" s="11"/>
      <c r="AN10" s="11"/>
      <c r="AO10" s="11"/>
      <c r="AP10" s="11"/>
      <c r="AQ10" s="11"/>
      <c r="AR10" s="11"/>
      <c r="AS10" s="11"/>
      <c r="AT10" s="11"/>
      <c r="AU10" s="11"/>
      <c r="AV10" s="11"/>
      <c r="AW10" s="11"/>
      <c r="AX10" s="11"/>
      <c r="AY10" s="11"/>
      <c r="AZ10" s="11"/>
      <c r="BA10" s="11"/>
      <c r="BB10" s="9" t="s">
        <v>15</v>
      </c>
    </row>
    <row r="11" spans="1:54" s="23" customFormat="1" ht="30" customHeight="1" x14ac:dyDescent="0.25">
      <c r="A11" s="28"/>
      <c r="B11" s="51">
        <v>44145</v>
      </c>
      <c r="C11" s="51">
        <v>44145</v>
      </c>
      <c r="D11" s="57" t="s">
        <v>16</v>
      </c>
      <c r="E11" s="43">
        <f>EOMONTH(E9,0)+1</f>
        <v>43922</v>
      </c>
      <c r="F11" s="67">
        <f>E11</f>
        <v>43922</v>
      </c>
      <c r="G11" s="17">
        <f t="shared" ref="G11:AD11" si="13">F11+1</f>
        <v>43923</v>
      </c>
      <c r="H11" s="17">
        <f t="shared" si="13"/>
        <v>43924</v>
      </c>
      <c r="I11" s="17">
        <f t="shared" si="13"/>
        <v>43925</v>
      </c>
      <c r="J11" s="17">
        <f t="shared" si="13"/>
        <v>43926</v>
      </c>
      <c r="K11" s="17">
        <f t="shared" si="13"/>
        <v>43927</v>
      </c>
      <c r="L11" s="17">
        <f t="shared" si="13"/>
        <v>43928</v>
      </c>
      <c r="M11" s="17">
        <f t="shared" ref="M11" si="14">L11+1</f>
        <v>43929</v>
      </c>
      <c r="N11" s="17">
        <f t="shared" ref="N11" si="15">M11+1</f>
        <v>43930</v>
      </c>
      <c r="O11" s="17">
        <f t="shared" ref="O11" si="16">N11+1</f>
        <v>43931</v>
      </c>
      <c r="P11" s="17">
        <f t="shared" si="13"/>
        <v>43932</v>
      </c>
      <c r="Q11" s="17">
        <f t="shared" si="13"/>
        <v>43933</v>
      </c>
      <c r="R11" s="17">
        <f t="shared" si="13"/>
        <v>43934</v>
      </c>
      <c r="S11" s="75">
        <f t="shared" si="13"/>
        <v>43935</v>
      </c>
      <c r="T11" s="75">
        <f t="shared" si="13"/>
        <v>43936</v>
      </c>
      <c r="U11" s="75">
        <f t="shared" si="13"/>
        <v>43937</v>
      </c>
      <c r="V11" s="75">
        <f t="shared" si="13"/>
        <v>43938</v>
      </c>
      <c r="W11" s="17">
        <f t="shared" si="13"/>
        <v>43939</v>
      </c>
      <c r="X11" s="17">
        <f t="shared" si="13"/>
        <v>43940</v>
      </c>
      <c r="Y11" s="17">
        <f t="shared" si="13"/>
        <v>43941</v>
      </c>
      <c r="Z11" s="17">
        <f t="shared" si="13"/>
        <v>43942</v>
      </c>
      <c r="AA11" s="17">
        <f t="shared" si="13"/>
        <v>43943</v>
      </c>
      <c r="AB11" s="17">
        <f t="shared" si="13"/>
        <v>43944</v>
      </c>
      <c r="AC11" s="17">
        <f t="shared" si="13"/>
        <v>43945</v>
      </c>
      <c r="AD11" s="17">
        <f t="shared" si="13"/>
        <v>43946</v>
      </c>
      <c r="AE11" s="17">
        <f t="shared" ref="AE11" si="17">AD11+1</f>
        <v>43947</v>
      </c>
      <c r="AF11" s="17">
        <f t="shared" ref="AF11" si="18">AE11+1</f>
        <v>43948</v>
      </c>
      <c r="AG11" s="17">
        <f t="shared" ref="AG11" si="19">AF11+1</f>
        <v>43949</v>
      </c>
      <c r="AH11" s="17">
        <f t="shared" ref="AH11" si="20">IF(TEXT($AG11+1,"j")*1&lt;TEXT($AG11,"j")*1,"",AG11+1)</f>
        <v>43950</v>
      </c>
      <c r="AI11" s="17">
        <f t="shared" ref="AI11" si="21">IF(TEXT($AG11+2,"j")*1&lt;TEXT($AG11,"j")*1,"",AH11+1)</f>
        <v>43951</v>
      </c>
      <c r="AJ11" s="35" t="str">
        <f t="shared" ref="AJ11" si="22">IF(TEXT($AG11+3,"j")*1&lt;TEXT($AG11,"j")*1,"",AI11+1)</f>
        <v/>
      </c>
      <c r="AK11" s="11"/>
      <c r="AL11" s="11"/>
      <c r="AM11" s="11"/>
      <c r="AN11" s="11"/>
      <c r="AO11" s="11"/>
      <c r="AP11" s="11"/>
      <c r="AQ11" s="11"/>
      <c r="AR11" s="11"/>
      <c r="AS11" s="11"/>
      <c r="AT11" s="11"/>
      <c r="AU11" s="11"/>
      <c r="AV11" s="11"/>
      <c r="AW11" s="11"/>
      <c r="AX11" s="11"/>
      <c r="AY11" s="11"/>
      <c r="AZ11" s="11"/>
      <c r="BA11" s="11"/>
      <c r="BB11" s="45" t="s">
        <v>5</v>
      </c>
    </row>
    <row r="12" spans="1:54" s="23" customFormat="1" ht="30" customHeight="1" x14ac:dyDescent="0.25">
      <c r="A12" s="28"/>
      <c r="B12" s="51">
        <v>43859</v>
      </c>
      <c r="C12" s="51">
        <v>43861</v>
      </c>
      <c r="D12" s="61" t="s">
        <v>12</v>
      </c>
      <c r="E12" s="43"/>
      <c r="F12" s="37"/>
      <c r="G12" s="37"/>
      <c r="H12" s="37"/>
      <c r="I12" s="37"/>
      <c r="J12" s="37"/>
      <c r="K12" s="37"/>
      <c r="L12" s="37"/>
      <c r="M12" s="37"/>
      <c r="N12" s="37"/>
      <c r="O12" s="37"/>
      <c r="P12" s="37"/>
      <c r="Q12" s="37"/>
      <c r="R12" s="37"/>
      <c r="S12" s="37"/>
      <c r="T12" s="37"/>
      <c r="U12" s="37"/>
      <c r="V12" s="37"/>
      <c r="W12" s="37"/>
      <c r="X12" s="37"/>
      <c r="Y12" s="37"/>
      <c r="Z12" s="37"/>
      <c r="AA12" s="37"/>
      <c r="AB12" s="37"/>
      <c r="AC12" s="37"/>
      <c r="AD12" s="37"/>
      <c r="AE12" s="37"/>
      <c r="AF12" s="37"/>
      <c r="AG12" s="37"/>
      <c r="AH12" s="37"/>
      <c r="AI12" s="37"/>
      <c r="AJ12" s="38"/>
      <c r="AK12" s="11"/>
      <c r="AL12" s="11"/>
      <c r="AM12" s="11"/>
      <c r="AN12" s="11"/>
      <c r="AO12" s="11"/>
      <c r="AP12" s="11"/>
      <c r="AQ12" s="11"/>
      <c r="AR12" s="11"/>
      <c r="AS12" s="11"/>
      <c r="AT12" s="11"/>
      <c r="AU12" s="11"/>
      <c r="AV12" s="11"/>
      <c r="AW12" s="11"/>
      <c r="AX12" s="11"/>
      <c r="AY12" s="11"/>
      <c r="AZ12" s="11"/>
      <c r="BA12" s="11"/>
      <c r="BB12" s="3" t="s">
        <v>3</v>
      </c>
    </row>
    <row r="13" spans="1:54" s="23" customFormat="1" ht="30" customHeight="1" x14ac:dyDescent="0.25">
      <c r="A13" s="28"/>
      <c r="B13" s="51">
        <v>43852</v>
      </c>
      <c r="C13" s="51">
        <v>43854</v>
      </c>
      <c r="D13" s="62" t="s">
        <v>10</v>
      </c>
      <c r="E13" s="43">
        <f>EOMONTH(E11,0)+1</f>
        <v>43952</v>
      </c>
      <c r="F13" s="17">
        <f>E13</f>
        <v>43952</v>
      </c>
      <c r="G13" s="17">
        <f t="shared" ref="G13:AG13" si="23">F13+1</f>
        <v>43953</v>
      </c>
      <c r="H13" s="17">
        <f t="shared" si="23"/>
        <v>43954</v>
      </c>
      <c r="I13" s="67">
        <f t="shared" si="23"/>
        <v>43955</v>
      </c>
      <c r="J13" s="67">
        <f t="shared" si="23"/>
        <v>43956</v>
      </c>
      <c r="K13" s="67">
        <f t="shared" si="23"/>
        <v>43957</v>
      </c>
      <c r="L13" s="50">
        <f t="shared" si="23"/>
        <v>43958</v>
      </c>
      <c r="M13" s="17">
        <f t="shared" si="23"/>
        <v>43959</v>
      </c>
      <c r="N13" s="17">
        <f t="shared" si="23"/>
        <v>43960</v>
      </c>
      <c r="O13" s="17">
        <f t="shared" si="23"/>
        <v>43961</v>
      </c>
      <c r="P13" s="17">
        <f t="shared" si="23"/>
        <v>43962</v>
      </c>
      <c r="Q13" s="17">
        <f t="shared" si="23"/>
        <v>43963</v>
      </c>
      <c r="R13" s="17">
        <f t="shared" si="23"/>
        <v>43964</v>
      </c>
      <c r="S13" s="17">
        <f t="shared" si="23"/>
        <v>43965</v>
      </c>
      <c r="T13" s="17">
        <f t="shared" si="23"/>
        <v>43966</v>
      </c>
      <c r="U13" s="17">
        <f t="shared" si="23"/>
        <v>43967</v>
      </c>
      <c r="V13" s="17">
        <f t="shared" si="23"/>
        <v>43968</v>
      </c>
      <c r="W13" s="17">
        <f t="shared" si="23"/>
        <v>43969</v>
      </c>
      <c r="X13" s="73">
        <f t="shared" si="23"/>
        <v>43970</v>
      </c>
      <c r="Y13" s="73">
        <f t="shared" si="23"/>
        <v>43971</v>
      </c>
      <c r="Z13" s="17">
        <f t="shared" si="23"/>
        <v>43972</v>
      </c>
      <c r="AA13" s="82">
        <f t="shared" si="23"/>
        <v>43973</v>
      </c>
      <c r="AB13" s="17">
        <f t="shared" si="23"/>
        <v>43974</v>
      </c>
      <c r="AC13" s="17">
        <f t="shared" si="23"/>
        <v>43975</v>
      </c>
      <c r="AD13" s="17">
        <f t="shared" si="23"/>
        <v>43976</v>
      </c>
      <c r="AE13" s="17">
        <f t="shared" si="23"/>
        <v>43977</v>
      </c>
      <c r="AF13" s="17">
        <f t="shared" si="23"/>
        <v>43978</v>
      </c>
      <c r="AG13" s="17">
        <f t="shared" si="23"/>
        <v>43979</v>
      </c>
      <c r="AH13" s="17">
        <f>IF(TEXT($AG13+1,"j")*1&lt;TEXT($AG13,"j")*1,"",AG13+1)</f>
        <v>43980</v>
      </c>
      <c r="AI13" s="17">
        <f>IF(TEXT($AG13+2,"j")*1&lt;TEXT($AG13,"j")*1,"",AH13+1)</f>
        <v>43981</v>
      </c>
      <c r="AJ13" s="35">
        <f>IF(TEXT($AG13+3,"j")*1&lt;TEXT($AG13,"j")*1,"",AI13+1)</f>
        <v>43982</v>
      </c>
      <c r="AK13" s="11"/>
      <c r="AL13" s="11"/>
      <c r="AM13" s="11"/>
      <c r="AN13" s="11"/>
      <c r="AO13" s="11"/>
      <c r="AP13" s="11"/>
      <c r="AQ13" s="11"/>
      <c r="AR13" s="11"/>
      <c r="AS13" s="11"/>
      <c r="AT13" s="11"/>
      <c r="AU13" s="11"/>
      <c r="AV13" s="11"/>
      <c r="AW13" s="11"/>
      <c r="AX13" s="11"/>
      <c r="AY13" s="11"/>
      <c r="AZ13" s="11"/>
      <c r="BA13" s="11"/>
      <c r="BB13" s="8" t="s">
        <v>14</v>
      </c>
    </row>
    <row r="14" spans="1:54" s="23" customFormat="1" ht="30" customHeight="1" x14ac:dyDescent="0.25">
      <c r="A14" s="28"/>
      <c r="B14" s="52">
        <v>43910</v>
      </c>
      <c r="C14" s="52">
        <v>43914</v>
      </c>
      <c r="D14" s="62" t="s">
        <v>10</v>
      </c>
      <c r="E14" s="43"/>
      <c r="F14" s="37"/>
      <c r="G14" s="37"/>
      <c r="H14" s="37"/>
      <c r="I14" s="37"/>
      <c r="J14" s="37"/>
      <c r="K14" s="37"/>
      <c r="L14" s="37"/>
      <c r="M14" s="37"/>
      <c r="N14" s="37"/>
      <c r="O14" s="37"/>
      <c r="P14" s="37"/>
      <c r="Q14" s="37"/>
      <c r="R14" s="37"/>
      <c r="S14" s="37"/>
      <c r="T14" s="37"/>
      <c r="U14" s="37"/>
      <c r="V14" s="37"/>
      <c r="W14" s="37"/>
      <c r="X14" s="37"/>
      <c r="Y14" s="37"/>
      <c r="Z14" s="37"/>
      <c r="AA14" s="37"/>
      <c r="AB14" s="37"/>
      <c r="AC14" s="37"/>
      <c r="AD14" s="37"/>
      <c r="AE14" s="37"/>
      <c r="AF14" s="37"/>
      <c r="AG14" s="37"/>
      <c r="AH14" s="37"/>
      <c r="AI14" s="37"/>
      <c r="AJ14" s="38"/>
      <c r="AK14" s="11"/>
      <c r="AL14" s="11"/>
      <c r="AM14" s="11"/>
      <c r="AN14" s="11"/>
      <c r="AO14" s="11"/>
      <c r="AP14" s="11"/>
      <c r="AQ14" s="11"/>
      <c r="AR14" s="11"/>
      <c r="AS14" s="11"/>
      <c r="AT14" s="11"/>
      <c r="AU14" s="11"/>
      <c r="AV14" s="11"/>
      <c r="AW14" s="11"/>
      <c r="AX14" s="11"/>
      <c r="AY14" s="11"/>
      <c r="AZ14" s="11"/>
      <c r="BA14" s="11"/>
      <c r="BB14" s="11"/>
    </row>
    <row r="15" spans="1:54" ht="30" customHeight="1" x14ac:dyDescent="0.25">
      <c r="A15" s="15"/>
      <c r="B15" s="52">
        <v>43920</v>
      </c>
      <c r="C15" s="52">
        <v>43922</v>
      </c>
      <c r="D15" s="62" t="s">
        <v>10</v>
      </c>
      <c r="E15" s="59">
        <f>EOMONTH(E13,0)+1</f>
        <v>43983</v>
      </c>
      <c r="F15" s="17">
        <f>E15</f>
        <v>43983</v>
      </c>
      <c r="G15" s="17">
        <f t="shared" ref="G15:AG15" si="24">F15+1</f>
        <v>43984</v>
      </c>
      <c r="H15" s="17">
        <f t="shared" si="24"/>
        <v>43985</v>
      </c>
      <c r="I15" s="17">
        <f t="shared" si="24"/>
        <v>43986</v>
      </c>
      <c r="J15" s="17">
        <f t="shared" si="24"/>
        <v>43987</v>
      </c>
      <c r="K15" s="17">
        <f t="shared" si="24"/>
        <v>43988</v>
      </c>
      <c r="L15" s="17">
        <f t="shared" si="24"/>
        <v>43989</v>
      </c>
      <c r="M15" s="17">
        <f t="shared" si="24"/>
        <v>43990</v>
      </c>
      <c r="N15" s="17">
        <f t="shared" si="24"/>
        <v>43991</v>
      </c>
      <c r="O15" s="17">
        <f t="shared" si="24"/>
        <v>43992</v>
      </c>
      <c r="P15" s="17">
        <f t="shared" si="24"/>
        <v>43993</v>
      </c>
      <c r="Q15" s="17">
        <f t="shared" si="24"/>
        <v>43994</v>
      </c>
      <c r="R15" s="17">
        <f t="shared" si="24"/>
        <v>43995</v>
      </c>
      <c r="S15" s="17">
        <f t="shared" si="24"/>
        <v>43996</v>
      </c>
      <c r="T15" s="17">
        <f t="shared" si="24"/>
        <v>43997</v>
      </c>
      <c r="U15" s="17">
        <f t="shared" si="24"/>
        <v>43998</v>
      </c>
      <c r="V15" s="17">
        <f t="shared" si="24"/>
        <v>43999</v>
      </c>
      <c r="W15" s="17">
        <f t="shared" si="24"/>
        <v>44000</v>
      </c>
      <c r="X15" s="17">
        <f t="shared" si="24"/>
        <v>44001</v>
      </c>
      <c r="Y15" s="17">
        <f t="shared" si="24"/>
        <v>44002</v>
      </c>
      <c r="Z15" s="17">
        <f t="shared" si="24"/>
        <v>44003</v>
      </c>
      <c r="AA15" s="17">
        <f t="shared" si="24"/>
        <v>44004</v>
      </c>
      <c r="AB15" s="17">
        <f t="shared" si="24"/>
        <v>44005</v>
      </c>
      <c r="AC15" s="17">
        <f t="shared" si="24"/>
        <v>44006</v>
      </c>
      <c r="AD15" s="17">
        <f t="shared" si="24"/>
        <v>44007</v>
      </c>
      <c r="AE15" s="17">
        <f t="shared" si="24"/>
        <v>44008</v>
      </c>
      <c r="AF15" s="17">
        <f t="shared" si="24"/>
        <v>44009</v>
      </c>
      <c r="AG15" s="17">
        <f t="shared" si="24"/>
        <v>44010</v>
      </c>
      <c r="AH15" s="17">
        <f t="shared" si="2"/>
        <v>44011</v>
      </c>
      <c r="AI15" s="17">
        <f t="shared" si="3"/>
        <v>44012</v>
      </c>
      <c r="AJ15" s="35" t="str">
        <f t="shared" si="4"/>
        <v/>
      </c>
      <c r="AK15" s="1"/>
      <c r="AL15" s="1"/>
      <c r="AM15" s="1"/>
      <c r="AN15" s="1"/>
      <c r="AO15" s="1"/>
      <c r="AP15" s="1"/>
      <c r="AQ15" s="1"/>
      <c r="AR15" s="1"/>
      <c r="AS15" s="1"/>
      <c r="AT15" s="1"/>
      <c r="AU15" s="1"/>
      <c r="AV15" s="1"/>
      <c r="AW15" s="1"/>
      <c r="AX15" s="1"/>
      <c r="AY15" s="1"/>
      <c r="AZ15" s="1"/>
      <c r="BA15" s="1"/>
      <c r="BB15" s="11"/>
    </row>
    <row r="16" spans="1:54" s="23" customFormat="1" ht="30" customHeight="1" x14ac:dyDescent="0.25">
      <c r="A16" s="28"/>
      <c r="B16" s="52">
        <v>43955</v>
      </c>
      <c r="C16" s="52">
        <v>43957</v>
      </c>
      <c r="D16" s="62" t="s">
        <v>10</v>
      </c>
      <c r="E16" s="43"/>
      <c r="F16" s="37"/>
      <c r="G16" s="37"/>
      <c r="H16" s="37"/>
      <c r="I16" s="37"/>
      <c r="J16" s="37"/>
      <c r="K16" s="37"/>
      <c r="L16" s="37"/>
      <c r="M16" s="37"/>
      <c r="N16" s="37"/>
      <c r="O16" s="37"/>
      <c r="P16" s="37"/>
      <c r="Q16" s="37"/>
      <c r="R16" s="37"/>
      <c r="S16" s="37"/>
      <c r="T16" s="37"/>
      <c r="U16" s="37"/>
      <c r="V16" s="37"/>
      <c r="W16" s="37"/>
      <c r="X16" s="37"/>
      <c r="Y16" s="37"/>
      <c r="Z16" s="37"/>
      <c r="AA16" s="37"/>
      <c r="AB16" s="37"/>
      <c r="AC16" s="37"/>
      <c r="AD16" s="37"/>
      <c r="AE16" s="37"/>
      <c r="AF16" s="37"/>
      <c r="AG16" s="37"/>
      <c r="AH16" s="37"/>
      <c r="AI16" s="37"/>
      <c r="AJ16" s="38"/>
      <c r="AK16" s="11"/>
      <c r="AL16" s="11"/>
      <c r="AM16" s="11"/>
      <c r="AN16" s="11"/>
      <c r="AO16" s="11"/>
      <c r="AP16" s="11"/>
      <c r="AQ16" s="11"/>
      <c r="AR16" s="11"/>
      <c r="AS16" s="11"/>
      <c r="AT16" s="11"/>
      <c r="AU16" s="11"/>
      <c r="AV16" s="11"/>
      <c r="AW16" s="11"/>
      <c r="AX16" s="11"/>
      <c r="AY16" s="11"/>
      <c r="AZ16" s="11"/>
      <c r="BA16" s="11"/>
      <c r="BB16" s="11"/>
    </row>
    <row r="17" spans="1:54" ht="30" customHeight="1" x14ac:dyDescent="0.25">
      <c r="A17" s="15"/>
      <c r="B17" s="52">
        <v>44076</v>
      </c>
      <c r="C17" s="52">
        <v>44078</v>
      </c>
      <c r="D17" s="62" t="s">
        <v>10</v>
      </c>
      <c r="E17" s="59">
        <f>EOMONTH(E15,0)+1</f>
        <v>44013</v>
      </c>
      <c r="F17" s="17">
        <f>E17</f>
        <v>44013</v>
      </c>
      <c r="G17" s="17">
        <f t="shared" ref="G17:AG17" si="25">F17+1</f>
        <v>44014</v>
      </c>
      <c r="H17" s="17">
        <f t="shared" si="25"/>
        <v>44015</v>
      </c>
      <c r="I17" s="17">
        <f t="shared" si="25"/>
        <v>44016</v>
      </c>
      <c r="J17" s="17">
        <f t="shared" si="25"/>
        <v>44017</v>
      </c>
      <c r="K17" s="17">
        <f t="shared" si="25"/>
        <v>44018</v>
      </c>
      <c r="L17" s="17">
        <f t="shared" si="25"/>
        <v>44019</v>
      </c>
      <c r="M17" s="17">
        <f t="shared" si="25"/>
        <v>44020</v>
      </c>
      <c r="N17" s="17">
        <f t="shared" si="25"/>
        <v>44021</v>
      </c>
      <c r="O17" s="17">
        <f t="shared" si="25"/>
        <v>44022</v>
      </c>
      <c r="P17" s="17">
        <f t="shared" si="25"/>
        <v>44023</v>
      </c>
      <c r="Q17" s="17">
        <f t="shared" si="25"/>
        <v>44024</v>
      </c>
      <c r="R17" s="17">
        <f t="shared" si="25"/>
        <v>44025</v>
      </c>
      <c r="S17" s="17">
        <f t="shared" si="25"/>
        <v>44026</v>
      </c>
      <c r="T17" s="17">
        <f t="shared" si="25"/>
        <v>44027</v>
      </c>
      <c r="U17" s="17">
        <f t="shared" si="25"/>
        <v>44028</v>
      </c>
      <c r="V17" s="17">
        <f t="shared" si="25"/>
        <v>44029</v>
      </c>
      <c r="W17" s="17">
        <f t="shared" si="25"/>
        <v>44030</v>
      </c>
      <c r="X17" s="17">
        <f t="shared" si="25"/>
        <v>44031</v>
      </c>
      <c r="Y17" s="17">
        <f t="shared" si="25"/>
        <v>44032</v>
      </c>
      <c r="Z17" s="17">
        <f t="shared" si="25"/>
        <v>44033</v>
      </c>
      <c r="AA17" s="17">
        <f t="shared" si="25"/>
        <v>44034</v>
      </c>
      <c r="AB17" s="17">
        <f t="shared" si="25"/>
        <v>44035</v>
      </c>
      <c r="AC17" s="17">
        <f t="shared" si="25"/>
        <v>44036</v>
      </c>
      <c r="AD17" s="17">
        <f t="shared" si="25"/>
        <v>44037</v>
      </c>
      <c r="AE17" s="17">
        <f t="shared" si="25"/>
        <v>44038</v>
      </c>
      <c r="AF17" s="17">
        <f t="shared" si="25"/>
        <v>44039</v>
      </c>
      <c r="AG17" s="17">
        <f t="shared" si="25"/>
        <v>44040</v>
      </c>
      <c r="AH17" s="17">
        <f t="shared" si="2"/>
        <v>44041</v>
      </c>
      <c r="AI17" s="17">
        <f t="shared" si="3"/>
        <v>44042</v>
      </c>
      <c r="AJ17" s="35">
        <f t="shared" si="4"/>
        <v>44043</v>
      </c>
      <c r="AK17" s="1"/>
      <c r="AL17" s="1"/>
      <c r="AM17" s="1"/>
      <c r="AN17" s="1"/>
      <c r="AO17" s="1"/>
      <c r="AP17" s="1"/>
      <c r="AQ17" s="1"/>
      <c r="AR17" s="1"/>
      <c r="AS17" s="1"/>
      <c r="AT17" s="1"/>
      <c r="AU17" s="1"/>
      <c r="AV17" s="1"/>
      <c r="AW17" s="1"/>
      <c r="AX17" s="1"/>
      <c r="AY17" s="1"/>
      <c r="AZ17" s="1"/>
      <c r="BA17" s="1"/>
      <c r="BB17" s="11"/>
    </row>
    <row r="18" spans="1:54" s="23" customFormat="1" ht="30" customHeight="1" x14ac:dyDescent="0.25">
      <c r="A18" s="28"/>
      <c r="B18" s="52">
        <v>44083</v>
      </c>
      <c r="C18" s="52">
        <v>44085</v>
      </c>
      <c r="D18" s="62" t="s">
        <v>10</v>
      </c>
      <c r="E18" s="43"/>
      <c r="F18" s="37"/>
      <c r="G18" s="37"/>
      <c r="H18" s="37"/>
      <c r="I18" s="37"/>
      <c r="J18" s="37"/>
      <c r="K18" s="37"/>
      <c r="L18" s="37"/>
      <c r="M18" s="37"/>
      <c r="N18" s="37"/>
      <c r="O18" s="37"/>
      <c r="P18" s="37"/>
      <c r="Q18" s="37"/>
      <c r="R18" s="37"/>
      <c r="S18" s="37"/>
      <c r="T18" s="37"/>
      <c r="U18" s="37"/>
      <c r="V18" s="37"/>
      <c r="W18" s="37"/>
      <c r="X18" s="37"/>
      <c r="Y18" s="37"/>
      <c r="Z18" s="37"/>
      <c r="AA18" s="37"/>
      <c r="AB18" s="37"/>
      <c r="AC18" s="37"/>
      <c r="AD18" s="37"/>
      <c r="AE18" s="37"/>
      <c r="AF18" s="37"/>
      <c r="AG18" s="37"/>
      <c r="AH18" s="37"/>
      <c r="AI18" s="37"/>
      <c r="AJ18" s="38"/>
      <c r="AK18" s="11"/>
      <c r="AL18" s="11"/>
      <c r="AM18" s="11"/>
      <c r="AN18" s="11"/>
      <c r="AO18" s="11"/>
      <c r="AP18" s="11"/>
      <c r="AQ18" s="11"/>
      <c r="AR18" s="11"/>
      <c r="AS18" s="11"/>
      <c r="AT18" s="11"/>
      <c r="AU18" s="11"/>
      <c r="AV18" s="11"/>
      <c r="AW18" s="11"/>
      <c r="AX18" s="11"/>
      <c r="AY18" s="11"/>
      <c r="AZ18" s="11"/>
      <c r="BA18" s="11"/>
      <c r="BB18" s="11"/>
    </row>
    <row r="19" spans="1:54" ht="30" customHeight="1" x14ac:dyDescent="0.25">
      <c r="A19" s="1"/>
      <c r="B19" s="52">
        <v>44144</v>
      </c>
      <c r="C19" s="52">
        <v>44148</v>
      </c>
      <c r="D19" s="62" t="s">
        <v>10</v>
      </c>
      <c r="E19" s="59">
        <f>EOMONTH(E17,0)+1</f>
        <v>44044</v>
      </c>
      <c r="F19" s="17">
        <f>E19</f>
        <v>44044</v>
      </c>
      <c r="G19" s="17">
        <f t="shared" ref="G19:AG19" si="26">F19+1</f>
        <v>44045</v>
      </c>
      <c r="H19" s="17">
        <f t="shared" si="26"/>
        <v>44046</v>
      </c>
      <c r="I19" s="17">
        <f t="shared" si="26"/>
        <v>44047</v>
      </c>
      <c r="J19" s="17">
        <f t="shared" si="26"/>
        <v>44048</v>
      </c>
      <c r="K19" s="17">
        <f t="shared" si="26"/>
        <v>44049</v>
      </c>
      <c r="L19" s="17">
        <f t="shared" si="26"/>
        <v>44050</v>
      </c>
      <c r="M19" s="17">
        <f t="shared" si="26"/>
        <v>44051</v>
      </c>
      <c r="N19" s="17">
        <f t="shared" si="26"/>
        <v>44052</v>
      </c>
      <c r="O19" s="75">
        <f t="shared" si="26"/>
        <v>44053</v>
      </c>
      <c r="P19" s="75">
        <f t="shared" si="26"/>
        <v>44054</v>
      </c>
      <c r="Q19" s="75">
        <f t="shared" si="26"/>
        <v>44055</v>
      </c>
      <c r="R19" s="75">
        <f t="shared" si="26"/>
        <v>44056</v>
      </c>
      <c r="S19" s="75">
        <f t="shared" si="26"/>
        <v>44057</v>
      </c>
      <c r="T19" s="17">
        <f t="shared" si="26"/>
        <v>44058</v>
      </c>
      <c r="U19" s="17">
        <f t="shared" si="26"/>
        <v>44059</v>
      </c>
      <c r="V19" s="75">
        <f t="shared" si="26"/>
        <v>44060</v>
      </c>
      <c r="W19" s="75">
        <f t="shared" si="26"/>
        <v>44061</v>
      </c>
      <c r="X19" s="75">
        <f t="shared" si="26"/>
        <v>44062</v>
      </c>
      <c r="Y19" s="75">
        <f t="shared" si="26"/>
        <v>44063</v>
      </c>
      <c r="Z19" s="50">
        <f t="shared" si="26"/>
        <v>44064</v>
      </c>
      <c r="AA19" s="17">
        <f t="shared" si="26"/>
        <v>44065</v>
      </c>
      <c r="AB19" s="17">
        <f t="shared" si="26"/>
        <v>44066</v>
      </c>
      <c r="AC19" s="71">
        <f t="shared" si="26"/>
        <v>44067</v>
      </c>
      <c r="AD19" s="71">
        <f t="shared" si="26"/>
        <v>44068</v>
      </c>
      <c r="AE19" s="80">
        <f t="shared" si="26"/>
        <v>44069</v>
      </c>
      <c r="AF19" s="80">
        <f t="shared" si="26"/>
        <v>44070</v>
      </c>
      <c r="AG19" s="86">
        <f t="shared" si="26"/>
        <v>44071</v>
      </c>
      <c r="AH19" s="17">
        <f t="shared" si="2"/>
        <v>44072</v>
      </c>
      <c r="AI19" s="17">
        <f t="shared" si="3"/>
        <v>44073</v>
      </c>
      <c r="AJ19" s="35">
        <f t="shared" si="4"/>
        <v>44074</v>
      </c>
      <c r="AK19" s="1"/>
      <c r="AL19" s="1"/>
      <c r="AM19" s="1"/>
      <c r="AN19" s="1"/>
      <c r="AO19" s="1"/>
      <c r="AP19" s="1"/>
      <c r="AQ19" s="1"/>
      <c r="AR19" s="1"/>
      <c r="AS19" s="1"/>
      <c r="AT19" s="1"/>
      <c r="AU19" s="1"/>
      <c r="AV19" s="1"/>
      <c r="AW19" s="1"/>
      <c r="AX19" s="1"/>
      <c r="AY19" s="1"/>
      <c r="AZ19" s="1"/>
      <c r="BA19" s="1"/>
      <c r="BB19" s="11"/>
    </row>
    <row r="20" spans="1:54" ht="30" customHeight="1" x14ac:dyDescent="0.25">
      <c r="A20" s="1"/>
      <c r="B20" s="18">
        <v>44193</v>
      </c>
      <c r="C20" s="18">
        <v>44196</v>
      </c>
      <c r="D20" s="58" t="s">
        <v>10</v>
      </c>
      <c r="E20" s="59"/>
      <c r="F20" s="37"/>
      <c r="G20" s="37"/>
      <c r="H20" s="37"/>
      <c r="I20" s="37"/>
      <c r="J20" s="37"/>
      <c r="K20" s="37"/>
      <c r="L20" s="37"/>
      <c r="M20" s="37"/>
      <c r="N20" s="37"/>
      <c r="O20" s="37"/>
      <c r="P20" s="37"/>
      <c r="Q20" s="37"/>
      <c r="R20" s="37"/>
      <c r="S20" s="37"/>
      <c r="T20" s="37"/>
      <c r="U20" s="37"/>
      <c r="V20" s="37"/>
      <c r="W20" s="37"/>
      <c r="X20" s="37"/>
      <c r="Y20" s="37"/>
      <c r="Z20" s="76"/>
      <c r="AA20" s="37"/>
      <c r="AB20" s="37"/>
      <c r="AC20" s="84"/>
      <c r="AD20" s="84"/>
      <c r="AE20" s="37"/>
      <c r="AF20" s="37"/>
      <c r="AG20" s="37"/>
      <c r="AH20" s="37"/>
      <c r="AI20" s="37"/>
      <c r="AJ20" s="38"/>
      <c r="AK20" s="1"/>
      <c r="AL20" s="1"/>
      <c r="AM20" s="1"/>
      <c r="AN20" s="1"/>
      <c r="AO20" s="1"/>
      <c r="AP20" s="1"/>
      <c r="AQ20" s="1"/>
      <c r="AR20" s="1"/>
      <c r="AS20" s="1"/>
      <c r="AT20" s="1"/>
      <c r="AU20" s="1"/>
      <c r="AV20" s="1"/>
      <c r="AW20" s="1"/>
      <c r="AX20" s="1"/>
      <c r="AY20" s="1"/>
      <c r="AZ20" s="1"/>
      <c r="BA20" s="1"/>
      <c r="BB20" s="11"/>
    </row>
    <row r="21" spans="1:54" ht="30" customHeight="1" x14ac:dyDescent="0.25">
      <c r="A21" s="1"/>
      <c r="B21" s="18">
        <v>43857</v>
      </c>
      <c r="C21" s="18">
        <v>43857</v>
      </c>
      <c r="D21" s="55" t="s">
        <v>11</v>
      </c>
      <c r="E21" s="59">
        <f>EOMONTH(E19,0)+1</f>
        <v>44075</v>
      </c>
      <c r="F21" s="17">
        <f>E21</f>
        <v>44075</v>
      </c>
      <c r="G21" s="67">
        <f t="shared" ref="G21:AG21" si="27">F21+1</f>
        <v>44076</v>
      </c>
      <c r="H21" s="67">
        <f t="shared" si="27"/>
        <v>44077</v>
      </c>
      <c r="I21" s="67">
        <f t="shared" si="27"/>
        <v>44078</v>
      </c>
      <c r="J21" s="17">
        <f t="shared" si="27"/>
        <v>44079</v>
      </c>
      <c r="K21" s="17">
        <f t="shared" si="27"/>
        <v>44080</v>
      </c>
      <c r="L21" s="17">
        <f t="shared" si="27"/>
        <v>44081</v>
      </c>
      <c r="M21" s="17">
        <f t="shared" si="27"/>
        <v>44082</v>
      </c>
      <c r="N21" s="67">
        <f t="shared" si="27"/>
        <v>44083</v>
      </c>
      <c r="O21" s="67">
        <f t="shared" si="27"/>
        <v>44084</v>
      </c>
      <c r="P21" s="67">
        <f t="shared" si="27"/>
        <v>44085</v>
      </c>
      <c r="Q21" s="17">
        <f t="shared" si="27"/>
        <v>44086</v>
      </c>
      <c r="R21" s="17">
        <f t="shared" si="27"/>
        <v>44087</v>
      </c>
      <c r="S21" s="73">
        <f t="shared" si="27"/>
        <v>44088</v>
      </c>
      <c r="T21" s="73">
        <f t="shared" si="27"/>
        <v>44089</v>
      </c>
      <c r="U21" s="17">
        <f t="shared" si="27"/>
        <v>44090</v>
      </c>
      <c r="V21" s="17">
        <f t="shared" si="27"/>
        <v>44091</v>
      </c>
      <c r="W21" s="82">
        <f>V21+1</f>
        <v>44092</v>
      </c>
      <c r="X21" s="17">
        <f t="shared" si="27"/>
        <v>44093</v>
      </c>
      <c r="Y21" s="17">
        <f t="shared" si="27"/>
        <v>44094</v>
      </c>
      <c r="Z21" s="71">
        <f t="shared" si="27"/>
        <v>44095</v>
      </c>
      <c r="AA21" s="71">
        <f t="shared" si="27"/>
        <v>44096</v>
      </c>
      <c r="AB21" s="17">
        <f t="shared" si="27"/>
        <v>44097</v>
      </c>
      <c r="AC21" s="17">
        <f t="shared" si="27"/>
        <v>44098</v>
      </c>
      <c r="AD21" s="17">
        <f t="shared" si="27"/>
        <v>44099</v>
      </c>
      <c r="AE21" s="17">
        <f t="shared" si="27"/>
        <v>44100</v>
      </c>
      <c r="AF21" s="17">
        <f t="shared" si="27"/>
        <v>44101</v>
      </c>
      <c r="AG21" s="17">
        <f t="shared" si="27"/>
        <v>44102</v>
      </c>
      <c r="AH21" s="17">
        <f t="shared" si="2"/>
        <v>44103</v>
      </c>
      <c r="AI21" s="17">
        <f t="shared" si="3"/>
        <v>44104</v>
      </c>
      <c r="AJ21" s="35" t="str">
        <f t="shared" si="4"/>
        <v/>
      </c>
      <c r="AK21" s="1"/>
      <c r="AL21" s="1"/>
      <c r="AM21" s="1"/>
      <c r="AN21" s="1"/>
      <c r="AO21" s="1"/>
      <c r="AP21" s="1"/>
      <c r="AQ21" s="1"/>
      <c r="AR21" s="1"/>
      <c r="AS21" s="1"/>
      <c r="AT21" s="1"/>
      <c r="AU21" s="1"/>
      <c r="AV21" s="1"/>
      <c r="AW21" s="1"/>
      <c r="AX21" s="1"/>
      <c r="AY21" s="1"/>
      <c r="AZ21" s="1"/>
      <c r="BA21" s="1"/>
      <c r="BB21" s="11"/>
    </row>
    <row r="22" spans="1:54" ht="30" customHeight="1" x14ac:dyDescent="0.25">
      <c r="A22" s="1"/>
      <c r="B22" s="51">
        <v>43843</v>
      </c>
      <c r="C22" s="51">
        <v>43844</v>
      </c>
      <c r="D22" s="47" t="s">
        <v>2</v>
      </c>
      <c r="E22" s="59"/>
      <c r="F22" s="37"/>
      <c r="G22" s="37"/>
      <c r="H22" s="37"/>
      <c r="I22" s="37"/>
      <c r="J22" s="37"/>
      <c r="K22" s="37"/>
      <c r="L22" s="37"/>
      <c r="M22" s="37"/>
      <c r="N22" s="37"/>
      <c r="O22" s="37"/>
      <c r="P22" s="37"/>
      <c r="Q22" s="37"/>
      <c r="R22" s="37"/>
      <c r="S22" s="37"/>
      <c r="T22" s="37"/>
      <c r="U22" s="37"/>
      <c r="V22" s="37"/>
      <c r="W22" s="37"/>
      <c r="X22" s="37"/>
      <c r="Y22" s="37"/>
      <c r="Z22" s="84"/>
      <c r="AA22" s="84"/>
      <c r="AB22" s="37"/>
      <c r="AC22" s="37"/>
      <c r="AD22" s="37"/>
      <c r="AE22" s="37"/>
      <c r="AF22" s="37"/>
      <c r="AG22" s="37"/>
      <c r="AH22" s="37"/>
      <c r="AI22" s="37"/>
      <c r="AJ22" s="38"/>
      <c r="AK22" s="1"/>
      <c r="AL22" s="1"/>
      <c r="AM22" s="1"/>
      <c r="AN22" s="1"/>
      <c r="AO22" s="1"/>
      <c r="AP22" s="1"/>
      <c r="AQ22" s="1"/>
      <c r="AR22" s="1"/>
      <c r="AS22" s="1"/>
      <c r="AT22" s="1"/>
      <c r="AU22" s="1"/>
      <c r="AV22" s="1"/>
      <c r="AW22" s="1"/>
      <c r="AX22" s="1"/>
      <c r="AY22" s="1"/>
      <c r="AZ22" s="1"/>
      <c r="BA22" s="1"/>
      <c r="BB22" s="11"/>
    </row>
    <row r="23" spans="1:54" ht="30" customHeight="1" x14ac:dyDescent="0.25">
      <c r="A23" s="1"/>
      <c r="B23" s="18">
        <v>43864</v>
      </c>
      <c r="C23" s="18">
        <v>43865</v>
      </c>
      <c r="D23" s="47" t="s">
        <v>2</v>
      </c>
      <c r="E23" s="59">
        <f>EOMONTH(E21,0)+1</f>
        <v>44105</v>
      </c>
      <c r="F23" s="17">
        <f>E23</f>
        <v>44105</v>
      </c>
      <c r="G23" s="17">
        <f t="shared" ref="G23:AG23" si="28">F23+1</f>
        <v>44106</v>
      </c>
      <c r="H23" s="17">
        <f t="shared" si="28"/>
        <v>44107</v>
      </c>
      <c r="I23" s="17">
        <f t="shared" si="28"/>
        <v>44108</v>
      </c>
      <c r="J23" s="17">
        <f t="shared" si="28"/>
        <v>44109</v>
      </c>
      <c r="K23" s="17">
        <f t="shared" si="28"/>
        <v>44110</v>
      </c>
      <c r="L23" s="17">
        <f t="shared" si="28"/>
        <v>44111</v>
      </c>
      <c r="M23" s="17">
        <f t="shared" si="28"/>
        <v>44112</v>
      </c>
      <c r="N23" s="17">
        <f t="shared" si="28"/>
        <v>44113</v>
      </c>
      <c r="O23" s="17">
        <f t="shared" si="28"/>
        <v>44114</v>
      </c>
      <c r="P23" s="17">
        <f t="shared" si="28"/>
        <v>44115</v>
      </c>
      <c r="Q23" s="17">
        <f t="shared" si="28"/>
        <v>44116</v>
      </c>
      <c r="R23" s="17">
        <f t="shared" si="28"/>
        <v>44117</v>
      </c>
      <c r="S23" s="17">
        <f t="shared" si="28"/>
        <v>44118</v>
      </c>
      <c r="T23" s="17">
        <f t="shared" si="28"/>
        <v>44119</v>
      </c>
      <c r="U23" s="17">
        <f t="shared" si="28"/>
        <v>44120</v>
      </c>
      <c r="V23" s="17">
        <f t="shared" si="28"/>
        <v>44121</v>
      </c>
      <c r="W23" s="17">
        <f t="shared" si="28"/>
        <v>44122</v>
      </c>
      <c r="X23" s="17">
        <f t="shared" si="28"/>
        <v>44123</v>
      </c>
      <c r="Y23" s="17">
        <f t="shared" si="28"/>
        <v>44124</v>
      </c>
      <c r="Z23" s="17">
        <f t="shared" si="28"/>
        <v>44125</v>
      </c>
      <c r="AA23" s="17">
        <f t="shared" si="28"/>
        <v>44126</v>
      </c>
      <c r="AB23" s="17">
        <f t="shared" si="28"/>
        <v>44127</v>
      </c>
      <c r="AC23" s="17">
        <f t="shared" si="28"/>
        <v>44128</v>
      </c>
      <c r="AD23" s="17">
        <f t="shared" si="28"/>
        <v>44129</v>
      </c>
      <c r="AE23" s="75">
        <f t="shared" si="28"/>
        <v>44130</v>
      </c>
      <c r="AF23" s="75">
        <f t="shared" si="28"/>
        <v>44131</v>
      </c>
      <c r="AG23" s="75">
        <f t="shared" si="28"/>
        <v>44132</v>
      </c>
      <c r="AH23" s="75">
        <f t="shared" si="2"/>
        <v>44133</v>
      </c>
      <c r="AI23" s="75">
        <f t="shared" si="3"/>
        <v>44134</v>
      </c>
      <c r="AJ23" s="35">
        <f t="shared" si="4"/>
        <v>44135</v>
      </c>
      <c r="AK23" s="1"/>
      <c r="AL23" s="1"/>
      <c r="AM23" s="1"/>
      <c r="AN23" s="1"/>
      <c r="AO23" s="1"/>
      <c r="AP23" s="1"/>
      <c r="AQ23" s="1"/>
      <c r="AR23" s="1"/>
      <c r="AS23" s="1"/>
      <c r="AT23" s="1"/>
      <c r="AU23" s="1"/>
      <c r="AV23" s="1"/>
      <c r="AW23" s="1"/>
      <c r="AX23" s="1"/>
      <c r="AY23" s="1"/>
      <c r="AZ23" s="1"/>
      <c r="BA23" s="1"/>
      <c r="BB23" s="11"/>
    </row>
    <row r="24" spans="1:54" ht="30" customHeight="1" x14ac:dyDescent="0.25">
      <c r="A24" s="1"/>
      <c r="B24" s="18">
        <v>44067</v>
      </c>
      <c r="C24" s="18">
        <v>44068</v>
      </c>
      <c r="D24" s="47" t="s">
        <v>2</v>
      </c>
      <c r="E24" s="59"/>
      <c r="F24" s="37"/>
      <c r="G24" s="37"/>
      <c r="H24" s="37"/>
      <c r="I24" s="37"/>
      <c r="J24" s="37"/>
      <c r="K24" s="37"/>
      <c r="L24" s="37"/>
      <c r="M24" s="37"/>
      <c r="N24" s="37"/>
      <c r="O24" s="37"/>
      <c r="P24" s="37"/>
      <c r="Q24" s="37"/>
      <c r="R24" s="37"/>
      <c r="S24" s="37"/>
      <c r="T24" s="37"/>
      <c r="U24" s="37"/>
      <c r="V24" s="37"/>
      <c r="W24" s="37"/>
      <c r="X24" s="37"/>
      <c r="Y24" s="37"/>
      <c r="Z24" s="37"/>
      <c r="AA24" s="37"/>
      <c r="AB24" s="37"/>
      <c r="AC24" s="37"/>
      <c r="AD24" s="37"/>
      <c r="AE24" s="37"/>
      <c r="AF24" s="37"/>
      <c r="AG24" s="37"/>
      <c r="AH24" s="37"/>
      <c r="AI24" s="37"/>
      <c r="AJ24" s="38"/>
      <c r="AK24" s="1"/>
      <c r="AL24" s="1"/>
      <c r="AM24" s="1"/>
      <c r="AN24" s="1"/>
      <c r="AO24" s="1"/>
      <c r="AP24" s="1"/>
      <c r="AQ24" s="1"/>
      <c r="AR24" s="1"/>
      <c r="AS24" s="1"/>
      <c r="AT24" s="1"/>
      <c r="AU24" s="1"/>
      <c r="AV24" s="1"/>
      <c r="AW24" s="1"/>
      <c r="AX24" s="1"/>
      <c r="AY24" s="1"/>
      <c r="AZ24" s="1"/>
      <c r="BA24" s="1"/>
      <c r="BB24" s="11"/>
    </row>
    <row r="25" spans="1:54" s="23" customFormat="1" ht="30" customHeight="1" x14ac:dyDescent="0.25">
      <c r="A25" s="11"/>
      <c r="B25" s="18">
        <v>44095</v>
      </c>
      <c r="C25" s="18">
        <v>44096</v>
      </c>
      <c r="D25" s="47" t="s">
        <v>2</v>
      </c>
      <c r="E25" s="43">
        <f t="shared" ref="E25" si="29">EOMONTH(E23,0)+1</f>
        <v>44136</v>
      </c>
      <c r="F25" s="17">
        <f>E25</f>
        <v>44136</v>
      </c>
      <c r="G25" s="17">
        <f t="shared" ref="G25:AG25" si="30">F25+1</f>
        <v>44137</v>
      </c>
      <c r="H25" s="17">
        <f t="shared" si="30"/>
        <v>44138</v>
      </c>
      <c r="I25" s="17">
        <f t="shared" si="30"/>
        <v>44139</v>
      </c>
      <c r="J25" s="17">
        <f t="shared" si="30"/>
        <v>44140</v>
      </c>
      <c r="K25" s="17">
        <f t="shared" si="30"/>
        <v>44141</v>
      </c>
      <c r="L25" s="17">
        <f t="shared" si="30"/>
        <v>44142</v>
      </c>
      <c r="M25" s="17">
        <f t="shared" si="30"/>
        <v>44143</v>
      </c>
      <c r="N25" s="67">
        <f t="shared" si="30"/>
        <v>44144</v>
      </c>
      <c r="O25" s="50">
        <f t="shared" si="30"/>
        <v>44145</v>
      </c>
      <c r="P25" s="67">
        <f t="shared" si="30"/>
        <v>44146</v>
      </c>
      <c r="Q25" s="67">
        <f t="shared" si="30"/>
        <v>44147</v>
      </c>
      <c r="R25" s="67">
        <f t="shared" si="30"/>
        <v>44148</v>
      </c>
      <c r="S25" s="17">
        <f t="shared" si="30"/>
        <v>44149</v>
      </c>
      <c r="T25" s="17">
        <f t="shared" si="30"/>
        <v>44150</v>
      </c>
      <c r="U25" s="17">
        <f t="shared" si="30"/>
        <v>44151</v>
      </c>
      <c r="V25" s="17">
        <f t="shared" si="30"/>
        <v>44152</v>
      </c>
      <c r="W25" s="17">
        <f t="shared" si="30"/>
        <v>44153</v>
      </c>
      <c r="X25" s="17">
        <f t="shared" si="30"/>
        <v>44154</v>
      </c>
      <c r="Y25" s="17">
        <f t="shared" si="30"/>
        <v>44155</v>
      </c>
      <c r="Z25" s="17">
        <f t="shared" si="30"/>
        <v>44156</v>
      </c>
      <c r="AA25" s="17">
        <f t="shared" si="30"/>
        <v>44157</v>
      </c>
      <c r="AB25" s="72">
        <f t="shared" si="30"/>
        <v>44158</v>
      </c>
      <c r="AC25" s="72">
        <f t="shared" si="30"/>
        <v>44159</v>
      </c>
      <c r="AD25" s="72">
        <f t="shared" si="30"/>
        <v>44160</v>
      </c>
      <c r="AE25" s="72">
        <f t="shared" si="30"/>
        <v>44161</v>
      </c>
      <c r="AF25" s="17">
        <f t="shared" si="30"/>
        <v>44162</v>
      </c>
      <c r="AG25" s="17">
        <f t="shared" si="30"/>
        <v>44163</v>
      </c>
      <c r="AH25" s="17">
        <f t="shared" si="2"/>
        <v>44164</v>
      </c>
      <c r="AI25" s="17">
        <f t="shared" si="3"/>
        <v>44165</v>
      </c>
      <c r="AJ25" s="35" t="str">
        <f t="shared" si="4"/>
        <v/>
      </c>
      <c r="AK25" s="11"/>
      <c r="AL25" s="11"/>
      <c r="AM25" s="11"/>
      <c r="AN25" s="11"/>
      <c r="AO25" s="11"/>
      <c r="AP25" s="11"/>
      <c r="AQ25" s="11"/>
      <c r="AR25" s="11"/>
      <c r="AS25" s="11"/>
      <c r="AT25" s="11"/>
      <c r="AU25" s="11"/>
      <c r="AV25" s="11"/>
      <c r="AW25" s="11"/>
      <c r="AX25" s="11"/>
      <c r="AY25" s="11"/>
      <c r="AZ25" s="11"/>
      <c r="BA25" s="11"/>
      <c r="BB25" s="11"/>
    </row>
    <row r="26" spans="1:54" s="23" customFormat="1" ht="30" customHeight="1" x14ac:dyDescent="0.25">
      <c r="A26" s="11"/>
      <c r="B26" s="51">
        <v>44158</v>
      </c>
      <c r="C26" s="51">
        <v>44161</v>
      </c>
      <c r="D26" s="54" t="s">
        <v>17</v>
      </c>
      <c r="E26" s="43"/>
      <c r="F26" s="37"/>
      <c r="G26" s="37"/>
      <c r="H26" s="37"/>
      <c r="I26" s="37"/>
      <c r="J26" s="37"/>
      <c r="K26" s="37"/>
      <c r="L26" s="37"/>
      <c r="M26" s="37"/>
      <c r="N26" s="37"/>
      <c r="O26" s="69"/>
      <c r="P26" s="37"/>
      <c r="Q26" s="74"/>
      <c r="R26" s="74"/>
      <c r="S26" s="37"/>
      <c r="T26" s="37"/>
      <c r="U26" s="37"/>
      <c r="V26" s="37"/>
      <c r="W26" s="37"/>
      <c r="X26" s="37"/>
      <c r="Y26" s="37"/>
      <c r="Z26" s="37"/>
      <c r="AA26" s="37"/>
      <c r="AB26" s="37"/>
      <c r="AC26" s="37"/>
      <c r="AD26" s="37"/>
      <c r="AE26" s="37"/>
      <c r="AF26" s="37"/>
      <c r="AG26" s="37"/>
      <c r="AH26" s="37"/>
      <c r="AI26" s="37"/>
      <c r="AJ26" s="38"/>
      <c r="AK26" s="11"/>
      <c r="AL26" s="11"/>
      <c r="AM26" s="11"/>
      <c r="AN26" s="11"/>
      <c r="AO26" s="11"/>
      <c r="AP26" s="11"/>
      <c r="AQ26" s="11"/>
      <c r="AR26" s="11"/>
      <c r="AS26" s="11"/>
      <c r="AT26" s="11"/>
      <c r="AU26" s="11"/>
      <c r="AV26" s="11"/>
      <c r="AW26" s="11"/>
      <c r="AX26" s="11"/>
      <c r="AY26" s="11"/>
      <c r="AZ26" s="11"/>
      <c r="BA26" s="11"/>
      <c r="BB26" s="11"/>
    </row>
    <row r="27" spans="1:54" ht="30" customHeight="1" x14ac:dyDescent="0.25">
      <c r="A27" s="1"/>
      <c r="B27" s="51">
        <v>43850</v>
      </c>
      <c r="C27" s="51">
        <v>43851</v>
      </c>
      <c r="D27" s="48" t="s">
        <v>9</v>
      </c>
      <c r="E27" s="59">
        <f>EOMONTH(E25,0)+1</f>
        <v>44166</v>
      </c>
      <c r="F27" s="17">
        <f>E27</f>
        <v>44166</v>
      </c>
      <c r="G27" s="17">
        <f t="shared" ref="G27:AG27" si="31">F27+1</f>
        <v>44167</v>
      </c>
      <c r="H27" s="17">
        <f t="shared" si="31"/>
        <v>44168</v>
      </c>
      <c r="I27" s="17">
        <f t="shared" si="31"/>
        <v>44169</v>
      </c>
      <c r="J27" s="17">
        <f t="shared" si="31"/>
        <v>44170</v>
      </c>
      <c r="K27" s="17">
        <f t="shared" si="31"/>
        <v>44171</v>
      </c>
      <c r="L27" s="17">
        <f t="shared" si="31"/>
        <v>44172</v>
      </c>
      <c r="M27" s="17">
        <f t="shared" si="31"/>
        <v>44173</v>
      </c>
      <c r="N27" s="17">
        <f t="shared" si="31"/>
        <v>44174</v>
      </c>
      <c r="O27" s="17">
        <f t="shared" si="31"/>
        <v>44175</v>
      </c>
      <c r="P27" s="17">
        <f t="shared" si="31"/>
        <v>44176</v>
      </c>
      <c r="Q27" s="17">
        <f t="shared" si="31"/>
        <v>44177</v>
      </c>
      <c r="R27" s="17">
        <f t="shared" si="31"/>
        <v>44178</v>
      </c>
      <c r="S27" s="17">
        <f t="shared" si="31"/>
        <v>44179</v>
      </c>
      <c r="T27" s="17">
        <f t="shared" si="31"/>
        <v>44180</v>
      </c>
      <c r="U27" s="17">
        <f t="shared" si="31"/>
        <v>44181</v>
      </c>
      <c r="V27" s="17">
        <f t="shared" si="31"/>
        <v>44182</v>
      </c>
      <c r="W27" s="17">
        <f t="shared" si="31"/>
        <v>44183</v>
      </c>
      <c r="X27" s="17">
        <f t="shared" si="31"/>
        <v>44184</v>
      </c>
      <c r="Y27" s="17">
        <f t="shared" si="31"/>
        <v>44185</v>
      </c>
      <c r="Z27" s="75">
        <f t="shared" si="31"/>
        <v>44186</v>
      </c>
      <c r="AA27" s="75">
        <f t="shared" si="31"/>
        <v>44187</v>
      </c>
      <c r="AB27" s="75">
        <f t="shared" si="31"/>
        <v>44188</v>
      </c>
      <c r="AC27" s="75">
        <f t="shared" si="31"/>
        <v>44189</v>
      </c>
      <c r="AD27" s="17">
        <f t="shared" si="31"/>
        <v>44190</v>
      </c>
      <c r="AE27" s="17">
        <f t="shared" si="31"/>
        <v>44191</v>
      </c>
      <c r="AF27" s="17">
        <f t="shared" si="31"/>
        <v>44192</v>
      </c>
      <c r="AG27" s="67">
        <f t="shared" si="31"/>
        <v>44193</v>
      </c>
      <c r="AH27" s="67">
        <f t="shared" si="2"/>
        <v>44194</v>
      </c>
      <c r="AI27" s="67">
        <f t="shared" si="3"/>
        <v>44195</v>
      </c>
      <c r="AJ27" s="68">
        <f t="shared" si="4"/>
        <v>44196</v>
      </c>
      <c r="AK27" s="1"/>
      <c r="AL27" s="1"/>
      <c r="AM27" s="1"/>
      <c r="AN27" s="1"/>
      <c r="AO27" s="1"/>
      <c r="AP27" s="1"/>
      <c r="AQ27" s="1"/>
      <c r="AR27" s="1"/>
      <c r="AS27" s="1"/>
      <c r="AT27" s="1"/>
      <c r="AU27" s="1"/>
      <c r="AV27" s="1"/>
      <c r="AW27" s="1"/>
      <c r="AX27" s="1"/>
      <c r="AY27" s="1"/>
      <c r="AZ27" s="1"/>
      <c r="BA27" s="1"/>
      <c r="BB27" s="11"/>
    </row>
    <row r="28" spans="1:54" s="23" customFormat="1" ht="30" customHeight="1" x14ac:dyDescent="0.25">
      <c r="A28" s="11"/>
      <c r="B28" s="18">
        <v>43970</v>
      </c>
      <c r="C28" s="18">
        <v>43971</v>
      </c>
      <c r="D28" s="48" t="s">
        <v>9</v>
      </c>
      <c r="E28" s="43"/>
      <c r="F28" s="63"/>
      <c r="G28" s="63"/>
      <c r="H28" s="63"/>
      <c r="I28" s="63"/>
      <c r="J28" s="63"/>
      <c r="K28" s="63"/>
      <c r="L28" s="63"/>
      <c r="M28" s="63"/>
      <c r="N28" s="63"/>
      <c r="O28" s="63"/>
      <c r="P28" s="63"/>
      <c r="Q28" s="63"/>
      <c r="R28" s="63"/>
      <c r="S28" s="63"/>
      <c r="T28" s="63"/>
      <c r="U28" s="63"/>
      <c r="V28" s="63"/>
      <c r="W28" s="63"/>
      <c r="X28" s="63"/>
      <c r="Y28" s="63"/>
      <c r="Z28" s="63"/>
      <c r="AA28" s="63"/>
      <c r="AB28" s="63"/>
      <c r="AC28" s="63"/>
      <c r="AD28" s="63"/>
      <c r="AE28" s="63"/>
      <c r="AF28" s="63"/>
      <c r="AG28" s="77"/>
      <c r="AH28" s="89"/>
      <c r="AI28" s="77"/>
      <c r="AJ28" s="78"/>
      <c r="AK28" s="11"/>
      <c r="AL28" s="11"/>
      <c r="AM28" s="11"/>
      <c r="AN28" s="11"/>
      <c r="AO28" s="11"/>
      <c r="AP28" s="11"/>
      <c r="AQ28" s="11"/>
      <c r="AR28" s="11"/>
      <c r="AS28" s="11"/>
      <c r="AT28" s="11"/>
      <c r="AU28" s="11"/>
      <c r="AV28" s="11"/>
      <c r="AW28" s="11"/>
      <c r="AX28" s="11"/>
      <c r="AY28" s="11"/>
      <c r="AZ28" s="11"/>
      <c r="BA28" s="11"/>
      <c r="BB28" s="11"/>
    </row>
    <row r="29" spans="1:54" ht="30" customHeight="1" x14ac:dyDescent="0.25">
      <c r="A29" s="1"/>
      <c r="B29" s="51">
        <v>44088</v>
      </c>
      <c r="C29" s="51">
        <v>44089</v>
      </c>
      <c r="D29" s="48" t="s">
        <v>9</v>
      </c>
      <c r="E29" s="2"/>
      <c r="AK29" s="1"/>
      <c r="AL29" s="1"/>
      <c r="AM29" s="1"/>
      <c r="AN29" s="1"/>
      <c r="AO29" s="1"/>
      <c r="AP29" s="1"/>
      <c r="AQ29" s="1"/>
      <c r="AR29" s="1"/>
      <c r="AS29" s="1"/>
      <c r="AT29" s="1"/>
      <c r="AU29" s="1"/>
      <c r="AV29" s="1"/>
      <c r="AW29" s="1"/>
      <c r="AX29" s="1"/>
      <c r="AY29" s="1"/>
      <c r="AZ29" s="1"/>
      <c r="BA29" s="1"/>
      <c r="BB29" s="11"/>
    </row>
    <row r="30" spans="1:54" s="23" customFormat="1" ht="30" customHeight="1" x14ac:dyDescent="0.25">
      <c r="A30" s="11"/>
      <c r="B30" s="18">
        <v>44147</v>
      </c>
      <c r="C30" s="18">
        <v>44148</v>
      </c>
      <c r="D30" s="48" t="s">
        <v>9</v>
      </c>
      <c r="E30" s="26"/>
      <c r="AK30" s="11"/>
      <c r="AL30" s="11"/>
      <c r="AM30" s="11"/>
      <c r="AN30" s="11"/>
      <c r="AO30" s="11"/>
      <c r="AP30" s="11"/>
      <c r="AQ30" s="11"/>
      <c r="AR30" s="11"/>
      <c r="AS30" s="11"/>
      <c r="AT30" s="11"/>
      <c r="AU30" s="11"/>
      <c r="AV30" s="11"/>
      <c r="AW30" s="11"/>
      <c r="AX30" s="11"/>
      <c r="AY30" s="11"/>
      <c r="AZ30" s="11"/>
      <c r="BA30" s="11"/>
      <c r="BB30" s="11"/>
    </row>
    <row r="31" spans="1:54" s="23" customFormat="1" ht="30" customHeight="1" x14ac:dyDescent="0.25">
      <c r="A31" s="11"/>
      <c r="B31" s="51">
        <v>43832</v>
      </c>
      <c r="C31" s="51">
        <v>43833</v>
      </c>
      <c r="D31" s="21" t="s">
        <v>0</v>
      </c>
      <c r="E31" s="26"/>
      <c r="AK31" s="11"/>
      <c r="AL31" s="11"/>
      <c r="AM31" s="11"/>
      <c r="AN31" s="11"/>
      <c r="AO31" s="11"/>
      <c r="AP31" s="11"/>
      <c r="AQ31" s="11"/>
      <c r="AR31" s="11"/>
      <c r="AS31" s="11"/>
      <c r="AT31" s="11"/>
      <c r="AU31" s="11"/>
      <c r="AV31" s="11"/>
      <c r="AW31" s="11"/>
      <c r="AX31" s="11"/>
      <c r="AY31" s="11"/>
      <c r="AZ31" s="11"/>
      <c r="BA31" s="11"/>
      <c r="BB31" s="11"/>
    </row>
    <row r="32" spans="1:54" ht="30" customHeight="1" x14ac:dyDescent="0.25">
      <c r="A32" s="1"/>
      <c r="B32" s="24">
        <v>43878</v>
      </c>
      <c r="C32" s="24">
        <v>43882</v>
      </c>
      <c r="D32" s="40" t="s">
        <v>0</v>
      </c>
      <c r="E32" s="2"/>
      <c r="AK32" s="1"/>
      <c r="AL32" s="1"/>
      <c r="AM32" s="1"/>
      <c r="AN32" s="1"/>
      <c r="AO32" s="1"/>
      <c r="AP32" s="1"/>
      <c r="AQ32" s="1"/>
      <c r="AR32" s="1"/>
      <c r="AS32" s="1"/>
      <c r="AT32" s="1"/>
      <c r="AU32" s="1"/>
      <c r="AV32" s="1"/>
      <c r="AW32" s="1"/>
      <c r="AX32" s="1"/>
      <c r="AY32" s="1"/>
      <c r="AZ32" s="1"/>
      <c r="BA32" s="1"/>
      <c r="BB32" s="11"/>
    </row>
    <row r="33" spans="1:54" ht="30" customHeight="1" x14ac:dyDescent="0.25">
      <c r="A33" s="1"/>
      <c r="B33" s="18">
        <v>43935</v>
      </c>
      <c r="C33" s="18">
        <v>43938</v>
      </c>
      <c r="D33" s="21" t="s">
        <v>0</v>
      </c>
      <c r="E33" s="2"/>
      <c r="AK33" s="1"/>
      <c r="AL33" s="1"/>
      <c r="AM33" s="1"/>
      <c r="AN33" s="1"/>
      <c r="AO33" s="1"/>
      <c r="AP33" s="1"/>
      <c r="AQ33" s="1"/>
      <c r="AR33" s="1"/>
      <c r="AS33" s="1"/>
      <c r="AT33" s="1"/>
      <c r="AU33" s="1"/>
      <c r="AV33" s="1"/>
      <c r="AW33" s="1"/>
      <c r="AX33" s="1"/>
      <c r="AY33" s="1"/>
      <c r="AZ33" s="1"/>
      <c r="BA33" s="1"/>
      <c r="BB33" s="11"/>
    </row>
    <row r="34" spans="1:54" ht="30" customHeight="1" x14ac:dyDescent="0.25">
      <c r="A34" s="1"/>
      <c r="B34" s="52">
        <v>44053</v>
      </c>
      <c r="C34" s="52">
        <v>44057</v>
      </c>
      <c r="D34" s="64" t="s">
        <v>0</v>
      </c>
      <c r="E34" s="2"/>
      <c r="AK34" s="1"/>
      <c r="AL34" s="1"/>
      <c r="AM34" s="1"/>
      <c r="AN34" s="1"/>
      <c r="AO34" s="1"/>
      <c r="AP34" s="1"/>
      <c r="AQ34" s="1"/>
      <c r="AR34" s="1"/>
      <c r="AS34" s="1"/>
      <c r="AT34" s="1"/>
      <c r="AU34" s="1"/>
      <c r="AV34" s="1"/>
      <c r="AW34" s="1"/>
      <c r="AX34" s="1"/>
      <c r="AY34" s="1"/>
      <c r="AZ34" s="1"/>
      <c r="BA34" s="1"/>
      <c r="BB34" s="11"/>
    </row>
    <row r="35" spans="1:54" ht="30" customHeight="1" x14ac:dyDescent="0.25">
      <c r="A35" s="1"/>
      <c r="B35" s="18">
        <v>44060</v>
      </c>
      <c r="C35" s="18">
        <v>44064</v>
      </c>
      <c r="D35" s="21" t="s">
        <v>0</v>
      </c>
      <c r="E35" s="2"/>
      <c r="AK35" s="1"/>
      <c r="AL35" s="1"/>
      <c r="AM35" s="1"/>
      <c r="AN35" s="1"/>
      <c r="AO35" s="1"/>
      <c r="AP35" s="1"/>
      <c r="AQ35" s="1"/>
      <c r="AR35" s="1"/>
      <c r="AS35" s="1"/>
      <c r="AT35" s="1"/>
      <c r="AU35" s="1"/>
      <c r="AV35" s="1"/>
      <c r="AW35" s="1"/>
      <c r="AX35" s="1"/>
      <c r="AY35" s="1"/>
      <c r="AZ35" s="1"/>
      <c r="BA35" s="1"/>
      <c r="BB35" s="11"/>
    </row>
    <row r="36" spans="1:54" ht="30" customHeight="1" x14ac:dyDescent="0.25">
      <c r="A36" s="1"/>
      <c r="B36" s="18">
        <v>44130</v>
      </c>
      <c r="C36" s="18">
        <v>44134</v>
      </c>
      <c r="D36" s="21" t="s">
        <v>0</v>
      </c>
      <c r="E36" s="2"/>
      <c r="AK36" s="1"/>
      <c r="AL36" s="1"/>
      <c r="AM36" s="1"/>
      <c r="AN36" s="1"/>
      <c r="AO36" s="1"/>
      <c r="AP36" s="1"/>
      <c r="AQ36" s="1"/>
      <c r="AR36" s="1"/>
      <c r="AS36" s="1"/>
      <c r="AT36" s="1"/>
      <c r="AU36" s="1"/>
      <c r="AV36" s="1"/>
      <c r="AW36" s="1"/>
      <c r="AX36" s="1"/>
      <c r="AY36" s="1"/>
      <c r="AZ36" s="1"/>
      <c r="BA36" s="1"/>
      <c r="BB36" s="11"/>
    </row>
    <row r="37" spans="1:54" ht="30" customHeight="1" x14ac:dyDescent="0.25">
      <c r="A37" s="1"/>
      <c r="B37" s="18">
        <v>44186</v>
      </c>
      <c r="C37" s="18">
        <v>44189</v>
      </c>
      <c r="D37" s="21" t="s">
        <v>0</v>
      </c>
      <c r="E37" s="2"/>
      <c r="AK37" s="1"/>
      <c r="AL37" s="1"/>
      <c r="AM37" s="1"/>
      <c r="AN37" s="1"/>
      <c r="AO37" s="1"/>
      <c r="AP37" s="1"/>
      <c r="AQ37" s="1"/>
      <c r="AR37" s="1"/>
      <c r="AS37" s="1"/>
      <c r="AT37" s="1"/>
      <c r="AU37" s="1"/>
      <c r="AV37" s="1"/>
      <c r="AW37" s="1"/>
      <c r="AX37" s="1"/>
      <c r="AY37" s="1"/>
      <c r="AZ37" s="1"/>
      <c r="BA37" s="1"/>
      <c r="BB37" s="11"/>
    </row>
    <row r="38" spans="1:54" ht="30" customHeight="1" x14ac:dyDescent="0.25">
      <c r="A38" s="1"/>
      <c r="B38" s="18">
        <v>44193</v>
      </c>
      <c r="C38" s="18">
        <v>44196</v>
      </c>
      <c r="D38" s="21" t="s">
        <v>0</v>
      </c>
      <c r="E38" s="2"/>
      <c r="AK38" s="1"/>
      <c r="AL38" s="1"/>
      <c r="AM38" s="1"/>
      <c r="AN38" s="1"/>
      <c r="AO38" s="1"/>
      <c r="AP38" s="1"/>
      <c r="AQ38" s="1"/>
      <c r="AR38" s="1"/>
      <c r="AS38" s="1"/>
      <c r="AT38" s="1"/>
      <c r="AU38" s="1"/>
      <c r="AV38" s="1"/>
      <c r="AW38" s="1"/>
      <c r="AX38" s="1"/>
      <c r="AY38" s="1"/>
      <c r="AZ38" s="1"/>
      <c r="BA38" s="1"/>
      <c r="BB38" s="11"/>
    </row>
    <row r="39" spans="1:54" ht="30" customHeight="1" x14ac:dyDescent="0.25">
      <c r="A39" s="1"/>
      <c r="B39" s="18">
        <v>43879</v>
      </c>
      <c r="C39" s="18">
        <v>43880</v>
      </c>
      <c r="D39" s="33" t="s">
        <v>13</v>
      </c>
      <c r="E39" s="2"/>
      <c r="AK39" s="1"/>
      <c r="AL39" s="1"/>
      <c r="AM39" s="1"/>
      <c r="AN39" s="1"/>
      <c r="AO39" s="1"/>
      <c r="AP39" s="1"/>
      <c r="AQ39" s="1"/>
      <c r="AR39" s="1"/>
      <c r="AS39" s="1"/>
      <c r="AT39" s="1"/>
      <c r="AU39" s="1"/>
      <c r="AV39" s="1"/>
      <c r="AW39" s="1"/>
      <c r="AX39" s="1"/>
      <c r="AY39" s="1"/>
      <c r="AZ39" s="1"/>
      <c r="BA39" s="1"/>
      <c r="BB39" s="11"/>
    </row>
    <row r="40" spans="1:54" s="23" customFormat="1" ht="30" customHeight="1" x14ac:dyDescent="0.25">
      <c r="A40" s="11"/>
      <c r="B40" s="18">
        <v>44069</v>
      </c>
      <c r="C40" s="18">
        <v>44070</v>
      </c>
      <c r="D40" s="33" t="s">
        <v>13</v>
      </c>
      <c r="E40" s="26"/>
      <c r="AK40" s="11"/>
      <c r="AL40" s="11"/>
      <c r="AM40" s="11"/>
      <c r="AN40" s="11"/>
      <c r="AO40" s="11"/>
      <c r="AP40" s="11"/>
      <c r="AQ40" s="11"/>
      <c r="AR40" s="11"/>
      <c r="AS40" s="11"/>
      <c r="AT40" s="11"/>
      <c r="AU40" s="11"/>
      <c r="AV40" s="11"/>
      <c r="AW40" s="11"/>
      <c r="AX40" s="11"/>
      <c r="AY40" s="11"/>
      <c r="AZ40" s="11"/>
      <c r="BA40" s="11"/>
      <c r="BB40" s="11"/>
    </row>
    <row r="41" spans="1:54" ht="30" customHeight="1" x14ac:dyDescent="0.25">
      <c r="A41" s="1"/>
      <c r="B41" s="18">
        <v>43885</v>
      </c>
      <c r="C41" s="18">
        <v>43885</v>
      </c>
      <c r="D41" s="32" t="s">
        <v>15</v>
      </c>
      <c r="E41" s="2"/>
      <c r="AK41" s="1"/>
      <c r="AL41" s="1"/>
      <c r="AM41" s="1"/>
      <c r="AN41" s="1"/>
      <c r="AO41" s="1"/>
      <c r="AP41" s="1"/>
      <c r="AQ41" s="1"/>
      <c r="AR41" s="1"/>
      <c r="AS41" s="1"/>
      <c r="AT41" s="1"/>
      <c r="AU41" s="1"/>
      <c r="AV41" s="1"/>
      <c r="AW41" s="1"/>
      <c r="AX41" s="1"/>
      <c r="AY41" s="1"/>
      <c r="AZ41" s="1"/>
      <c r="BA41" s="1"/>
      <c r="BB41" s="11"/>
    </row>
    <row r="42" spans="1:54" ht="30" customHeight="1" x14ac:dyDescent="0.25">
      <c r="A42" s="1"/>
      <c r="B42" s="18">
        <v>43847</v>
      </c>
      <c r="C42" s="18">
        <v>43847</v>
      </c>
      <c r="D42" s="49" t="s">
        <v>5</v>
      </c>
      <c r="E42" s="2"/>
      <c r="AK42" s="1"/>
      <c r="AL42" s="1"/>
      <c r="AM42" s="1"/>
      <c r="AN42" s="1"/>
      <c r="AO42" s="1"/>
      <c r="AP42" s="1"/>
      <c r="AQ42" s="1"/>
      <c r="AR42" s="1"/>
      <c r="AS42" s="1"/>
      <c r="AT42" s="1"/>
      <c r="AU42" s="1"/>
      <c r="AV42" s="1"/>
      <c r="AW42" s="1"/>
      <c r="AX42" s="1"/>
      <c r="AY42" s="1"/>
      <c r="AZ42" s="1"/>
      <c r="BA42" s="1"/>
      <c r="BB42" s="11"/>
    </row>
    <row r="43" spans="1:54" ht="30" customHeight="1" x14ac:dyDescent="0.25">
      <c r="A43" s="1"/>
      <c r="B43" s="51">
        <v>43973</v>
      </c>
      <c r="C43" s="51">
        <v>43973</v>
      </c>
      <c r="D43" s="49" t="s">
        <v>5</v>
      </c>
      <c r="E43" s="2"/>
      <c r="AK43" s="1"/>
      <c r="AL43" s="1"/>
      <c r="AM43" s="1"/>
      <c r="AN43" s="1"/>
      <c r="AO43" s="1"/>
      <c r="AP43" s="1"/>
      <c r="AQ43" s="1"/>
      <c r="AR43" s="1"/>
      <c r="AS43" s="1"/>
      <c r="AT43" s="1"/>
      <c r="AU43" s="1"/>
      <c r="AV43" s="1"/>
      <c r="AW43" s="1"/>
      <c r="AX43" s="1"/>
      <c r="AY43" s="1"/>
      <c r="AZ43" s="1"/>
      <c r="BA43" s="1"/>
      <c r="BB43" s="11"/>
    </row>
    <row r="44" spans="1:54" s="23" customFormat="1" ht="30" customHeight="1" x14ac:dyDescent="0.25">
      <c r="A44" s="11"/>
      <c r="B44" s="18">
        <v>44092</v>
      </c>
      <c r="C44" s="18">
        <v>44092</v>
      </c>
      <c r="D44" s="49" t="s">
        <v>5</v>
      </c>
      <c r="E44" s="26"/>
      <c r="AK44" s="11"/>
      <c r="AL44" s="11"/>
      <c r="AM44" s="11"/>
      <c r="AN44" s="11"/>
      <c r="AO44" s="11"/>
      <c r="AP44" s="11"/>
      <c r="AQ44" s="11"/>
      <c r="AR44" s="11"/>
      <c r="AS44" s="11"/>
      <c r="AT44" s="11"/>
      <c r="AU44" s="11"/>
      <c r="AV44" s="11"/>
      <c r="AW44" s="11"/>
      <c r="AX44" s="11"/>
      <c r="AY44" s="11"/>
      <c r="AZ44" s="11"/>
      <c r="BA44" s="11"/>
      <c r="BB44" s="11"/>
    </row>
    <row r="45" spans="1:54" s="23" customFormat="1" ht="30" customHeight="1" x14ac:dyDescent="0.25">
      <c r="A45" s="11"/>
      <c r="B45" s="18">
        <v>43843</v>
      </c>
      <c r="C45" s="18">
        <v>43844</v>
      </c>
      <c r="D45" s="20" t="s">
        <v>3</v>
      </c>
      <c r="E45" s="26"/>
      <c r="AK45" s="11"/>
      <c r="AL45" s="11"/>
      <c r="AM45" s="11"/>
      <c r="AN45" s="11"/>
      <c r="AO45" s="11"/>
      <c r="AP45" s="11"/>
      <c r="AQ45" s="11"/>
      <c r="AR45" s="11"/>
      <c r="AS45" s="11"/>
      <c r="AT45" s="11"/>
      <c r="AU45" s="11"/>
      <c r="AV45" s="11"/>
      <c r="AW45" s="11"/>
      <c r="AX45" s="11"/>
      <c r="AY45" s="11"/>
      <c r="AZ45" s="11"/>
      <c r="BA45" s="11"/>
      <c r="BB45" s="11"/>
    </row>
    <row r="46" spans="1:54" s="23" customFormat="1" ht="30" customHeight="1" x14ac:dyDescent="0.25">
      <c r="A46" s="11"/>
      <c r="B46" s="18">
        <v>43864</v>
      </c>
      <c r="C46" s="18">
        <v>43865</v>
      </c>
      <c r="D46" s="20" t="s">
        <v>3</v>
      </c>
      <c r="E46" s="26"/>
      <c r="AK46" s="11"/>
      <c r="AL46" s="11"/>
      <c r="AM46" s="11"/>
      <c r="AN46" s="11"/>
      <c r="AO46" s="11"/>
      <c r="AP46" s="11"/>
      <c r="AQ46" s="11"/>
      <c r="AR46" s="11"/>
      <c r="AS46" s="11"/>
      <c r="AT46" s="11"/>
      <c r="AU46" s="11"/>
      <c r="AV46" s="11"/>
      <c r="AW46" s="11"/>
      <c r="AX46" s="11"/>
      <c r="AY46" s="11"/>
      <c r="AZ46" s="11"/>
      <c r="BA46" s="11"/>
      <c r="BB46" s="11"/>
    </row>
    <row r="47" spans="1:54" s="23" customFormat="1" ht="30" customHeight="1" x14ac:dyDescent="0.25">
      <c r="A47" s="11"/>
      <c r="B47" s="18">
        <v>43871</v>
      </c>
      <c r="C47" s="18">
        <v>43872</v>
      </c>
      <c r="D47" s="20" t="s">
        <v>3</v>
      </c>
      <c r="E47" s="26"/>
      <c r="AK47" s="11"/>
      <c r="AL47" s="11"/>
      <c r="AM47" s="11"/>
      <c r="AN47" s="11"/>
      <c r="AO47" s="11"/>
      <c r="AP47" s="11"/>
      <c r="AQ47" s="11"/>
      <c r="AR47" s="11"/>
      <c r="AS47" s="11"/>
      <c r="AT47" s="11"/>
      <c r="AU47" s="11"/>
      <c r="AV47" s="11"/>
      <c r="AW47" s="11"/>
      <c r="AX47" s="11"/>
      <c r="AY47" s="11"/>
      <c r="AZ47" s="11"/>
      <c r="BA47" s="11"/>
      <c r="BB47" s="11"/>
    </row>
    <row r="48" spans="1:54" s="23" customFormat="1" ht="30" customHeight="1" x14ac:dyDescent="0.25">
      <c r="A48" s="11"/>
      <c r="B48" s="25">
        <v>44067</v>
      </c>
      <c r="C48" s="25">
        <v>44068</v>
      </c>
      <c r="D48" s="20" t="s">
        <v>3</v>
      </c>
      <c r="E48" s="26"/>
      <c r="AK48" s="11"/>
      <c r="AL48" s="11"/>
      <c r="AM48" s="11"/>
      <c r="AN48" s="11"/>
      <c r="AO48" s="11"/>
      <c r="AP48" s="11"/>
      <c r="AQ48" s="11"/>
      <c r="AR48" s="11"/>
      <c r="AS48" s="11"/>
      <c r="AT48" s="11"/>
      <c r="AU48" s="11"/>
      <c r="AV48" s="11"/>
      <c r="AW48" s="11"/>
      <c r="AX48" s="11"/>
      <c r="AY48" s="11"/>
      <c r="AZ48" s="11"/>
      <c r="BA48" s="11"/>
      <c r="BB48" s="11"/>
    </row>
    <row r="49" spans="1:54" s="23" customFormat="1" ht="30" customHeight="1" x14ac:dyDescent="0.25">
      <c r="A49" s="11"/>
      <c r="B49" s="18">
        <v>44095</v>
      </c>
      <c r="C49" s="18">
        <v>44096</v>
      </c>
      <c r="D49" s="87" t="s">
        <v>3</v>
      </c>
      <c r="E49" s="26"/>
      <c r="AK49" s="11"/>
      <c r="AL49" s="11"/>
      <c r="AM49" s="11"/>
      <c r="AN49" s="11"/>
      <c r="AO49" s="11"/>
      <c r="AP49" s="11"/>
      <c r="AQ49" s="11"/>
      <c r="AR49" s="11"/>
      <c r="AS49" s="11"/>
      <c r="AT49" s="11"/>
      <c r="AU49" s="11"/>
      <c r="AV49" s="11"/>
      <c r="AW49" s="11"/>
      <c r="AX49" s="11"/>
      <c r="AY49" s="11"/>
      <c r="AZ49" s="11"/>
      <c r="BA49" s="11"/>
      <c r="BB49" s="11"/>
    </row>
    <row r="50" spans="1:54" s="23" customFormat="1" ht="30" customHeight="1" x14ac:dyDescent="0.25">
      <c r="A50" s="11"/>
      <c r="B50" s="51">
        <v>44071</v>
      </c>
      <c r="C50" s="51">
        <v>44071</v>
      </c>
      <c r="D50" s="19" t="s">
        <v>14</v>
      </c>
      <c r="E50" s="26"/>
      <c r="AK50" s="11"/>
      <c r="AL50" s="11"/>
      <c r="AM50" s="11"/>
      <c r="AN50" s="11"/>
      <c r="AO50" s="11"/>
      <c r="AP50" s="11"/>
      <c r="AQ50" s="11"/>
      <c r="AR50" s="11"/>
      <c r="AS50" s="11"/>
      <c r="AT50" s="11"/>
      <c r="AU50" s="11"/>
      <c r="AV50" s="11"/>
      <c r="AW50" s="11"/>
      <c r="AX50" s="11"/>
      <c r="AY50" s="11"/>
      <c r="AZ50" s="11"/>
      <c r="BA50" s="11"/>
      <c r="BB50" s="11"/>
    </row>
    <row r="51" spans="1:54" s="23" customFormat="1" ht="30" customHeight="1" x14ac:dyDescent="0.25">
      <c r="A51" s="11"/>
      <c r="B51" s="51">
        <v>44194</v>
      </c>
      <c r="C51" s="51">
        <v>44194</v>
      </c>
      <c r="D51" s="88" t="s">
        <v>14</v>
      </c>
      <c r="E51" s="26"/>
      <c r="AK51" s="11"/>
      <c r="AL51" s="11"/>
      <c r="AM51" s="11"/>
      <c r="AN51" s="11"/>
      <c r="AO51" s="11"/>
      <c r="AP51" s="11"/>
      <c r="AQ51" s="11"/>
      <c r="AR51" s="11"/>
      <c r="AS51" s="11"/>
      <c r="AT51" s="11"/>
      <c r="AU51" s="11"/>
      <c r="AV51" s="11"/>
      <c r="AW51" s="11"/>
      <c r="AX51" s="11"/>
      <c r="AY51" s="11"/>
      <c r="AZ51" s="11"/>
      <c r="BA51" s="11"/>
      <c r="BB51" s="11"/>
    </row>
    <row r="52" spans="1:54" s="23" customFormat="1" ht="30" customHeight="1" x14ac:dyDescent="0.25">
      <c r="A52" s="11"/>
      <c r="B52"/>
      <c r="C52"/>
      <c r="D52" s="13"/>
      <c r="E52" s="26"/>
      <c r="AK52" s="11"/>
      <c r="AL52" s="11"/>
      <c r="AM52" s="11"/>
      <c r="AN52" s="11"/>
      <c r="AO52" s="11"/>
      <c r="AP52" s="11"/>
      <c r="AQ52" s="11"/>
      <c r="AR52" s="11"/>
      <c r="AS52" s="11"/>
      <c r="AT52" s="11"/>
      <c r="AU52" s="11"/>
      <c r="AV52" s="11"/>
      <c r="AW52" s="11"/>
      <c r="AX52" s="11"/>
      <c r="AY52" s="11"/>
      <c r="AZ52" s="11"/>
      <c r="BA52" s="11"/>
      <c r="BB52" s="11"/>
    </row>
    <row r="53" spans="1:54" s="23" customFormat="1" ht="30" customHeight="1" x14ac:dyDescent="0.25">
      <c r="A53" s="11"/>
      <c r="B53"/>
      <c r="C53"/>
      <c r="D53" s="13"/>
      <c r="E53" s="26"/>
      <c r="AK53" s="11"/>
      <c r="AL53" s="11"/>
      <c r="AM53" s="11"/>
      <c r="AN53" s="11"/>
      <c r="AO53" s="11"/>
      <c r="AP53" s="11"/>
      <c r="AQ53" s="11"/>
      <c r="AR53" s="11"/>
      <c r="AS53" s="11"/>
      <c r="AT53" s="11"/>
      <c r="AU53" s="11"/>
      <c r="AV53" s="11"/>
      <c r="AW53" s="11"/>
      <c r="AX53" s="11"/>
      <c r="AY53" s="11"/>
      <c r="AZ53" s="11"/>
      <c r="BA53" s="11"/>
      <c r="BB53" s="11"/>
    </row>
    <row r="54" spans="1:54" s="23" customFormat="1" ht="30" customHeight="1" x14ac:dyDescent="0.25">
      <c r="A54" s="11"/>
      <c r="B54"/>
      <c r="C54"/>
      <c r="D54" s="13"/>
      <c r="E54" s="26"/>
      <c r="AK54" s="11"/>
      <c r="AL54" s="11"/>
      <c r="AM54" s="11"/>
      <c r="AN54" s="11"/>
      <c r="AO54" s="11"/>
      <c r="AP54" s="11"/>
      <c r="AQ54" s="11"/>
      <c r="AR54" s="11"/>
      <c r="AS54" s="11"/>
      <c r="AT54" s="11"/>
      <c r="AU54" s="11"/>
      <c r="AV54" s="11"/>
      <c r="AW54" s="11"/>
      <c r="AX54" s="11"/>
      <c r="AY54" s="11"/>
      <c r="AZ54" s="11"/>
      <c r="BA54" s="11"/>
      <c r="BB54" s="11"/>
    </row>
    <row r="55" spans="1:54" ht="30" customHeight="1" x14ac:dyDescent="0.25">
      <c r="A55" s="1"/>
      <c r="E55" s="2"/>
      <c r="AK55" s="1"/>
      <c r="AL55" s="1"/>
      <c r="AM55" s="1"/>
      <c r="AN55" s="1"/>
      <c r="AO55" s="1"/>
      <c r="AP55" s="1"/>
      <c r="AQ55" s="1"/>
      <c r="AR55" s="1"/>
      <c r="AS55" s="1"/>
      <c r="AT55" s="1"/>
      <c r="AU55" s="1"/>
      <c r="AV55" s="1"/>
      <c r="AW55" s="1"/>
      <c r="AX55" s="1"/>
      <c r="AY55" s="1"/>
      <c r="AZ55" s="1"/>
      <c r="BA55" s="1"/>
      <c r="BB55" s="11"/>
    </row>
    <row r="56" spans="1:54" ht="30" customHeight="1" x14ac:dyDescent="0.25">
      <c r="A56" s="1"/>
      <c r="E56" s="2"/>
      <c r="AK56" s="1"/>
      <c r="AL56" s="1"/>
      <c r="AM56" s="1"/>
      <c r="AN56" s="1"/>
      <c r="AO56" s="1"/>
      <c r="AP56" s="1"/>
      <c r="AQ56" s="1"/>
      <c r="AR56" s="1"/>
      <c r="AS56" s="1"/>
      <c r="AT56" s="1"/>
      <c r="AU56" s="1"/>
      <c r="AV56" s="1"/>
      <c r="AW56" s="1"/>
      <c r="AX56" s="1"/>
      <c r="AY56" s="1"/>
      <c r="AZ56" s="1"/>
      <c r="BA56" s="1"/>
      <c r="BB56" s="11"/>
    </row>
    <row r="57" spans="1:54" s="23" customFormat="1" ht="30" customHeight="1" x14ac:dyDescent="0.25">
      <c r="A57" s="11"/>
      <c r="B57"/>
      <c r="C57"/>
      <c r="D57" s="13"/>
      <c r="E57" s="26"/>
      <c r="AK57" s="11"/>
      <c r="AL57" s="11"/>
      <c r="AM57" s="11"/>
      <c r="AN57" s="11"/>
      <c r="AO57" s="11"/>
      <c r="AP57" s="11"/>
      <c r="AQ57" s="11"/>
      <c r="AR57" s="11"/>
      <c r="AS57" s="11"/>
      <c r="AT57" s="11"/>
      <c r="AU57" s="11"/>
      <c r="AV57" s="11"/>
      <c r="AW57" s="11"/>
      <c r="AX57" s="11"/>
      <c r="AY57" s="11"/>
      <c r="AZ57" s="11"/>
      <c r="BA57" s="11"/>
    </row>
    <row r="58" spans="1:54" s="23" customFormat="1" ht="30" customHeight="1" x14ac:dyDescent="0.25">
      <c r="B58"/>
      <c r="C58"/>
      <c r="D58" s="13"/>
    </row>
    <row r="59" spans="1:54" s="23" customFormat="1" ht="30" customHeight="1" x14ac:dyDescent="0.25">
      <c r="B59"/>
      <c r="C59"/>
      <c r="D59" s="13"/>
      <c r="BB59"/>
    </row>
  </sheetData>
  <sortState ref="B7:D51">
    <sortCondition ref="D7"/>
    <sortCondition ref="B7"/>
  </sortState>
  <mergeCells count="4">
    <mergeCell ref="B1:D2"/>
    <mergeCell ref="F2:J2"/>
    <mergeCell ref="K2:N2"/>
    <mergeCell ref="B4:D4"/>
  </mergeCells>
  <conditionalFormatting sqref="F5:AJ28">
    <cfRule type="expression" dxfId="1" priority="3">
      <formula>WEEKDAY(F5,2)&gt;5</formula>
    </cfRule>
    <cfRule type="timePeriod" dxfId="0" priority="1" timePeriod="today">
      <formula>FLOOR(F5,1)=TODAY()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CAL 20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user</cp:lastModifiedBy>
  <dcterms:created xsi:type="dcterms:W3CDTF">2020-07-15T21:55:35Z</dcterms:created>
  <dcterms:modified xsi:type="dcterms:W3CDTF">2020-07-17T14:10:19Z</dcterms:modified>
</cp:coreProperties>
</file>