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ICAR\"/>
    </mc:Choice>
  </mc:AlternateContent>
  <bookViews>
    <workbookView xWindow="0" yWindow="0" windowWidth="11745" windowHeight="4650"/>
  </bookViews>
  <sheets>
    <sheet name="Calendrier" sheetId="1" r:id="rId1"/>
  </sheets>
  <definedNames>
    <definedName name="AnnéeCalendrier">Calendrier!$B$1</definedName>
    <definedName name="Calendrier">JoursEtSemaines</definedName>
    <definedName name="DateJour">Calendrier!$K$2</definedName>
    <definedName name="DatesÀMettreEnSurbrillance">DatesImportantes[Du]</definedName>
    <definedName name="JoursEtSemaines">{0,1,2,3,4,5,6,7,8,9,10,11,12,13,14,15,16,17,18,19,20,21,22,23,24,25,26,27,28,29,30,31}</definedName>
    <definedName name="RégionTitreColonne1..AI6.1">Calendrier!$F$5</definedName>
    <definedName name="RégionTitreColonne10..AI42.1">Calendrier!$F$41</definedName>
    <definedName name="RégionTitreColonne11..AH46.1">Calendrier!$F$45</definedName>
    <definedName name="RégionTitreColonne12..AI50.1">Calendrier!$F$49</definedName>
    <definedName name="RégionTitreColonne2..AG10.1">Calendrier!$F$9</definedName>
    <definedName name="RégionTitreColonne3..AI14.1">Calendrier!$F$13</definedName>
    <definedName name="RégionTitreColonne4..AH18.1">Calendrier!$F$17</definedName>
    <definedName name="RégionTitreColonne5..AI22.1">Calendrier!$F$21</definedName>
    <definedName name="RégionTitreColonne6..AH26.1">Calendrier!$F$25</definedName>
    <definedName name="RégionTitreColonne7..AI30.1">Calendrier!$F$29</definedName>
    <definedName name="RégionTitreColonne8..AI34.1">Calendrier!$F$33</definedName>
    <definedName name="RégionTitreColonne9..AH38.1">Calendrier!$F$37</definedName>
    <definedName name="RégionTitreLigne1..J2">Calendrier!$F$2</definedName>
  </definedNames>
  <calcPr calcId="152511"/>
</workbook>
</file>

<file path=xl/calcChain.xml><?xml version="1.0" encoding="utf-8"?>
<calcChain xmlns="http://schemas.openxmlformats.org/spreadsheetml/2006/main">
  <c r="K2" i="1" l="1"/>
  <c r="F38" i="1" l="1" a="1"/>
  <c r="F38" i="1" s="1"/>
  <c r="F37" i="1" s="1"/>
  <c r="AI38" i="1" l="1"/>
  <c r="AI37" i="1" s="1"/>
  <c r="AG38" i="1"/>
  <c r="AG37" i="1" s="1"/>
  <c r="AE38" i="1"/>
  <c r="AE37" i="1" s="1"/>
  <c r="AC38" i="1"/>
  <c r="AC37" i="1" s="1"/>
  <c r="AA38" i="1"/>
  <c r="AA37" i="1" s="1"/>
  <c r="Y38" i="1"/>
  <c r="Y37" i="1" s="1"/>
  <c r="W38" i="1"/>
  <c r="W37" i="1" s="1"/>
  <c r="U38" i="1"/>
  <c r="U37" i="1" s="1"/>
  <c r="S38" i="1"/>
  <c r="S37" i="1" s="1"/>
  <c r="Q38" i="1"/>
  <c r="Q37" i="1" s="1"/>
  <c r="O38" i="1"/>
  <c r="O37" i="1" s="1"/>
  <c r="M38" i="1"/>
  <c r="M37" i="1" s="1"/>
  <c r="K38" i="1"/>
  <c r="K37" i="1" s="1"/>
  <c r="I38" i="1"/>
  <c r="I37" i="1" s="1"/>
  <c r="G38" i="1"/>
  <c r="G37" i="1" s="1"/>
  <c r="AH38" i="1"/>
  <c r="AH37" i="1" s="1"/>
  <c r="AF38" i="1"/>
  <c r="AF37" i="1" s="1"/>
  <c r="AD38" i="1"/>
  <c r="AD37" i="1" s="1"/>
  <c r="AB38" i="1"/>
  <c r="AB37" i="1" s="1"/>
  <c r="Z38" i="1"/>
  <c r="Z37" i="1" s="1"/>
  <c r="X38" i="1"/>
  <c r="X37" i="1" s="1"/>
  <c r="V38" i="1"/>
  <c r="V37" i="1" s="1"/>
  <c r="T38" i="1"/>
  <c r="T37" i="1" s="1"/>
  <c r="R38" i="1"/>
  <c r="R37" i="1" s="1"/>
  <c r="P38" i="1"/>
  <c r="P37" i="1" s="1"/>
  <c r="N38" i="1"/>
  <c r="N37" i="1" s="1"/>
  <c r="L38" i="1"/>
  <c r="L37" i="1" s="1"/>
  <c r="J38" i="1"/>
  <c r="J37" i="1" s="1"/>
  <c r="H38" i="1"/>
  <c r="H37" i="1" s="1"/>
  <c r="F10" i="1" a="1"/>
  <c r="N10" i="1" s="1"/>
  <c r="N9" i="1" s="1"/>
  <c r="F50" i="1" a="1"/>
  <c r="I50" i="1" s="1"/>
  <c r="I49" i="1" s="1"/>
  <c r="F46" i="1" a="1"/>
  <c r="I46" i="1" s="1"/>
  <c r="I45" i="1" s="1"/>
  <c r="F42" i="1" a="1"/>
  <c r="F42" i="1" s="1"/>
  <c r="F41" i="1" s="1"/>
  <c r="F34" i="1" a="1"/>
  <c r="Y34" i="1" s="1"/>
  <c r="Y33" i="1" s="1"/>
  <c r="F30" i="1" a="1"/>
  <c r="AC30" i="1" s="1"/>
  <c r="AC29" i="1" s="1"/>
  <c r="F26" i="1" a="1"/>
  <c r="T26" i="1" s="1"/>
  <c r="T25" i="1" s="1"/>
  <c r="F18" i="1" a="1"/>
  <c r="AA18" i="1" s="1"/>
  <c r="AA17" i="1" s="1"/>
  <c r="F22" i="1" a="1"/>
  <c r="AC22" i="1" s="1"/>
  <c r="AC21" i="1" s="1"/>
  <c r="F14" i="1" a="1"/>
  <c r="F14" i="1" s="1"/>
  <c r="F13" i="1" s="1"/>
  <c r="F6" i="1" a="1"/>
  <c r="F6" i="1" s="1"/>
  <c r="F5" i="1" s="1"/>
  <c r="F36" i="1"/>
  <c r="W46" i="1" l="1"/>
  <c r="W45" i="1" s="1"/>
  <c r="N46" i="1"/>
  <c r="N45" i="1" s="1"/>
  <c r="H46" i="1"/>
  <c r="H45" i="1" s="1"/>
  <c r="O46" i="1"/>
  <c r="O45" i="1" s="1"/>
  <c r="Z18" i="1"/>
  <c r="Z17" i="1" s="1"/>
  <c r="Z6" i="1"/>
  <c r="Z5" i="1" s="1"/>
  <c r="Q46" i="1"/>
  <c r="Q45" i="1" s="1"/>
  <c r="AG6" i="1"/>
  <c r="AG5" i="1" s="1"/>
  <c r="G46" i="1"/>
  <c r="G45" i="1" s="1"/>
  <c r="AD46" i="1"/>
  <c r="AD45" i="1" s="1"/>
  <c r="X46" i="1"/>
  <c r="X45" i="1" s="1"/>
  <c r="J6" i="1"/>
  <c r="J5" i="1" s="1"/>
  <c r="AF6" i="1"/>
  <c r="AF5" i="1" s="1"/>
  <c r="AA6" i="1"/>
  <c r="AA5" i="1" s="1"/>
  <c r="P6" i="1"/>
  <c r="P5" i="1" s="1"/>
  <c r="M6" i="1"/>
  <c r="M5" i="1" s="1"/>
  <c r="AJ6" i="1"/>
  <c r="AJ5" i="1" s="1"/>
  <c r="V6" i="1"/>
  <c r="V5" i="1" s="1"/>
  <c r="U6" i="1"/>
  <c r="U5" i="1" s="1"/>
  <c r="W6" i="1"/>
  <c r="W5" i="1" s="1"/>
  <c r="AE46" i="1"/>
  <c r="AE45" i="1" s="1"/>
  <c r="T46" i="1"/>
  <c r="T45" i="1" s="1"/>
  <c r="H6" i="1"/>
  <c r="H5" i="1" s="1"/>
  <c r="R6" i="1"/>
  <c r="R5" i="1" s="1"/>
  <c r="AD6" i="1"/>
  <c r="AD5" i="1" s="1"/>
  <c r="Q6" i="1"/>
  <c r="Q5" i="1" s="1"/>
  <c r="K6" i="1"/>
  <c r="K5" i="1" s="1"/>
  <c r="O6" i="1"/>
  <c r="O5" i="1" s="1"/>
  <c r="K46" i="1"/>
  <c r="K45" i="1" s="1"/>
  <c r="AA46" i="1"/>
  <c r="AA45" i="1" s="1"/>
  <c r="AF46" i="1"/>
  <c r="AF45" i="1" s="1"/>
  <c r="V46" i="1"/>
  <c r="V45" i="1" s="1"/>
  <c r="L46" i="1"/>
  <c r="L45" i="1" s="1"/>
  <c r="AG46" i="1"/>
  <c r="AG45" i="1" s="1"/>
  <c r="N6" i="1"/>
  <c r="N5" i="1" s="1"/>
  <c r="X6" i="1"/>
  <c r="X5" i="1" s="1"/>
  <c r="AH6" i="1"/>
  <c r="AH5" i="1" s="1"/>
  <c r="AC6" i="1"/>
  <c r="AC5" i="1" s="1"/>
  <c r="AI6" i="1"/>
  <c r="AI5" i="1" s="1"/>
  <c r="AE6" i="1"/>
  <c r="AE5" i="1" s="1"/>
  <c r="S46" i="1"/>
  <c r="S45" i="1" s="1"/>
  <c r="AI46" i="1"/>
  <c r="AI45" i="1" s="1"/>
  <c r="AB46" i="1"/>
  <c r="AB45" i="1" s="1"/>
  <c r="P46" i="1"/>
  <c r="P45" i="1" s="1"/>
  <c r="F46" i="1"/>
  <c r="F45" i="1" s="1"/>
  <c r="AC46" i="1"/>
  <c r="AC45" i="1" s="1"/>
  <c r="L18" i="1"/>
  <c r="L17" i="1" s="1"/>
  <c r="R18" i="1"/>
  <c r="R17" i="1" s="1"/>
  <c r="H18" i="1"/>
  <c r="H17" i="1" s="1"/>
  <c r="AH18" i="1"/>
  <c r="AH17" i="1" s="1"/>
  <c r="W18" i="1"/>
  <c r="W17" i="1" s="1"/>
  <c r="X18" i="1"/>
  <c r="X17" i="1" s="1"/>
  <c r="X42" i="1"/>
  <c r="X41" i="1" s="1"/>
  <c r="P18" i="1"/>
  <c r="P17" i="1" s="1"/>
  <c r="AB18" i="1"/>
  <c r="AB17" i="1" s="1"/>
  <c r="O18" i="1"/>
  <c r="O17" i="1" s="1"/>
  <c r="F12" i="1"/>
  <c r="L6" i="1"/>
  <c r="L5" i="1" s="1"/>
  <c r="T6" i="1"/>
  <c r="T5" i="1" s="1"/>
  <c r="AB6" i="1"/>
  <c r="AB5" i="1" s="1"/>
  <c r="I6" i="1"/>
  <c r="I5" i="1" s="1"/>
  <c r="Y6" i="1"/>
  <c r="Y5" i="1" s="1"/>
  <c r="S6" i="1"/>
  <c r="S5" i="1" s="1"/>
  <c r="G6" i="1"/>
  <c r="G5" i="1" s="1"/>
  <c r="AH46" i="1"/>
  <c r="AH45" i="1" s="1"/>
  <c r="Z46" i="1"/>
  <c r="Z45" i="1" s="1"/>
  <c r="R46" i="1"/>
  <c r="R45" i="1" s="1"/>
  <c r="J46" i="1"/>
  <c r="J45" i="1" s="1"/>
  <c r="Y46" i="1"/>
  <c r="Y45" i="1" s="1"/>
  <c r="J18" i="1"/>
  <c r="J17" i="1" s="1"/>
  <c r="T18" i="1"/>
  <c r="T17" i="1" s="1"/>
  <c r="AF18" i="1"/>
  <c r="AF17" i="1" s="1"/>
  <c r="R42" i="1"/>
  <c r="R41" i="1" s="1"/>
  <c r="AE18" i="1"/>
  <c r="AE17" i="1" s="1"/>
  <c r="I34" i="1"/>
  <c r="I33" i="1" s="1"/>
  <c r="AD42" i="1"/>
  <c r="AD41" i="1" s="1"/>
  <c r="K42" i="1"/>
  <c r="K41" i="1" s="1"/>
  <c r="U42" i="1"/>
  <c r="U41" i="1" s="1"/>
  <c r="N18" i="1"/>
  <c r="N17" i="1" s="1"/>
  <c r="V18" i="1"/>
  <c r="V17" i="1" s="1"/>
  <c r="AD18" i="1"/>
  <c r="AD17" i="1" s="1"/>
  <c r="AJ42" i="1"/>
  <c r="AJ41" i="1" s="1"/>
  <c r="G18" i="1"/>
  <c r="G17" i="1" s="1"/>
  <c r="S34" i="1"/>
  <c r="S33" i="1" s="1"/>
  <c r="M46" i="1"/>
  <c r="M45" i="1" s="1"/>
  <c r="U46" i="1"/>
  <c r="U45" i="1" s="1"/>
  <c r="R10" i="1"/>
  <c r="R9" i="1" s="1"/>
  <c r="AJ22" i="1"/>
  <c r="AJ21" i="1" s="1"/>
  <c r="P10" i="1"/>
  <c r="P9" i="1" s="1"/>
  <c r="G22" i="1"/>
  <c r="G21" i="1" s="1"/>
  <c r="AB10" i="1"/>
  <c r="AB9" i="1" s="1"/>
  <c r="H10" i="1"/>
  <c r="H9" i="1" s="1"/>
  <c r="Z10" i="1"/>
  <c r="Z9" i="1" s="1"/>
  <c r="S18" i="1"/>
  <c r="S17" i="1" s="1"/>
  <c r="AI18" i="1"/>
  <c r="AI17" i="1" s="1"/>
  <c r="K18" i="1"/>
  <c r="K17" i="1" s="1"/>
  <c r="AA42" i="1"/>
  <c r="AA41" i="1" s="1"/>
  <c r="AH10" i="1"/>
  <c r="AH9" i="1" s="1"/>
  <c r="X10" i="1"/>
  <c r="X9" i="1" s="1"/>
  <c r="L10" i="1"/>
  <c r="L9" i="1" s="1"/>
  <c r="AF10" i="1"/>
  <c r="AF9" i="1" s="1"/>
  <c r="T10" i="1"/>
  <c r="T9" i="1" s="1"/>
  <c r="J10" i="1"/>
  <c r="J9" i="1" s="1"/>
  <c r="J22" i="1"/>
  <c r="J21" i="1" s="1"/>
  <c r="R22" i="1"/>
  <c r="R21" i="1" s="1"/>
  <c r="AD22" i="1"/>
  <c r="AD21" i="1" s="1"/>
  <c r="AD10" i="1"/>
  <c r="AD9" i="1" s="1"/>
  <c r="V10" i="1"/>
  <c r="V9" i="1" s="1"/>
  <c r="X22" i="1"/>
  <c r="X21" i="1" s="1"/>
  <c r="H30" i="1"/>
  <c r="H29" i="1" s="1"/>
  <c r="AA30" i="1"/>
  <c r="AA29" i="1" s="1"/>
  <c r="J14" i="1"/>
  <c r="J13" i="1" s="1"/>
  <c r="K30" i="1"/>
  <c r="K29" i="1" s="1"/>
  <c r="X30" i="1"/>
  <c r="X29" i="1" s="1"/>
  <c r="F4" i="1"/>
  <c r="O30" i="1"/>
  <c r="O29" i="1" s="1"/>
  <c r="AE30" i="1"/>
  <c r="AE29" i="1" s="1"/>
  <c r="V30" i="1"/>
  <c r="V29" i="1" s="1"/>
  <c r="F30" i="1"/>
  <c r="F29" i="1" s="1"/>
  <c r="S30" i="1"/>
  <c r="S29" i="1" s="1"/>
  <c r="AI30" i="1"/>
  <c r="AI29" i="1" s="1"/>
  <c r="J50" i="1"/>
  <c r="J49" i="1" s="1"/>
  <c r="AF30" i="1"/>
  <c r="AF29" i="1" s="1"/>
  <c r="P30" i="1"/>
  <c r="P29" i="1" s="1"/>
  <c r="Y50" i="1"/>
  <c r="Y49" i="1" s="1"/>
  <c r="H26" i="1"/>
  <c r="H25" i="1" s="1"/>
  <c r="G30" i="1"/>
  <c r="G29" i="1" s="1"/>
  <c r="W30" i="1"/>
  <c r="W29" i="1" s="1"/>
  <c r="AD30" i="1"/>
  <c r="AD29" i="1" s="1"/>
  <c r="N30" i="1"/>
  <c r="N29" i="1" s="1"/>
  <c r="W22" i="1"/>
  <c r="W21" i="1" s="1"/>
  <c r="Y22" i="1"/>
  <c r="Y21" i="1" s="1"/>
  <c r="O50" i="1"/>
  <c r="O49" i="1" s="1"/>
  <c r="L22" i="1"/>
  <c r="L21" i="1" s="1"/>
  <c r="Z22" i="1"/>
  <c r="Z21" i="1" s="1"/>
  <c r="AF22" i="1"/>
  <c r="AF21" i="1" s="1"/>
  <c r="AJ50" i="1"/>
  <c r="AJ49" i="1" s="1"/>
  <c r="K22" i="1"/>
  <c r="K21" i="1" s="1"/>
  <c r="AA22" i="1"/>
  <c r="AA21" i="1" s="1"/>
  <c r="I22" i="1"/>
  <c r="I21" i="1" s="1"/>
  <c r="M22" i="1"/>
  <c r="M21" i="1" s="1"/>
  <c r="AA50" i="1"/>
  <c r="AA49" i="1" s="1"/>
  <c r="N22" i="1"/>
  <c r="N21" i="1" s="1"/>
  <c r="T22" i="1"/>
  <c r="T21" i="1" s="1"/>
  <c r="AH22" i="1"/>
  <c r="AH21" i="1" s="1"/>
  <c r="AD50" i="1"/>
  <c r="AD49" i="1" s="1"/>
  <c r="O22" i="1"/>
  <c r="O21" i="1" s="1"/>
  <c r="AE22" i="1"/>
  <c r="AE21" i="1" s="1"/>
  <c r="Q22" i="1"/>
  <c r="Q21" i="1" s="1"/>
  <c r="H22" i="1"/>
  <c r="H21" i="1" s="1"/>
  <c r="P22" i="1"/>
  <c r="P21" i="1" s="1"/>
  <c r="V22" i="1"/>
  <c r="V21" i="1" s="1"/>
  <c r="AB22" i="1"/>
  <c r="AB21" i="1" s="1"/>
  <c r="P50" i="1"/>
  <c r="P49" i="1" s="1"/>
  <c r="X26" i="1"/>
  <c r="X25" i="1" s="1"/>
  <c r="S22" i="1"/>
  <c r="S21" i="1" s="1"/>
  <c r="AI22" i="1"/>
  <c r="AI21" i="1" s="1"/>
  <c r="U22" i="1"/>
  <c r="U21" i="1" s="1"/>
  <c r="F22" i="1"/>
  <c r="F21" i="1" s="1"/>
  <c r="F40" i="1"/>
  <c r="G14" i="1"/>
  <c r="G13" i="1" s="1"/>
  <c r="S14" i="1"/>
  <c r="S13" i="1" s="1"/>
  <c r="U14" i="1"/>
  <c r="U13" i="1" s="1"/>
  <c r="L42" i="1"/>
  <c r="L41" i="1" s="1"/>
  <c r="Z42" i="1"/>
  <c r="Z41" i="1" s="1"/>
  <c r="AF42" i="1"/>
  <c r="AF41" i="1" s="1"/>
  <c r="O42" i="1"/>
  <c r="O41" i="1" s="1"/>
  <c r="I42" i="1"/>
  <c r="I41" i="1" s="1"/>
  <c r="AG42" i="1"/>
  <c r="AG41" i="1" s="1"/>
  <c r="L26" i="1"/>
  <c r="L25" i="1" s="1"/>
  <c r="AB26" i="1"/>
  <c r="AB25" i="1" s="1"/>
  <c r="L14" i="1"/>
  <c r="L13" i="1" s="1"/>
  <c r="Z14" i="1"/>
  <c r="Z13" i="1" s="1"/>
  <c r="AF14" i="1"/>
  <c r="AF13" i="1" s="1"/>
  <c r="M42" i="1"/>
  <c r="M41" i="1" s="1"/>
  <c r="K14" i="1"/>
  <c r="K13" i="1" s="1"/>
  <c r="W14" i="1"/>
  <c r="W13" i="1" s="1"/>
  <c r="AI14" i="1"/>
  <c r="AI13" i="1" s="1"/>
  <c r="Y14" i="1"/>
  <c r="Y13" i="1" s="1"/>
  <c r="M14" i="1"/>
  <c r="M13" i="1" s="1"/>
  <c r="R14" i="1"/>
  <c r="R13" i="1" s="1"/>
  <c r="X14" i="1"/>
  <c r="X13" i="1" s="1"/>
  <c r="AD14" i="1"/>
  <c r="AD13" i="1" s="1"/>
  <c r="AJ14" i="1"/>
  <c r="AJ13" i="1" s="1"/>
  <c r="S50" i="1"/>
  <c r="S49" i="1" s="1"/>
  <c r="AE50" i="1"/>
  <c r="AE49" i="1" s="1"/>
  <c r="AB50" i="1"/>
  <c r="AB49" i="1" s="1"/>
  <c r="G50" i="1"/>
  <c r="G49" i="1" s="1"/>
  <c r="AI50" i="1"/>
  <c r="AI49" i="1" s="1"/>
  <c r="AF50" i="1"/>
  <c r="AF49" i="1" s="1"/>
  <c r="Z50" i="1"/>
  <c r="Z49" i="1" s="1"/>
  <c r="T50" i="1"/>
  <c r="T49" i="1" s="1"/>
  <c r="N50" i="1"/>
  <c r="N49" i="1" s="1"/>
  <c r="F50" i="1"/>
  <c r="F49" i="1" s="1"/>
  <c r="AJ30" i="1"/>
  <c r="AJ29" i="1" s="1"/>
  <c r="AB30" i="1"/>
  <c r="AB29" i="1" s="1"/>
  <c r="T30" i="1"/>
  <c r="T29" i="1" s="1"/>
  <c r="L30" i="1"/>
  <c r="L29" i="1" s="1"/>
  <c r="H42" i="1"/>
  <c r="H41" i="1" s="1"/>
  <c r="N42" i="1"/>
  <c r="N41" i="1" s="1"/>
  <c r="T42" i="1"/>
  <c r="T41" i="1" s="1"/>
  <c r="AH42" i="1"/>
  <c r="AH41" i="1" s="1"/>
  <c r="M50" i="1"/>
  <c r="M49" i="1" s="1"/>
  <c r="S42" i="1"/>
  <c r="S41" i="1" s="1"/>
  <c r="AE42" i="1"/>
  <c r="AE41" i="1" s="1"/>
  <c r="Q42" i="1"/>
  <c r="Q41" i="1" s="1"/>
  <c r="M30" i="1"/>
  <c r="M29" i="1" s="1"/>
  <c r="P26" i="1"/>
  <c r="P25" i="1" s="1"/>
  <c r="AF26" i="1"/>
  <c r="AF25" i="1" s="1"/>
  <c r="N14" i="1"/>
  <c r="N13" i="1" s="1"/>
  <c r="T14" i="1"/>
  <c r="T13" i="1" s="1"/>
  <c r="AH14" i="1"/>
  <c r="AH13" i="1" s="1"/>
  <c r="AC42" i="1"/>
  <c r="AC41" i="1" s="1"/>
  <c r="O14" i="1"/>
  <c r="O13" i="1" s="1"/>
  <c r="AA14" i="1"/>
  <c r="AA13" i="1" s="1"/>
  <c r="I14" i="1"/>
  <c r="I13" i="1" s="1"/>
  <c r="AC14" i="1"/>
  <c r="AC13" i="1" s="1"/>
  <c r="AH50" i="1"/>
  <c r="AH49" i="1" s="1"/>
  <c r="V50" i="1"/>
  <c r="V49" i="1" s="1"/>
  <c r="H50" i="1"/>
  <c r="H49" i="1" s="1"/>
  <c r="AG50" i="1"/>
  <c r="AG49" i="1" s="1"/>
  <c r="K50" i="1"/>
  <c r="K49" i="1" s="1"/>
  <c r="W50" i="1"/>
  <c r="W49" i="1" s="1"/>
  <c r="X50" i="1"/>
  <c r="X49" i="1" s="1"/>
  <c r="R50" i="1"/>
  <c r="R49" i="1" s="1"/>
  <c r="L50" i="1"/>
  <c r="L49" i="1" s="1"/>
  <c r="AH30" i="1"/>
  <c r="AH29" i="1" s="1"/>
  <c r="Z30" i="1"/>
  <c r="Z29" i="1" s="1"/>
  <c r="R30" i="1"/>
  <c r="R29" i="1" s="1"/>
  <c r="J30" i="1"/>
  <c r="J29" i="1" s="1"/>
  <c r="Q50" i="1"/>
  <c r="Q49" i="1" s="1"/>
  <c r="J42" i="1"/>
  <c r="J41" i="1" s="1"/>
  <c r="P42" i="1"/>
  <c r="P41" i="1" s="1"/>
  <c r="V42" i="1"/>
  <c r="V41" i="1" s="1"/>
  <c r="AB42" i="1"/>
  <c r="AB41" i="1" s="1"/>
  <c r="AC50" i="1"/>
  <c r="AC49" i="1" s="1"/>
  <c r="G42" i="1"/>
  <c r="G41" i="1" s="1"/>
  <c r="W42" i="1"/>
  <c r="W41" i="1" s="1"/>
  <c r="AI42" i="1"/>
  <c r="AI41" i="1" s="1"/>
  <c r="U50" i="1"/>
  <c r="U49" i="1" s="1"/>
  <c r="Y42" i="1"/>
  <c r="Y41" i="1" s="1"/>
  <c r="H14" i="1"/>
  <c r="H13" i="1" s="1"/>
  <c r="P14" i="1"/>
  <c r="P13" i="1" s="1"/>
  <c r="V14" i="1"/>
  <c r="V13" i="1" s="1"/>
  <c r="AB14" i="1"/>
  <c r="AB13" i="1" s="1"/>
  <c r="AG22" i="1"/>
  <c r="AG21" i="1" s="1"/>
  <c r="AE14" i="1"/>
  <c r="AE13" i="1" s="1"/>
  <c r="Q14" i="1"/>
  <c r="Q13" i="1" s="1"/>
  <c r="AG14" i="1"/>
  <c r="AG13" i="1" s="1"/>
  <c r="F26" i="1"/>
  <c r="F25" i="1" s="1"/>
  <c r="U26" i="1"/>
  <c r="U25" i="1" s="1"/>
  <c r="AC26" i="1"/>
  <c r="AC25" i="1" s="1"/>
  <c r="M26" i="1"/>
  <c r="M25" i="1" s="1"/>
  <c r="AG26" i="1"/>
  <c r="AG25" i="1" s="1"/>
  <c r="Y26" i="1"/>
  <c r="Y25" i="1" s="1"/>
  <c r="Q26" i="1"/>
  <c r="Q25" i="1" s="1"/>
  <c r="I26" i="1"/>
  <c r="I25" i="1" s="1"/>
  <c r="AI26" i="1"/>
  <c r="AI25" i="1" s="1"/>
  <c r="AE26" i="1"/>
  <c r="AE25" i="1" s="1"/>
  <c r="AA26" i="1"/>
  <c r="AA25" i="1" s="1"/>
  <c r="W26" i="1"/>
  <c r="W25" i="1" s="1"/>
  <c r="S26" i="1"/>
  <c r="S25" i="1" s="1"/>
  <c r="O26" i="1"/>
  <c r="O25" i="1" s="1"/>
  <c r="K26" i="1"/>
  <c r="K25" i="1" s="1"/>
  <c r="G26" i="1"/>
  <c r="G25" i="1" s="1"/>
  <c r="G34" i="1"/>
  <c r="G33" i="1" s="1"/>
  <c r="AC34" i="1"/>
  <c r="AC33" i="1" s="1"/>
  <c r="M34" i="1"/>
  <c r="M33" i="1" s="1"/>
  <c r="AI34" i="1"/>
  <c r="AI33" i="1" s="1"/>
  <c r="AE34" i="1"/>
  <c r="AE33" i="1" s="1"/>
  <c r="AA34" i="1"/>
  <c r="AA33" i="1" s="1"/>
  <c r="G10" i="1"/>
  <c r="G9" i="1" s="1"/>
  <c r="U10" i="1"/>
  <c r="U9" i="1" s="1"/>
  <c r="AC10" i="1"/>
  <c r="AC9" i="1" s="1"/>
  <c r="M10" i="1"/>
  <c r="M9" i="1" s="1"/>
  <c r="AG10" i="1"/>
  <c r="AG9" i="1" s="1"/>
  <c r="Y10" i="1"/>
  <c r="Y9" i="1" s="1"/>
  <c r="Q10" i="1"/>
  <c r="Q9" i="1" s="1"/>
  <c r="I10" i="1"/>
  <c r="I9" i="1" s="1"/>
  <c r="AE10" i="1"/>
  <c r="AE9" i="1" s="1"/>
  <c r="AA10" i="1"/>
  <c r="AA9" i="1" s="1"/>
  <c r="W10" i="1"/>
  <c r="W9" i="1" s="1"/>
  <c r="S10" i="1"/>
  <c r="S9" i="1" s="1"/>
  <c r="O10" i="1"/>
  <c r="O9" i="1" s="1"/>
  <c r="K10" i="1"/>
  <c r="K9" i="1" s="1"/>
  <c r="F10" i="1"/>
  <c r="F9" i="1" s="1"/>
  <c r="AJ34" i="1"/>
  <c r="AJ33" i="1" s="1"/>
  <c r="AH34" i="1"/>
  <c r="AH33" i="1" s="1"/>
  <c r="AF34" i="1"/>
  <c r="AF33" i="1" s="1"/>
  <c r="AD34" i="1"/>
  <c r="AD33" i="1" s="1"/>
  <c r="AB34" i="1"/>
  <c r="AB33" i="1" s="1"/>
  <c r="Z34" i="1"/>
  <c r="Z33" i="1" s="1"/>
  <c r="X34" i="1"/>
  <c r="X33" i="1" s="1"/>
  <c r="V34" i="1"/>
  <c r="V33" i="1" s="1"/>
  <c r="T34" i="1"/>
  <c r="T33" i="1" s="1"/>
  <c r="R34" i="1"/>
  <c r="R33" i="1" s="1"/>
  <c r="P34" i="1"/>
  <c r="P33" i="1" s="1"/>
  <c r="N34" i="1"/>
  <c r="N33" i="1" s="1"/>
  <c r="L34" i="1"/>
  <c r="L33" i="1" s="1"/>
  <c r="J34" i="1"/>
  <c r="J33" i="1" s="1"/>
  <c r="H34" i="1"/>
  <c r="H33" i="1" s="1"/>
  <c r="F34" i="1"/>
  <c r="F33" i="1" s="1"/>
  <c r="K34" i="1"/>
  <c r="K33" i="1" s="1"/>
  <c r="O34" i="1"/>
  <c r="O33" i="1" s="1"/>
  <c r="W34" i="1"/>
  <c r="W33" i="1" s="1"/>
  <c r="Q34" i="1"/>
  <c r="Q33" i="1" s="1"/>
  <c r="AG34" i="1"/>
  <c r="AG33" i="1" s="1"/>
  <c r="J26" i="1"/>
  <c r="J25" i="1" s="1"/>
  <c r="N26" i="1"/>
  <c r="N25" i="1" s="1"/>
  <c r="R26" i="1"/>
  <c r="R25" i="1" s="1"/>
  <c r="V26" i="1"/>
  <c r="V25" i="1" s="1"/>
  <c r="Z26" i="1"/>
  <c r="Z25" i="1" s="1"/>
  <c r="AD26" i="1"/>
  <c r="AD25" i="1" s="1"/>
  <c r="AH26" i="1"/>
  <c r="AH25" i="1" s="1"/>
  <c r="U34" i="1"/>
  <c r="U33" i="1" s="1"/>
  <c r="F18" i="1"/>
  <c r="F17" i="1" s="1"/>
  <c r="U18" i="1"/>
  <c r="U17" i="1" s="1"/>
  <c r="AC18" i="1"/>
  <c r="AC17" i="1" s="1"/>
  <c r="M18" i="1"/>
  <c r="M17" i="1" s="1"/>
  <c r="AG18" i="1"/>
  <c r="AG17" i="1" s="1"/>
  <c r="Y18" i="1"/>
  <c r="Y17" i="1" s="1"/>
  <c r="Q18" i="1"/>
  <c r="Q17" i="1" s="1"/>
  <c r="I18" i="1"/>
  <c r="I17" i="1" s="1"/>
  <c r="I30" i="1"/>
  <c r="I29" i="1" s="1"/>
  <c r="U30" i="1"/>
  <c r="U29" i="1" s="1"/>
  <c r="AG30" i="1"/>
  <c r="AG29" i="1" s="1"/>
  <c r="Y30" i="1"/>
  <c r="Y29" i="1" s="1"/>
  <c r="Q30" i="1"/>
  <c r="Q29" i="1" s="1"/>
  <c r="F44" i="1" l="1"/>
  <c r="F28" i="1"/>
  <c r="F16" i="1"/>
  <c r="F20" i="1"/>
  <c r="F48" i="1"/>
  <c r="F24" i="1"/>
  <c r="F32" i="1"/>
  <c r="F8" i="1"/>
</calcChain>
</file>

<file path=xl/sharedStrings.xml><?xml version="1.0" encoding="utf-8"?>
<sst xmlns="http://schemas.openxmlformats.org/spreadsheetml/2006/main" count="10" uniqueCount="8">
  <si>
    <t>Entrer l’année du calendrier ci-dessus.</t>
  </si>
  <si>
    <t>Dates importantes</t>
  </si>
  <si>
    <t>Description</t>
  </si>
  <si>
    <t>Date du jour :</t>
  </si>
  <si>
    <t>Maçonnerie</t>
  </si>
  <si>
    <t xml:space="preserve">Au </t>
  </si>
  <si>
    <t>Du</t>
  </si>
  <si>
    <t>Lecture de 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</si>
</sst>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mmm"/>
  </numFmts>
  <fonts count="7" x14ac:knownFonts="1">
    <font>
      <sz val="11"/>
      <color theme="0"/>
      <name val="Segoe UI"/>
      <family val="2"/>
      <scheme val="minor"/>
    </font>
    <font>
      <sz val="14"/>
      <color theme="0"/>
      <name val="Segoe UI"/>
      <family val="2"/>
      <scheme val="major"/>
    </font>
    <font>
      <b/>
      <sz val="12"/>
      <color theme="4"/>
      <name val="Segoe UI"/>
      <family val="2"/>
      <scheme val="minor"/>
    </font>
    <font>
      <sz val="48"/>
      <color theme="3"/>
      <name val="Segoe UI"/>
      <family val="2"/>
      <scheme val="major"/>
    </font>
    <font>
      <sz val="11"/>
      <color theme="0"/>
      <name val="Segoe UI"/>
      <family val="2"/>
      <scheme val="minor"/>
    </font>
    <font>
      <sz val="14"/>
      <color theme="3"/>
      <name val="Segoe UI"/>
      <family val="2"/>
      <scheme val="major"/>
    </font>
    <font>
      <sz val="14"/>
      <color theme="0"/>
      <name val="Segoe U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9">
    <xf numFmtId="0" fontId="0" fillId="2" borderId="0">
      <alignment horizontal="left" vertical="center" wrapText="1"/>
    </xf>
    <xf numFmtId="0" fontId="3" fillId="3" borderId="0" applyNumberFormat="0" applyBorder="0" applyAlignment="0" applyProtection="0"/>
    <xf numFmtId="0" fontId="5" fillId="3" borderId="0" applyNumberFormat="0" applyAlignment="0" applyProtection="0"/>
    <xf numFmtId="0" fontId="1" fillId="2" borderId="0" applyNumberFormat="0" applyProtection="0">
      <alignment horizontal="left" vertical="center"/>
    </xf>
    <xf numFmtId="14" fontId="4" fillId="2" borderId="0" applyFont="0" applyBorder="0" applyProtection="0">
      <alignment horizontal="left" vertical="center"/>
    </xf>
    <xf numFmtId="0" fontId="4" fillId="2" borderId="0" applyNumberFormat="0" applyFont="0" applyBorder="0">
      <alignment horizontal="center" vertical="center"/>
    </xf>
    <xf numFmtId="0" fontId="2" fillId="0" borderId="1" applyNumberFormat="0" applyFill="0" applyProtection="0">
      <alignment horizontal="center" vertical="center"/>
    </xf>
    <xf numFmtId="164" fontId="4" fillId="2" borderId="0" applyFont="0" applyBorder="0">
      <alignment horizontal="center" vertical="top"/>
    </xf>
    <xf numFmtId="165" fontId="6" fillId="2" borderId="0" applyBorder="0" applyProtection="0">
      <alignment horizontal="left"/>
    </xf>
  </cellStyleXfs>
  <cellXfs count="14">
    <xf numFmtId="0" fontId="0" fillId="2" borderId="0" xfId="0">
      <alignment horizontal="left" vertical="center" wrapText="1"/>
    </xf>
    <xf numFmtId="0" fontId="0" fillId="2" borderId="0" xfId="0" applyProtection="1">
      <alignment horizontal="left" vertical="center" wrapText="1"/>
    </xf>
    <xf numFmtId="164" fontId="0" fillId="2" borderId="0" xfId="7" applyFont="1" applyAlignment="1" applyProtection="1">
      <alignment horizontal="center" vertical="top"/>
    </xf>
    <xf numFmtId="164" fontId="0" fillId="2" borderId="0" xfId="7" applyFont="1" applyProtection="1">
      <alignment horizontal="center" vertical="top"/>
    </xf>
    <xf numFmtId="14" fontId="0" fillId="2" borderId="0" xfId="4" applyFont="1">
      <alignment horizontal="left" vertical="center"/>
    </xf>
    <xf numFmtId="0" fontId="0" fillId="2" borderId="0" xfId="5" applyFont="1">
      <alignment horizontal="center" vertical="center"/>
    </xf>
    <xf numFmtId="0" fontId="0" fillId="2" borderId="0" xfId="0" applyProtection="1">
      <alignment horizontal="left" vertical="center" wrapText="1"/>
    </xf>
    <xf numFmtId="0" fontId="3" fillId="3" borderId="0" xfId="1" applyNumberFormat="1" applyAlignment="1" applyProtection="1">
      <alignment horizontal="center" vertical="center"/>
    </xf>
    <xf numFmtId="0" fontId="5" fillId="3" borderId="0" xfId="2" applyNumberFormat="1" applyAlignment="1" applyProtection="1">
      <alignment horizontal="left" vertical="center" indent="2"/>
    </xf>
    <xf numFmtId="165" fontId="6" fillId="2" borderId="0" xfId="8" applyProtection="1">
      <alignment horizontal="left"/>
    </xf>
    <xf numFmtId="0" fontId="0" fillId="2" borderId="0" xfId="0" applyProtection="1">
      <alignment horizontal="left" vertical="center" wrapText="1"/>
    </xf>
    <xf numFmtId="14" fontId="2" fillId="2" borderId="1" xfId="6" applyNumberFormat="1" applyFill="1" applyProtection="1">
      <alignment horizontal="center" vertical="center"/>
    </xf>
    <xf numFmtId="0" fontId="1" fillId="2" borderId="0" xfId="3" applyProtection="1">
      <alignment horizontal="left" vertical="center"/>
    </xf>
    <xf numFmtId="14" fontId="0" fillId="2" borderId="0" xfId="4" applyFont="1" applyProtection="1">
      <alignment horizontal="left" vertical="center"/>
    </xf>
  </cellXfs>
  <cellStyles count="9">
    <cellStyle name="Date" xfId="4"/>
    <cellStyle name="Jour" xfId="7"/>
    <cellStyle name="Jour de la semaine" xfId="5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6" builtinId="18" customBuiltin="1"/>
    <cellStyle name="Titre 4" xfId="8" builtinId="19" customBuiltin="1"/>
  </cellStyles>
  <dxfs count="332">
    <dxf>
      <fill>
        <patternFill>
          <bgColor rgb="FFFFC000"/>
        </patternFill>
      </fill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>
          <bgColor rgb="FFD7E500"/>
        </patternFill>
      </fill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>
          <bgColor rgb="FFD7E500"/>
        </patternFill>
      </fill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>
          <bgColor rgb="FFD7E500"/>
        </patternFill>
      </fill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>
          <bgColor rgb="FFD7E500"/>
        </patternFill>
      </fill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>
          <bgColor rgb="FFD7E500"/>
        </patternFill>
      </fill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>
          <bgColor rgb="FFD7E500"/>
        </patternFill>
      </fill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>
          <bgColor rgb="FFD7E500"/>
        </patternFill>
      </fill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>
          <bgColor rgb="FFD7E500"/>
        </patternFill>
      </fill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FFC000"/>
        </patternFill>
      </fill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>
          <bgColor rgb="FFD7E500"/>
        </patternFill>
      </fill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FFC000"/>
        </patternFill>
      </fill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>
          <bgColor rgb="FFD7E500"/>
        </patternFill>
      </fill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FFC000"/>
        </patternFill>
      </fill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>
          <bgColor rgb="FFD7E500"/>
        </patternFill>
      </fill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>
          <bgColor rgb="FFD7E500"/>
        </patternFill>
      </fill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>
          <bgColor rgb="FFD7E500"/>
        </patternFill>
      </fill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>
          <bgColor rgb="FFD7E500"/>
        </patternFill>
      </fill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color theme="3"/>
      </font>
      <fill>
        <patternFill>
          <bgColor theme="4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ill>
        <patternFill>
          <bgColor rgb="FF7030A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D7E500"/>
        </patternFill>
      </fill>
    </dxf>
    <dxf>
      <fill>
        <patternFill>
          <bgColor rgb="FF7030A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ill>
        <patternFill>
          <bgColor rgb="FF7030A0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D7E500"/>
        </patternFill>
      </fill>
    </dxf>
    <dxf>
      <fill>
        <patternFill>
          <bgColor rgb="FF7030A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ill>
        <patternFill>
          <bgColor rgb="FF7030A0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D7E500"/>
        </patternFill>
      </fill>
    </dxf>
    <dxf>
      <fill>
        <patternFill>
          <bgColor rgb="FF7030A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ill>
        <patternFill>
          <bgColor rgb="FF7030A0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ill>
        <patternFill>
          <bgColor rgb="FF7030A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D7E500"/>
        </patternFill>
      </fill>
    </dxf>
    <dxf>
      <fill>
        <patternFill>
          <bgColor rgb="FF7030A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"/>
        <scheme val="minor"/>
      </font>
      <numFmt numFmtId="0" formatCode="General"/>
      <fill>
        <patternFill patternType="solid">
          <fgColor indexed="64"/>
          <bgColor theme="3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"/>
        <scheme val="minor"/>
      </font>
      <numFmt numFmtId="19" formatCode="dd/mm/yyyy"/>
      <fill>
        <patternFill patternType="solid">
          <fgColor indexed="64"/>
          <bgColor theme="3"/>
        </patternFill>
      </fill>
      <alignment horizontal="left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3"/>
        </patternFill>
      </fill>
      <alignment horizontal="left" vertical="center" textRotation="0" wrapText="0" indent="0" justifyLastLine="0" shrinkToFit="0" readingOrder="0"/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ill>
        <patternFill>
          <bgColor rgb="FF7030A0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ill>
        <patternFill>
          <bgColor rgb="FF7030A0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ill>
        <patternFill>
          <bgColor rgb="FF7030A0"/>
        </patternFill>
      </fill>
    </dxf>
    <dxf>
      <fill>
        <patternFill>
          <bgColor rgb="FFD7E500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3"/>
        </patternFill>
      </fill>
    </dxf>
    <dxf>
      <font>
        <color theme="3"/>
      </font>
      <fill>
        <patternFill>
          <bgColor theme="4"/>
        </patternFill>
      </fill>
    </dxf>
    <dxf>
      <font>
        <color theme="4"/>
      </font>
      <fill>
        <patternFill>
          <bgColor theme="3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color theme="4"/>
      </font>
      <fill>
        <patternFill patternType="solid">
          <bgColor theme="3"/>
        </patternFill>
      </fill>
      <border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"/>
        <scheme val="minor"/>
      </font>
    </dxf>
    <dxf>
      <font>
        <b/>
        <i val="0"/>
        <color theme="0"/>
      </font>
      <border>
        <bottom style="thin">
          <color theme="0"/>
        </bottom>
      </border>
    </dxf>
    <dxf>
      <font>
        <color theme="0"/>
      </font>
      <fill>
        <patternFill>
          <bgColor theme="3"/>
        </patternFill>
      </fill>
    </dxf>
  </dxfs>
  <tableStyles count="1" defaultTableStyle="Dates importantes" defaultPivotStyle="PivotStyleLight16">
    <tableStyle name="Dates importantes" pivot="0" count="2">
      <tableStyleElement type="wholeTable" dxfId="331"/>
      <tableStyleElement type="headerRow" dxfId="330"/>
    </tableStyle>
  </tableStyles>
  <colors>
    <mruColors>
      <color rgb="FFD7E500"/>
      <color rgb="FFD8E5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atesImportantes" displayName="DatesImportantes" ref="B5:D8" totalsRowShown="0">
  <autoFilter ref="B5:D8">
    <filterColumn colId="0" hiddenButton="1"/>
    <filterColumn colId="2" hiddenButton="1"/>
  </autoFilter>
  <tableColumns count="3">
    <tableColumn id="1" name="Du" totalsRowDxfId="279" dataCellStyle="Date"/>
    <tableColumn id="3" name="Au " dataDxfId="329" totalsRowDxfId="278" dataCellStyle="Date"/>
    <tableColumn id="2" name="Description" totalsRowDxfId="277" dataCellStyle="Normal"/>
  </tableColumns>
  <tableStyleInfo name="Dates importantes" showFirstColumn="0" showLastColumn="0" showRowStripes="1" showColumnStripes="0"/>
  <extLst>
    <ext xmlns:x14="http://schemas.microsoft.com/office/spreadsheetml/2009/9/main" uri="{504A1905-F514-4f6f-8877-14C23A59335A}">
      <x14:table altTextSummary="Entrez dans ce tableau les dates importantes et les descriptions correspondantes."/>
    </ext>
  </extLst>
</table>
</file>

<file path=xl/theme/theme1.xml><?xml version="1.0" encoding="utf-8"?>
<a:theme xmlns:a="http://schemas.openxmlformats.org/drawingml/2006/main" name="Office Theme">
  <a:themeElements>
    <a:clrScheme name="Evergreen Calendar">
      <a:dk1>
        <a:sysClr val="windowText" lastClr="000000"/>
      </a:dk1>
      <a:lt1>
        <a:sysClr val="window" lastClr="FFFFFF"/>
      </a:lt1>
      <a:dk2>
        <a:srgbClr val="414141"/>
      </a:dk2>
      <a:lt2>
        <a:srgbClr val="F1EFED"/>
      </a:lt2>
      <a:accent1>
        <a:srgbClr val="D8E500"/>
      </a:accent1>
      <a:accent2>
        <a:srgbClr val="8B7479"/>
      </a:accent2>
      <a:accent3>
        <a:srgbClr val="737480"/>
      </a:accent3>
      <a:accent4>
        <a:srgbClr val="8D77FB"/>
      </a:accent4>
      <a:accent5>
        <a:srgbClr val="FF691D"/>
      </a:accent5>
      <a:accent6>
        <a:srgbClr val="5B7799"/>
      </a:accent6>
      <a:hlink>
        <a:srgbClr val="7B7B7B"/>
      </a:hlink>
      <a:folHlink>
        <a:srgbClr val="8D77FB"/>
      </a:folHlink>
    </a:clrScheme>
    <a:fontScheme name="Evergreen Calendar">
      <a:majorFont>
        <a:latin typeface="Segoe UI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A1:AJ50"/>
  <sheetViews>
    <sheetView showGridLines="0" tabSelected="1" zoomScaleNormal="100" workbookViewId="0">
      <selection activeCell="D8" sqref="D8"/>
    </sheetView>
  </sheetViews>
  <sheetFormatPr baseColWidth="10" defaultColWidth="9" defaultRowHeight="30" customHeight="1" x14ac:dyDescent="0.3"/>
  <cols>
    <col min="1" max="1" width="2.625" style="1" customWidth="1"/>
    <col min="2" max="2" width="14.75" style="1" customWidth="1"/>
    <col min="3" max="3" width="14.75" style="6" customWidth="1"/>
    <col min="4" max="4" width="15.375" style="1" customWidth="1"/>
    <col min="5" max="5" width="2.625" style="1" customWidth="1"/>
    <col min="6" max="36" width="4.125" style="1" customWidth="1"/>
    <col min="37" max="37" width="2.625" customWidth="1"/>
  </cols>
  <sheetData>
    <row r="1" spans="2:36" ht="65.099999999999994" customHeight="1" thickBot="1" x14ac:dyDescent="0.35">
      <c r="B1" s="7">
        <v>2020</v>
      </c>
      <c r="C1" s="7"/>
      <c r="D1" s="7"/>
    </row>
    <row r="2" spans="2:36" ht="30" customHeight="1" thickBot="1" x14ac:dyDescent="0.35">
      <c r="B2" s="7"/>
      <c r="C2" s="7"/>
      <c r="D2" s="7"/>
      <c r="F2" s="12" t="s">
        <v>3</v>
      </c>
      <c r="G2" s="12"/>
      <c r="H2" s="12"/>
      <c r="I2" s="12"/>
      <c r="J2" s="12"/>
      <c r="K2" s="11">
        <f ca="1">TODAY()</f>
        <v>43993</v>
      </c>
      <c r="L2" s="11"/>
      <c r="M2" s="11"/>
      <c r="N2" s="11"/>
    </row>
    <row r="3" spans="2:36" ht="30" customHeight="1" x14ac:dyDescent="0.3">
      <c r="B3" s="10" t="s">
        <v>0</v>
      </c>
      <c r="C3" s="10"/>
      <c r="D3" s="10"/>
    </row>
    <row r="4" spans="2:36" ht="30" customHeight="1" x14ac:dyDescent="0.35">
      <c r="B4" s="8" t="s">
        <v>1</v>
      </c>
      <c r="C4" s="8"/>
      <c r="D4" s="8"/>
      <c r="F4" s="9" t="str">
        <f>UPPER(TEXT(F6,"mmm"))</f>
        <v>JANV</v>
      </c>
      <c r="G4" s="9"/>
      <c r="H4" s="9"/>
      <c r="I4" s="9"/>
      <c r="J4" s="9"/>
    </row>
    <row r="5" spans="2:36" ht="30" customHeight="1" x14ac:dyDescent="0.3">
      <c r="B5" t="s">
        <v>6</v>
      </c>
      <c r="C5" t="s">
        <v>5</v>
      </c>
      <c r="D5" t="s">
        <v>2</v>
      </c>
      <c r="F5" s="5" t="str">
        <f>IFERROR(LEFT(TEXT(F6,"aaa"), 2),"")</f>
        <v>20</v>
      </c>
      <c r="G5" s="5" t="str">
        <f>IFERROR(LEFT(TEXT(G6,"aaa"), 2),"")</f>
        <v>20</v>
      </c>
      <c r="H5" s="5" t="str">
        <f t="shared" ref="H5:AJ5" si="0">IFERROR(LEFT(TEXT(H6,"aaa"), 2),"")</f>
        <v>20</v>
      </c>
      <c r="I5" s="5" t="str">
        <f t="shared" si="0"/>
        <v>20</v>
      </c>
      <c r="J5" s="5" t="str">
        <f t="shared" si="0"/>
        <v>20</v>
      </c>
      <c r="K5" s="5" t="str">
        <f t="shared" si="0"/>
        <v>20</v>
      </c>
      <c r="L5" s="5" t="str">
        <f t="shared" si="0"/>
        <v>20</v>
      </c>
      <c r="M5" s="5" t="str">
        <f t="shared" si="0"/>
        <v>20</v>
      </c>
      <c r="N5" s="5" t="str">
        <f t="shared" si="0"/>
        <v>20</v>
      </c>
      <c r="O5" s="5" t="str">
        <f t="shared" si="0"/>
        <v>20</v>
      </c>
      <c r="P5" s="5" t="str">
        <f t="shared" si="0"/>
        <v>20</v>
      </c>
      <c r="Q5" s="5" t="str">
        <f>IFERROR(LEFT(TEXT(Q6,"aaa"), 2),"")</f>
        <v>20</v>
      </c>
      <c r="R5" s="5" t="str">
        <f t="shared" si="0"/>
        <v>20</v>
      </c>
      <c r="S5" s="5" t="str">
        <f t="shared" si="0"/>
        <v>20</v>
      </c>
      <c r="T5" s="5" t="str">
        <f t="shared" si="0"/>
        <v>20</v>
      </c>
      <c r="U5" s="5" t="str">
        <f t="shared" si="0"/>
        <v>20</v>
      </c>
      <c r="V5" s="5" t="str">
        <f t="shared" si="0"/>
        <v>20</v>
      </c>
      <c r="W5" s="5" t="str">
        <f t="shared" si="0"/>
        <v>20</v>
      </c>
      <c r="X5" s="5" t="str">
        <f t="shared" si="0"/>
        <v>20</v>
      </c>
      <c r="Y5" s="5" t="str">
        <f t="shared" si="0"/>
        <v>20</v>
      </c>
      <c r="Z5" s="5" t="str">
        <f t="shared" si="0"/>
        <v>20</v>
      </c>
      <c r="AA5" s="5" t="str">
        <f t="shared" si="0"/>
        <v>20</v>
      </c>
      <c r="AB5" s="5" t="str">
        <f t="shared" si="0"/>
        <v>20</v>
      </c>
      <c r="AC5" s="5" t="str">
        <f t="shared" si="0"/>
        <v>20</v>
      </c>
      <c r="AD5" s="5" t="str">
        <f t="shared" si="0"/>
        <v>20</v>
      </c>
      <c r="AE5" s="5" t="str">
        <f t="shared" si="0"/>
        <v>20</v>
      </c>
      <c r="AF5" s="5" t="str">
        <f t="shared" si="0"/>
        <v>20</v>
      </c>
      <c r="AG5" s="5" t="str">
        <f t="shared" si="0"/>
        <v>20</v>
      </c>
      <c r="AH5" s="5" t="str">
        <f t="shared" si="0"/>
        <v>20</v>
      </c>
      <c r="AI5" s="5" t="str">
        <f t="shared" si="0"/>
        <v>20</v>
      </c>
      <c r="AJ5" s="5" t="str">
        <f t="shared" si="0"/>
        <v>20</v>
      </c>
    </row>
    <row r="6" spans="2:36" ht="30" customHeight="1" x14ac:dyDescent="0.3">
      <c r="B6" s="4">
        <v>43831</v>
      </c>
      <c r="C6" s="4">
        <v>43834</v>
      </c>
      <c r="D6" t="s">
        <v>4</v>
      </c>
      <c r="F6" s="2">
        <f t="array" ref="F6:AJ6">JoursEtSemaines+DATE(AnnéeCalendrier,1,1)</f>
        <v>43831</v>
      </c>
      <c r="G6" s="3">
        <v>43832</v>
      </c>
      <c r="H6" s="3">
        <v>43833</v>
      </c>
      <c r="I6" s="3">
        <v>43834</v>
      </c>
      <c r="J6" s="3">
        <v>43835</v>
      </c>
      <c r="K6" s="3">
        <v>43836</v>
      </c>
      <c r="L6" s="3">
        <v>43837</v>
      </c>
      <c r="M6" s="3">
        <v>43838</v>
      </c>
      <c r="N6" s="3">
        <v>43839</v>
      </c>
      <c r="O6" s="3">
        <v>43840</v>
      </c>
      <c r="P6" s="3">
        <v>43841</v>
      </c>
      <c r="Q6" s="3">
        <v>43842</v>
      </c>
      <c r="R6" s="3">
        <v>43843</v>
      </c>
      <c r="S6" s="3">
        <v>43844</v>
      </c>
      <c r="T6" s="3">
        <v>43845</v>
      </c>
      <c r="U6" s="3">
        <v>43846</v>
      </c>
      <c r="V6" s="3">
        <v>43847</v>
      </c>
      <c r="W6" s="3">
        <v>43848</v>
      </c>
      <c r="X6" s="3">
        <v>43849</v>
      </c>
      <c r="Y6" s="3">
        <v>43850</v>
      </c>
      <c r="Z6" s="3">
        <v>43851</v>
      </c>
      <c r="AA6" s="3">
        <v>43852</v>
      </c>
      <c r="AB6" s="3">
        <v>43853</v>
      </c>
      <c r="AC6" s="3">
        <v>43854</v>
      </c>
      <c r="AD6" s="3">
        <v>43855</v>
      </c>
      <c r="AE6" s="3">
        <v>43856</v>
      </c>
      <c r="AF6" s="3">
        <v>43857</v>
      </c>
      <c r="AG6" s="3">
        <v>43858</v>
      </c>
      <c r="AH6" s="3">
        <v>43859</v>
      </c>
      <c r="AI6" s="3">
        <v>43860</v>
      </c>
      <c r="AJ6" s="3">
        <v>43861</v>
      </c>
    </row>
    <row r="7" spans="2:36" ht="30" customHeight="1" x14ac:dyDescent="0.3">
      <c r="B7" s="4">
        <v>43878</v>
      </c>
      <c r="C7" s="4">
        <v>43879</v>
      </c>
      <c r="D7" t="s">
        <v>7</v>
      </c>
    </row>
    <row r="8" spans="2:36" ht="30" customHeight="1" x14ac:dyDescent="0.35">
      <c r="B8" s="13"/>
      <c r="C8" s="13"/>
      <c r="D8"/>
      <c r="F8" s="9" t="str">
        <f>UPPER(TEXT(F10,"mmm"))</f>
        <v>FÉVR</v>
      </c>
      <c r="G8" s="9"/>
      <c r="H8" s="9"/>
      <c r="I8" s="9"/>
      <c r="J8" s="9"/>
    </row>
    <row r="9" spans="2:36" ht="30" customHeight="1" x14ac:dyDescent="0.3">
      <c r="F9" s="5" t="str">
        <f>IFERROR(LEFT(TEXT(F10,"aaa"),2), "")</f>
        <v>20</v>
      </c>
      <c r="G9" s="5" t="str">
        <f t="shared" ref="G9:AH9" si="1">IFERROR(LEFT(TEXT(G10,"aaa"),2), "")</f>
        <v>20</v>
      </c>
      <c r="H9" s="5" t="str">
        <f t="shared" si="1"/>
        <v>20</v>
      </c>
      <c r="I9" s="5" t="str">
        <f t="shared" si="1"/>
        <v>20</v>
      </c>
      <c r="J9" s="5" t="str">
        <f t="shared" si="1"/>
        <v>20</v>
      </c>
      <c r="K9" s="5" t="str">
        <f t="shared" si="1"/>
        <v>20</v>
      </c>
      <c r="L9" s="5" t="str">
        <f t="shared" si="1"/>
        <v>20</v>
      </c>
      <c r="M9" s="5" t="str">
        <f t="shared" si="1"/>
        <v>20</v>
      </c>
      <c r="N9" s="5" t="str">
        <f t="shared" si="1"/>
        <v>20</v>
      </c>
      <c r="O9" s="5" t="str">
        <f t="shared" si="1"/>
        <v>20</v>
      </c>
      <c r="P9" s="5" t="str">
        <f t="shared" si="1"/>
        <v>20</v>
      </c>
      <c r="Q9" s="5" t="str">
        <f t="shared" si="1"/>
        <v>20</v>
      </c>
      <c r="R9" s="5" t="str">
        <f t="shared" si="1"/>
        <v>20</v>
      </c>
      <c r="S9" s="5" t="str">
        <f t="shared" si="1"/>
        <v>20</v>
      </c>
      <c r="T9" s="5" t="str">
        <f t="shared" si="1"/>
        <v>20</v>
      </c>
      <c r="U9" s="5" t="str">
        <f t="shared" si="1"/>
        <v>20</v>
      </c>
      <c r="V9" s="5" t="str">
        <f t="shared" si="1"/>
        <v>20</v>
      </c>
      <c r="W9" s="5" t="str">
        <f t="shared" si="1"/>
        <v>20</v>
      </c>
      <c r="X9" s="5" t="str">
        <f t="shared" si="1"/>
        <v>20</v>
      </c>
      <c r="Y9" s="5" t="str">
        <f t="shared" si="1"/>
        <v>20</v>
      </c>
      <c r="Z9" s="5" t="str">
        <f t="shared" si="1"/>
        <v>20</v>
      </c>
      <c r="AA9" s="5" t="str">
        <f t="shared" si="1"/>
        <v>20</v>
      </c>
      <c r="AB9" s="5" t="str">
        <f t="shared" si="1"/>
        <v>20</v>
      </c>
      <c r="AC9" s="5" t="str">
        <f t="shared" si="1"/>
        <v>20</v>
      </c>
      <c r="AD9" s="5" t="str">
        <f t="shared" si="1"/>
        <v>20</v>
      </c>
      <c r="AE9" s="5" t="str">
        <f t="shared" si="1"/>
        <v>20</v>
      </c>
      <c r="AF9" s="5" t="str">
        <f t="shared" si="1"/>
        <v>20</v>
      </c>
      <c r="AG9" s="5" t="str">
        <f t="shared" si="1"/>
        <v>20</v>
      </c>
      <c r="AH9" s="5" t="str">
        <f t="shared" si="1"/>
        <v>20</v>
      </c>
      <c r="AI9" s="5"/>
      <c r="AJ9" s="5"/>
    </row>
    <row r="10" spans="2:36" ht="30" customHeight="1" x14ac:dyDescent="0.3">
      <c r="F10" s="3">
        <f t="array" ref="F10:AH10">JoursEtSemaines+DATE(AnnéeCalendrier,2,1)</f>
        <v>43862</v>
      </c>
      <c r="G10" s="3">
        <v>43863</v>
      </c>
      <c r="H10" s="3">
        <v>43864</v>
      </c>
      <c r="I10" s="3">
        <v>43865</v>
      </c>
      <c r="J10" s="3">
        <v>43866</v>
      </c>
      <c r="K10" s="3">
        <v>43867</v>
      </c>
      <c r="L10" s="3">
        <v>43868</v>
      </c>
      <c r="M10" s="3">
        <v>43869</v>
      </c>
      <c r="N10" s="3">
        <v>43870</v>
      </c>
      <c r="O10" s="3">
        <v>43871</v>
      </c>
      <c r="P10" s="3">
        <v>43872</v>
      </c>
      <c r="Q10" s="3">
        <v>43873</v>
      </c>
      <c r="R10" s="3">
        <v>43874</v>
      </c>
      <c r="S10" s="3">
        <v>43875</v>
      </c>
      <c r="T10" s="3">
        <v>43876</v>
      </c>
      <c r="U10" s="3">
        <v>43877</v>
      </c>
      <c r="V10" s="3">
        <v>43878</v>
      </c>
      <c r="W10" s="3">
        <v>43879</v>
      </c>
      <c r="X10" s="3">
        <v>43880</v>
      </c>
      <c r="Y10" s="3">
        <v>43881</v>
      </c>
      <c r="Z10" s="3">
        <v>43882</v>
      </c>
      <c r="AA10" s="3">
        <v>43883</v>
      </c>
      <c r="AB10" s="3">
        <v>43884</v>
      </c>
      <c r="AC10" s="3">
        <v>43885</v>
      </c>
      <c r="AD10" s="3">
        <v>43886</v>
      </c>
      <c r="AE10" s="3">
        <v>43887</v>
      </c>
      <c r="AF10" s="3">
        <v>43888</v>
      </c>
      <c r="AG10" s="3">
        <v>43889</v>
      </c>
      <c r="AH10" s="3">
        <v>43890</v>
      </c>
    </row>
    <row r="12" spans="2:36" ht="30" customHeight="1" x14ac:dyDescent="0.35">
      <c r="F12" s="9" t="str">
        <f>UPPER(TEXT(F14,"mmm"))</f>
        <v>MARS</v>
      </c>
      <c r="G12" s="9"/>
      <c r="H12" s="9"/>
      <c r="I12" s="9"/>
      <c r="J12" s="9"/>
    </row>
    <row r="13" spans="2:36" ht="30" customHeight="1" x14ac:dyDescent="0.3">
      <c r="F13" s="5" t="str">
        <f>IFERROR(LEFT(TEXT(F14,"aaa"),2), "")</f>
        <v>20</v>
      </c>
      <c r="G13" s="5" t="str">
        <f t="shared" ref="G13:AJ13" si="2">IFERROR(LEFT(TEXT(G14,"aaa"),2), "")</f>
        <v>20</v>
      </c>
      <c r="H13" s="5" t="str">
        <f t="shared" si="2"/>
        <v>20</v>
      </c>
      <c r="I13" s="5" t="str">
        <f t="shared" si="2"/>
        <v>20</v>
      </c>
      <c r="J13" s="5" t="str">
        <f t="shared" si="2"/>
        <v>20</v>
      </c>
      <c r="K13" s="5" t="str">
        <f t="shared" si="2"/>
        <v>20</v>
      </c>
      <c r="L13" s="5" t="str">
        <f t="shared" si="2"/>
        <v>20</v>
      </c>
      <c r="M13" s="5" t="str">
        <f t="shared" si="2"/>
        <v>20</v>
      </c>
      <c r="N13" s="5" t="str">
        <f t="shared" si="2"/>
        <v>20</v>
      </c>
      <c r="O13" s="5" t="str">
        <f t="shared" si="2"/>
        <v>20</v>
      </c>
      <c r="P13" s="5" t="str">
        <f t="shared" si="2"/>
        <v>20</v>
      </c>
      <c r="Q13" s="5" t="str">
        <f t="shared" si="2"/>
        <v>20</v>
      </c>
      <c r="R13" s="5" t="str">
        <f t="shared" si="2"/>
        <v>20</v>
      </c>
      <c r="S13" s="5" t="str">
        <f t="shared" si="2"/>
        <v>20</v>
      </c>
      <c r="T13" s="5" t="str">
        <f t="shared" si="2"/>
        <v>20</v>
      </c>
      <c r="U13" s="5" t="str">
        <f t="shared" si="2"/>
        <v>20</v>
      </c>
      <c r="V13" s="5" t="str">
        <f t="shared" si="2"/>
        <v>20</v>
      </c>
      <c r="W13" s="5" t="str">
        <f t="shared" si="2"/>
        <v>20</v>
      </c>
      <c r="X13" s="5" t="str">
        <f t="shared" si="2"/>
        <v>20</v>
      </c>
      <c r="Y13" s="5" t="str">
        <f t="shared" si="2"/>
        <v>20</v>
      </c>
      <c r="Z13" s="5" t="str">
        <f t="shared" si="2"/>
        <v>20</v>
      </c>
      <c r="AA13" s="5" t="str">
        <f t="shared" si="2"/>
        <v>20</v>
      </c>
      <c r="AB13" s="5" t="str">
        <f t="shared" si="2"/>
        <v>20</v>
      </c>
      <c r="AC13" s="5" t="str">
        <f t="shared" si="2"/>
        <v>20</v>
      </c>
      <c r="AD13" s="5" t="str">
        <f t="shared" si="2"/>
        <v>20</v>
      </c>
      <c r="AE13" s="5" t="str">
        <f t="shared" si="2"/>
        <v>20</v>
      </c>
      <c r="AF13" s="5" t="str">
        <f t="shared" si="2"/>
        <v>20</v>
      </c>
      <c r="AG13" s="5" t="str">
        <f t="shared" si="2"/>
        <v>20</v>
      </c>
      <c r="AH13" s="5" t="str">
        <f t="shared" si="2"/>
        <v>20</v>
      </c>
      <c r="AI13" s="5" t="str">
        <f t="shared" si="2"/>
        <v>20</v>
      </c>
      <c r="AJ13" s="5" t="str">
        <f t="shared" si="2"/>
        <v>20</v>
      </c>
    </row>
    <row r="14" spans="2:36" ht="30" customHeight="1" x14ac:dyDescent="0.3">
      <c r="F14" s="3">
        <f t="array" ref="F14:AJ14">JoursEtSemaines+DATE(AnnéeCalendrier,3,1)</f>
        <v>43891</v>
      </c>
      <c r="G14" s="3">
        <v>43892</v>
      </c>
      <c r="H14" s="3">
        <v>43893</v>
      </c>
      <c r="I14" s="3">
        <v>43894</v>
      </c>
      <c r="J14" s="3">
        <v>43895</v>
      </c>
      <c r="K14" s="3">
        <v>43896</v>
      </c>
      <c r="L14" s="3">
        <v>43897</v>
      </c>
      <c r="M14" s="3">
        <v>43898</v>
      </c>
      <c r="N14" s="3">
        <v>43899</v>
      </c>
      <c r="O14" s="3">
        <v>43900</v>
      </c>
      <c r="P14" s="3">
        <v>43901</v>
      </c>
      <c r="Q14" s="3">
        <v>43902</v>
      </c>
      <c r="R14" s="3">
        <v>43903</v>
      </c>
      <c r="S14" s="3">
        <v>43904</v>
      </c>
      <c r="T14" s="3">
        <v>43905</v>
      </c>
      <c r="U14" s="3">
        <v>43906</v>
      </c>
      <c r="V14" s="3">
        <v>43907</v>
      </c>
      <c r="W14" s="3">
        <v>43908</v>
      </c>
      <c r="X14" s="3">
        <v>43909</v>
      </c>
      <c r="Y14" s="3">
        <v>43910</v>
      </c>
      <c r="Z14" s="3">
        <v>43911</v>
      </c>
      <c r="AA14" s="3">
        <v>43912</v>
      </c>
      <c r="AB14" s="3">
        <v>43913</v>
      </c>
      <c r="AC14" s="3">
        <v>43914</v>
      </c>
      <c r="AD14" s="3">
        <v>43915</v>
      </c>
      <c r="AE14" s="3">
        <v>43916</v>
      </c>
      <c r="AF14" s="3">
        <v>43917</v>
      </c>
      <c r="AG14" s="3">
        <v>43918</v>
      </c>
      <c r="AH14" s="3">
        <v>43919</v>
      </c>
      <c r="AI14" s="3">
        <v>43920</v>
      </c>
      <c r="AJ14" s="3">
        <v>43921</v>
      </c>
    </row>
    <row r="16" spans="2:36" ht="30" customHeight="1" x14ac:dyDescent="0.35">
      <c r="F16" s="9" t="str">
        <f>UPPER(TEXT(F18,"mmm"))</f>
        <v>AVR</v>
      </c>
      <c r="G16" s="9"/>
      <c r="H16" s="9"/>
      <c r="I16" s="9"/>
      <c r="J16" s="9"/>
    </row>
    <row r="17" spans="6:36" ht="30" customHeight="1" x14ac:dyDescent="0.3">
      <c r="F17" s="5" t="str">
        <f>IFERROR(LEFT(TEXT(F18,"aaa"),2), "")</f>
        <v>20</v>
      </c>
      <c r="G17" s="5" t="str">
        <f t="shared" ref="G17:AI17" si="3">IFERROR(LEFT(TEXT(G18,"aaa"),2), "")</f>
        <v>20</v>
      </c>
      <c r="H17" s="5" t="str">
        <f t="shared" si="3"/>
        <v>20</v>
      </c>
      <c r="I17" s="5" t="str">
        <f t="shared" si="3"/>
        <v>20</v>
      </c>
      <c r="J17" s="5" t="str">
        <f t="shared" si="3"/>
        <v>20</v>
      </c>
      <c r="K17" s="5" t="str">
        <f t="shared" si="3"/>
        <v>20</v>
      </c>
      <c r="L17" s="5" t="str">
        <f t="shared" si="3"/>
        <v>20</v>
      </c>
      <c r="M17" s="5" t="str">
        <f t="shared" si="3"/>
        <v>20</v>
      </c>
      <c r="N17" s="5" t="str">
        <f t="shared" si="3"/>
        <v>20</v>
      </c>
      <c r="O17" s="5" t="str">
        <f t="shared" si="3"/>
        <v>20</v>
      </c>
      <c r="P17" s="5" t="str">
        <f t="shared" si="3"/>
        <v>20</v>
      </c>
      <c r="Q17" s="5" t="str">
        <f t="shared" si="3"/>
        <v>20</v>
      </c>
      <c r="R17" s="5" t="str">
        <f t="shared" si="3"/>
        <v>20</v>
      </c>
      <c r="S17" s="5" t="str">
        <f t="shared" si="3"/>
        <v>20</v>
      </c>
      <c r="T17" s="5" t="str">
        <f t="shared" si="3"/>
        <v>20</v>
      </c>
      <c r="U17" s="5" t="str">
        <f t="shared" si="3"/>
        <v>20</v>
      </c>
      <c r="V17" s="5" t="str">
        <f t="shared" si="3"/>
        <v>20</v>
      </c>
      <c r="W17" s="5" t="str">
        <f t="shared" si="3"/>
        <v>20</v>
      </c>
      <c r="X17" s="5" t="str">
        <f t="shared" si="3"/>
        <v>20</v>
      </c>
      <c r="Y17" s="5" t="str">
        <f t="shared" si="3"/>
        <v>20</v>
      </c>
      <c r="Z17" s="5" t="str">
        <f t="shared" si="3"/>
        <v>20</v>
      </c>
      <c r="AA17" s="5" t="str">
        <f t="shared" si="3"/>
        <v>20</v>
      </c>
      <c r="AB17" s="5" t="str">
        <f t="shared" si="3"/>
        <v>20</v>
      </c>
      <c r="AC17" s="5" t="str">
        <f t="shared" si="3"/>
        <v>20</v>
      </c>
      <c r="AD17" s="5" t="str">
        <f t="shared" si="3"/>
        <v>20</v>
      </c>
      <c r="AE17" s="5" t="str">
        <f t="shared" si="3"/>
        <v>20</v>
      </c>
      <c r="AF17" s="5" t="str">
        <f t="shared" si="3"/>
        <v>20</v>
      </c>
      <c r="AG17" s="5" t="str">
        <f t="shared" si="3"/>
        <v>20</v>
      </c>
      <c r="AH17" s="5" t="str">
        <f t="shared" si="3"/>
        <v>20</v>
      </c>
      <c r="AI17" s="5" t="str">
        <f t="shared" si="3"/>
        <v>20</v>
      </c>
    </row>
    <row r="18" spans="6:36" ht="30" customHeight="1" x14ac:dyDescent="0.3">
      <c r="F18" s="3">
        <f t="array" ref="F18:AI18">JoursEtSemaines+DATE(AnnéeCalendrier,4,1)</f>
        <v>43922</v>
      </c>
      <c r="G18" s="3">
        <v>43923</v>
      </c>
      <c r="H18" s="3">
        <v>43924</v>
      </c>
      <c r="I18" s="3">
        <v>43925</v>
      </c>
      <c r="J18" s="3">
        <v>43926</v>
      </c>
      <c r="K18" s="3">
        <v>43927</v>
      </c>
      <c r="L18" s="3">
        <v>43928</v>
      </c>
      <c r="M18" s="3">
        <v>43929</v>
      </c>
      <c r="N18" s="3">
        <v>43930</v>
      </c>
      <c r="O18" s="3">
        <v>43931</v>
      </c>
      <c r="P18" s="3">
        <v>43932</v>
      </c>
      <c r="Q18" s="3">
        <v>43933</v>
      </c>
      <c r="R18" s="3">
        <v>43934</v>
      </c>
      <c r="S18" s="3">
        <v>43935</v>
      </c>
      <c r="T18" s="3">
        <v>43936</v>
      </c>
      <c r="U18" s="3">
        <v>43937</v>
      </c>
      <c r="V18" s="3">
        <v>43938</v>
      </c>
      <c r="W18" s="3">
        <v>43939</v>
      </c>
      <c r="X18" s="3">
        <v>43940</v>
      </c>
      <c r="Y18" s="3">
        <v>43941</v>
      </c>
      <c r="Z18" s="3">
        <v>43942</v>
      </c>
      <c r="AA18" s="3">
        <v>43943</v>
      </c>
      <c r="AB18" s="3">
        <v>43944</v>
      </c>
      <c r="AC18" s="3">
        <v>43945</v>
      </c>
      <c r="AD18" s="3">
        <v>43946</v>
      </c>
      <c r="AE18" s="3">
        <v>43947</v>
      </c>
      <c r="AF18" s="3">
        <v>43948</v>
      </c>
      <c r="AG18" s="3">
        <v>43949</v>
      </c>
      <c r="AH18" s="3">
        <v>43950</v>
      </c>
      <c r="AI18" s="3">
        <v>43951</v>
      </c>
    </row>
    <row r="20" spans="6:36" ht="30" customHeight="1" x14ac:dyDescent="0.35">
      <c r="F20" s="9" t="str">
        <f>UPPER(TEXT(F22,"mmm"))</f>
        <v>MAI</v>
      </c>
      <c r="G20" s="9"/>
      <c r="H20" s="9"/>
      <c r="I20" s="9"/>
      <c r="J20" s="9"/>
    </row>
    <row r="21" spans="6:36" ht="30" customHeight="1" x14ac:dyDescent="0.3">
      <c r="F21" s="5" t="str">
        <f>IFERROR(LEFT(TEXT(F22,"aaa"),2), "")</f>
        <v>20</v>
      </c>
      <c r="G21" s="5" t="str">
        <f t="shared" ref="G21:AJ21" si="4">IFERROR(LEFT(TEXT(G22,"aaa"),2), "")</f>
        <v>20</v>
      </c>
      <c r="H21" s="5" t="str">
        <f t="shared" si="4"/>
        <v>20</v>
      </c>
      <c r="I21" s="5" t="str">
        <f t="shared" si="4"/>
        <v>20</v>
      </c>
      <c r="J21" s="5" t="str">
        <f t="shared" si="4"/>
        <v>20</v>
      </c>
      <c r="K21" s="5" t="str">
        <f t="shared" si="4"/>
        <v>20</v>
      </c>
      <c r="L21" s="5" t="str">
        <f t="shared" si="4"/>
        <v>20</v>
      </c>
      <c r="M21" s="5" t="str">
        <f t="shared" si="4"/>
        <v>20</v>
      </c>
      <c r="N21" s="5" t="str">
        <f t="shared" si="4"/>
        <v>20</v>
      </c>
      <c r="O21" s="5" t="str">
        <f t="shared" si="4"/>
        <v>20</v>
      </c>
      <c r="P21" s="5" t="str">
        <f t="shared" si="4"/>
        <v>20</v>
      </c>
      <c r="Q21" s="5" t="str">
        <f t="shared" si="4"/>
        <v>20</v>
      </c>
      <c r="R21" s="5" t="str">
        <f t="shared" si="4"/>
        <v>20</v>
      </c>
      <c r="S21" s="5" t="str">
        <f t="shared" si="4"/>
        <v>20</v>
      </c>
      <c r="T21" s="5" t="str">
        <f t="shared" si="4"/>
        <v>20</v>
      </c>
      <c r="U21" s="5" t="str">
        <f t="shared" si="4"/>
        <v>20</v>
      </c>
      <c r="V21" s="5" t="str">
        <f t="shared" si="4"/>
        <v>20</v>
      </c>
      <c r="W21" s="5" t="str">
        <f t="shared" si="4"/>
        <v>20</v>
      </c>
      <c r="X21" s="5" t="str">
        <f t="shared" si="4"/>
        <v>20</v>
      </c>
      <c r="Y21" s="5" t="str">
        <f t="shared" si="4"/>
        <v>20</v>
      </c>
      <c r="Z21" s="5" t="str">
        <f t="shared" si="4"/>
        <v>20</v>
      </c>
      <c r="AA21" s="5" t="str">
        <f t="shared" si="4"/>
        <v>20</v>
      </c>
      <c r="AB21" s="5" t="str">
        <f t="shared" si="4"/>
        <v>20</v>
      </c>
      <c r="AC21" s="5" t="str">
        <f t="shared" si="4"/>
        <v>20</v>
      </c>
      <c r="AD21" s="5" t="str">
        <f t="shared" si="4"/>
        <v>20</v>
      </c>
      <c r="AE21" s="5" t="str">
        <f t="shared" si="4"/>
        <v>20</v>
      </c>
      <c r="AF21" s="5" t="str">
        <f t="shared" si="4"/>
        <v>20</v>
      </c>
      <c r="AG21" s="5" t="str">
        <f t="shared" si="4"/>
        <v>20</v>
      </c>
      <c r="AH21" s="5" t="str">
        <f t="shared" si="4"/>
        <v>20</v>
      </c>
      <c r="AI21" s="5" t="str">
        <f t="shared" si="4"/>
        <v>20</v>
      </c>
      <c r="AJ21" s="5" t="str">
        <f t="shared" si="4"/>
        <v>20</v>
      </c>
    </row>
    <row r="22" spans="6:36" ht="30" customHeight="1" x14ac:dyDescent="0.3">
      <c r="F22" s="3">
        <f t="array" ref="F22:AJ22">JoursEtSemaines+DATE(AnnéeCalendrier,5,1)</f>
        <v>43952</v>
      </c>
      <c r="G22" s="3">
        <v>43953</v>
      </c>
      <c r="H22" s="3">
        <v>43954</v>
      </c>
      <c r="I22" s="3">
        <v>43955</v>
      </c>
      <c r="J22" s="3">
        <v>43956</v>
      </c>
      <c r="K22" s="3">
        <v>43957</v>
      </c>
      <c r="L22" s="3">
        <v>43958</v>
      </c>
      <c r="M22" s="3">
        <v>43959</v>
      </c>
      <c r="N22" s="3">
        <v>43960</v>
      </c>
      <c r="O22" s="3">
        <v>43961</v>
      </c>
      <c r="P22" s="3">
        <v>43962</v>
      </c>
      <c r="Q22" s="3">
        <v>43963</v>
      </c>
      <c r="R22" s="3">
        <v>43964</v>
      </c>
      <c r="S22" s="3">
        <v>43965</v>
      </c>
      <c r="T22" s="3">
        <v>43966</v>
      </c>
      <c r="U22" s="3">
        <v>43967</v>
      </c>
      <c r="V22" s="3">
        <v>43968</v>
      </c>
      <c r="W22" s="3">
        <v>43969</v>
      </c>
      <c r="X22" s="3">
        <v>43970</v>
      </c>
      <c r="Y22" s="3">
        <v>43971</v>
      </c>
      <c r="Z22" s="3">
        <v>43972</v>
      </c>
      <c r="AA22" s="3">
        <v>43973</v>
      </c>
      <c r="AB22" s="3">
        <v>43974</v>
      </c>
      <c r="AC22" s="3">
        <v>43975</v>
      </c>
      <c r="AD22" s="3">
        <v>43976</v>
      </c>
      <c r="AE22" s="3">
        <v>43977</v>
      </c>
      <c r="AF22" s="3">
        <v>43978</v>
      </c>
      <c r="AG22" s="3">
        <v>43979</v>
      </c>
      <c r="AH22" s="3">
        <v>43980</v>
      </c>
      <c r="AI22" s="3">
        <v>43981</v>
      </c>
      <c r="AJ22" s="3">
        <v>43982</v>
      </c>
    </row>
    <row r="24" spans="6:36" ht="30" customHeight="1" x14ac:dyDescent="0.35">
      <c r="F24" s="9" t="str">
        <f>UPPER(TEXT(F26,"mmm"))</f>
        <v>JUIN</v>
      </c>
      <c r="G24" s="9"/>
      <c r="H24" s="9"/>
      <c r="I24" s="9"/>
      <c r="J24" s="9"/>
    </row>
    <row r="25" spans="6:36" ht="30" customHeight="1" x14ac:dyDescent="0.3">
      <c r="F25" s="5" t="str">
        <f>IFERROR(LEFT(TEXT(F26,"aaa"),2), "")</f>
        <v>20</v>
      </c>
      <c r="G25" s="5" t="str">
        <f t="shared" ref="G25:AI25" si="5">IFERROR(LEFT(TEXT(G26,"aaa"),2), "")</f>
        <v>20</v>
      </c>
      <c r="H25" s="5" t="str">
        <f t="shared" si="5"/>
        <v>20</v>
      </c>
      <c r="I25" s="5" t="str">
        <f t="shared" si="5"/>
        <v>20</v>
      </c>
      <c r="J25" s="5" t="str">
        <f t="shared" si="5"/>
        <v>20</v>
      </c>
      <c r="K25" s="5" t="str">
        <f t="shared" si="5"/>
        <v>20</v>
      </c>
      <c r="L25" s="5" t="str">
        <f t="shared" si="5"/>
        <v>20</v>
      </c>
      <c r="M25" s="5" t="str">
        <f t="shared" si="5"/>
        <v>20</v>
      </c>
      <c r="N25" s="5" t="str">
        <f t="shared" si="5"/>
        <v>20</v>
      </c>
      <c r="O25" s="5" t="str">
        <f t="shared" si="5"/>
        <v>20</v>
      </c>
      <c r="P25" s="5" t="str">
        <f t="shared" si="5"/>
        <v>20</v>
      </c>
      <c r="Q25" s="5" t="str">
        <f t="shared" si="5"/>
        <v>20</v>
      </c>
      <c r="R25" s="5" t="str">
        <f t="shared" si="5"/>
        <v>20</v>
      </c>
      <c r="S25" s="5" t="str">
        <f t="shared" si="5"/>
        <v>20</v>
      </c>
      <c r="T25" s="5" t="str">
        <f t="shared" si="5"/>
        <v>20</v>
      </c>
      <c r="U25" s="5" t="str">
        <f t="shared" si="5"/>
        <v>20</v>
      </c>
      <c r="V25" s="5" t="str">
        <f t="shared" si="5"/>
        <v>20</v>
      </c>
      <c r="W25" s="5" t="str">
        <f t="shared" si="5"/>
        <v>20</v>
      </c>
      <c r="X25" s="5" t="str">
        <f t="shared" si="5"/>
        <v>20</v>
      </c>
      <c r="Y25" s="5" t="str">
        <f t="shared" si="5"/>
        <v>20</v>
      </c>
      <c r="Z25" s="5" t="str">
        <f t="shared" si="5"/>
        <v>20</v>
      </c>
      <c r="AA25" s="5" t="str">
        <f t="shared" si="5"/>
        <v>20</v>
      </c>
      <c r="AB25" s="5" t="str">
        <f t="shared" si="5"/>
        <v>20</v>
      </c>
      <c r="AC25" s="5" t="str">
        <f t="shared" si="5"/>
        <v>20</v>
      </c>
      <c r="AD25" s="5" t="str">
        <f t="shared" si="5"/>
        <v>20</v>
      </c>
      <c r="AE25" s="5" t="str">
        <f t="shared" si="5"/>
        <v>20</v>
      </c>
      <c r="AF25" s="5" t="str">
        <f t="shared" si="5"/>
        <v>20</v>
      </c>
      <c r="AG25" s="5" t="str">
        <f t="shared" si="5"/>
        <v>20</v>
      </c>
      <c r="AH25" s="5" t="str">
        <f t="shared" si="5"/>
        <v>20</v>
      </c>
      <c r="AI25" s="5" t="str">
        <f t="shared" si="5"/>
        <v>20</v>
      </c>
    </row>
    <row r="26" spans="6:36" ht="30" customHeight="1" x14ac:dyDescent="0.3">
      <c r="F26" s="3">
        <f t="array" ref="F26:AI26">JoursEtSemaines+DATE(AnnéeCalendrier,6,1)</f>
        <v>43983</v>
      </c>
      <c r="G26" s="3">
        <v>43984</v>
      </c>
      <c r="H26" s="3">
        <v>43985</v>
      </c>
      <c r="I26" s="3">
        <v>43986</v>
      </c>
      <c r="J26" s="3">
        <v>43987</v>
      </c>
      <c r="K26" s="3">
        <v>43988</v>
      </c>
      <c r="L26" s="3">
        <v>43989</v>
      </c>
      <c r="M26" s="3">
        <v>43990</v>
      </c>
      <c r="N26" s="3">
        <v>43991</v>
      </c>
      <c r="O26" s="3">
        <v>43992</v>
      </c>
      <c r="P26" s="3">
        <v>43993</v>
      </c>
      <c r="Q26" s="3">
        <v>43994</v>
      </c>
      <c r="R26" s="3">
        <v>43995</v>
      </c>
      <c r="S26" s="3">
        <v>43996</v>
      </c>
      <c r="T26" s="3">
        <v>43997</v>
      </c>
      <c r="U26" s="3">
        <v>43998</v>
      </c>
      <c r="V26" s="3">
        <v>43999</v>
      </c>
      <c r="W26" s="3">
        <v>44000</v>
      </c>
      <c r="X26" s="3">
        <v>44001</v>
      </c>
      <c r="Y26" s="3">
        <v>44002</v>
      </c>
      <c r="Z26" s="3">
        <v>44003</v>
      </c>
      <c r="AA26" s="3">
        <v>44004</v>
      </c>
      <c r="AB26" s="3">
        <v>44005</v>
      </c>
      <c r="AC26" s="3">
        <v>44006</v>
      </c>
      <c r="AD26" s="3">
        <v>44007</v>
      </c>
      <c r="AE26" s="3">
        <v>44008</v>
      </c>
      <c r="AF26" s="3">
        <v>44009</v>
      </c>
      <c r="AG26" s="3">
        <v>44010</v>
      </c>
      <c r="AH26" s="3">
        <v>44011</v>
      </c>
      <c r="AI26" s="3">
        <v>44012</v>
      </c>
    </row>
    <row r="28" spans="6:36" ht="30" customHeight="1" x14ac:dyDescent="0.35">
      <c r="F28" s="9" t="str">
        <f>UPPER(TEXT(F30,"mmm"))</f>
        <v>JUIL</v>
      </c>
      <c r="G28" s="9"/>
      <c r="H28" s="9"/>
      <c r="I28" s="9"/>
      <c r="J28" s="9"/>
    </row>
    <row r="29" spans="6:36" ht="30" customHeight="1" x14ac:dyDescent="0.3">
      <c r="F29" s="5" t="str">
        <f>IFERROR(LEFT(TEXT(F30,"aaa"),2), "")</f>
        <v>20</v>
      </c>
      <c r="G29" s="5" t="str">
        <f t="shared" ref="G29:AJ29" si="6">IFERROR(LEFT(TEXT(G30,"aaa"),2), "")</f>
        <v>20</v>
      </c>
      <c r="H29" s="5" t="str">
        <f t="shared" si="6"/>
        <v>20</v>
      </c>
      <c r="I29" s="5" t="str">
        <f t="shared" si="6"/>
        <v>20</v>
      </c>
      <c r="J29" s="5" t="str">
        <f t="shared" si="6"/>
        <v>20</v>
      </c>
      <c r="K29" s="5" t="str">
        <f t="shared" si="6"/>
        <v>20</v>
      </c>
      <c r="L29" s="5" t="str">
        <f t="shared" si="6"/>
        <v>20</v>
      </c>
      <c r="M29" s="5" t="str">
        <f t="shared" si="6"/>
        <v>20</v>
      </c>
      <c r="N29" s="5" t="str">
        <f t="shared" si="6"/>
        <v>20</v>
      </c>
      <c r="O29" s="5" t="str">
        <f t="shared" si="6"/>
        <v>20</v>
      </c>
      <c r="P29" s="5" t="str">
        <f t="shared" si="6"/>
        <v>20</v>
      </c>
      <c r="Q29" s="5" t="str">
        <f t="shared" si="6"/>
        <v>20</v>
      </c>
      <c r="R29" s="5" t="str">
        <f t="shared" si="6"/>
        <v>20</v>
      </c>
      <c r="S29" s="5" t="str">
        <f t="shared" si="6"/>
        <v>20</v>
      </c>
      <c r="T29" s="5" t="str">
        <f t="shared" si="6"/>
        <v>20</v>
      </c>
      <c r="U29" s="5" t="str">
        <f t="shared" si="6"/>
        <v>20</v>
      </c>
      <c r="V29" s="5" t="str">
        <f t="shared" si="6"/>
        <v>20</v>
      </c>
      <c r="W29" s="5" t="str">
        <f t="shared" si="6"/>
        <v>20</v>
      </c>
      <c r="X29" s="5" t="str">
        <f t="shared" si="6"/>
        <v>20</v>
      </c>
      <c r="Y29" s="5" t="str">
        <f t="shared" si="6"/>
        <v>20</v>
      </c>
      <c r="Z29" s="5" t="str">
        <f t="shared" si="6"/>
        <v>20</v>
      </c>
      <c r="AA29" s="5" t="str">
        <f t="shared" si="6"/>
        <v>20</v>
      </c>
      <c r="AB29" s="5" t="str">
        <f t="shared" si="6"/>
        <v>20</v>
      </c>
      <c r="AC29" s="5" t="str">
        <f t="shared" si="6"/>
        <v>20</v>
      </c>
      <c r="AD29" s="5" t="str">
        <f t="shared" si="6"/>
        <v>20</v>
      </c>
      <c r="AE29" s="5" t="str">
        <f t="shared" si="6"/>
        <v>20</v>
      </c>
      <c r="AF29" s="5" t="str">
        <f t="shared" si="6"/>
        <v>20</v>
      </c>
      <c r="AG29" s="5" t="str">
        <f t="shared" si="6"/>
        <v>20</v>
      </c>
      <c r="AH29" s="5" t="str">
        <f t="shared" si="6"/>
        <v>20</v>
      </c>
      <c r="AI29" s="5" t="str">
        <f t="shared" si="6"/>
        <v>20</v>
      </c>
      <c r="AJ29" s="5" t="str">
        <f t="shared" si="6"/>
        <v>20</v>
      </c>
    </row>
    <row r="30" spans="6:36" ht="30" customHeight="1" x14ac:dyDescent="0.3">
      <c r="F30" s="3">
        <f t="array" ref="F30:AJ30">JoursEtSemaines+DATE(AnnéeCalendrier,7,1)</f>
        <v>44013</v>
      </c>
      <c r="G30" s="3">
        <v>44014</v>
      </c>
      <c r="H30" s="3">
        <v>44015</v>
      </c>
      <c r="I30" s="3">
        <v>44016</v>
      </c>
      <c r="J30" s="3">
        <v>44017</v>
      </c>
      <c r="K30" s="3">
        <v>44018</v>
      </c>
      <c r="L30" s="3">
        <v>44019</v>
      </c>
      <c r="M30" s="3">
        <v>44020</v>
      </c>
      <c r="N30" s="3">
        <v>44021</v>
      </c>
      <c r="O30" s="3">
        <v>44022</v>
      </c>
      <c r="P30" s="3">
        <v>44023</v>
      </c>
      <c r="Q30" s="3">
        <v>44024</v>
      </c>
      <c r="R30" s="3">
        <v>44025</v>
      </c>
      <c r="S30" s="3">
        <v>44026</v>
      </c>
      <c r="T30" s="3">
        <v>44027</v>
      </c>
      <c r="U30" s="3">
        <v>44028</v>
      </c>
      <c r="V30" s="3">
        <v>44029</v>
      </c>
      <c r="W30" s="3">
        <v>44030</v>
      </c>
      <c r="X30" s="3">
        <v>44031</v>
      </c>
      <c r="Y30" s="3">
        <v>44032</v>
      </c>
      <c r="Z30" s="3">
        <v>44033</v>
      </c>
      <c r="AA30" s="3">
        <v>44034</v>
      </c>
      <c r="AB30" s="3">
        <v>44035</v>
      </c>
      <c r="AC30" s="3">
        <v>44036</v>
      </c>
      <c r="AD30" s="3">
        <v>44037</v>
      </c>
      <c r="AE30" s="3">
        <v>44038</v>
      </c>
      <c r="AF30" s="3">
        <v>44039</v>
      </c>
      <c r="AG30" s="3">
        <v>44040</v>
      </c>
      <c r="AH30" s="3">
        <v>44041</v>
      </c>
      <c r="AI30" s="3">
        <v>44042</v>
      </c>
      <c r="AJ30" s="3">
        <v>44043</v>
      </c>
    </row>
    <row r="32" spans="6:36" ht="30" customHeight="1" x14ac:dyDescent="0.35">
      <c r="F32" s="9" t="str">
        <f>UPPER(TEXT(F34,"mmm"))</f>
        <v>AOÛT</v>
      </c>
      <c r="G32" s="9"/>
      <c r="H32" s="9"/>
      <c r="I32" s="9"/>
      <c r="J32" s="9"/>
    </row>
    <row r="33" spans="6:36" ht="30" customHeight="1" x14ac:dyDescent="0.3">
      <c r="F33" s="5" t="str">
        <f>IFERROR(LEFT(TEXT(F34,"aaa"),2), "")</f>
        <v>20</v>
      </c>
      <c r="G33" s="5" t="str">
        <f t="shared" ref="G33:AJ33" si="7">IFERROR(LEFT(TEXT(G34,"aaa"),2), "")</f>
        <v>20</v>
      </c>
      <c r="H33" s="5" t="str">
        <f t="shared" si="7"/>
        <v>20</v>
      </c>
      <c r="I33" s="5" t="str">
        <f t="shared" si="7"/>
        <v>20</v>
      </c>
      <c r="J33" s="5" t="str">
        <f t="shared" si="7"/>
        <v>20</v>
      </c>
      <c r="K33" s="5" t="str">
        <f t="shared" si="7"/>
        <v>20</v>
      </c>
      <c r="L33" s="5" t="str">
        <f t="shared" si="7"/>
        <v>20</v>
      </c>
      <c r="M33" s="5" t="str">
        <f t="shared" si="7"/>
        <v>20</v>
      </c>
      <c r="N33" s="5" t="str">
        <f t="shared" si="7"/>
        <v>20</v>
      </c>
      <c r="O33" s="5" t="str">
        <f t="shared" si="7"/>
        <v>20</v>
      </c>
      <c r="P33" s="5" t="str">
        <f t="shared" si="7"/>
        <v>20</v>
      </c>
      <c r="Q33" s="5" t="str">
        <f t="shared" si="7"/>
        <v>20</v>
      </c>
      <c r="R33" s="5" t="str">
        <f t="shared" si="7"/>
        <v>20</v>
      </c>
      <c r="S33" s="5" t="str">
        <f t="shared" si="7"/>
        <v>20</v>
      </c>
      <c r="T33" s="5" t="str">
        <f t="shared" si="7"/>
        <v>20</v>
      </c>
      <c r="U33" s="5" t="str">
        <f t="shared" si="7"/>
        <v>20</v>
      </c>
      <c r="V33" s="5" t="str">
        <f t="shared" si="7"/>
        <v>20</v>
      </c>
      <c r="W33" s="5" t="str">
        <f t="shared" si="7"/>
        <v>20</v>
      </c>
      <c r="X33" s="5" t="str">
        <f t="shared" si="7"/>
        <v>20</v>
      </c>
      <c r="Y33" s="5" t="str">
        <f t="shared" si="7"/>
        <v>20</v>
      </c>
      <c r="Z33" s="5" t="str">
        <f t="shared" si="7"/>
        <v>20</v>
      </c>
      <c r="AA33" s="5" t="str">
        <f t="shared" si="7"/>
        <v>20</v>
      </c>
      <c r="AB33" s="5" t="str">
        <f t="shared" si="7"/>
        <v>20</v>
      </c>
      <c r="AC33" s="5" t="str">
        <f t="shared" si="7"/>
        <v>20</v>
      </c>
      <c r="AD33" s="5" t="str">
        <f t="shared" si="7"/>
        <v>20</v>
      </c>
      <c r="AE33" s="5" t="str">
        <f t="shared" si="7"/>
        <v>20</v>
      </c>
      <c r="AF33" s="5" t="str">
        <f t="shared" si="7"/>
        <v>20</v>
      </c>
      <c r="AG33" s="5" t="str">
        <f t="shared" si="7"/>
        <v>20</v>
      </c>
      <c r="AH33" s="5" t="str">
        <f t="shared" si="7"/>
        <v>20</v>
      </c>
      <c r="AI33" s="5" t="str">
        <f t="shared" si="7"/>
        <v>20</v>
      </c>
      <c r="AJ33" s="5" t="str">
        <f t="shared" si="7"/>
        <v>20</v>
      </c>
    </row>
    <row r="34" spans="6:36" ht="30" customHeight="1" x14ac:dyDescent="0.3">
      <c r="F34" s="3">
        <f t="array" ref="F34:AJ34">JoursEtSemaines+DATE(AnnéeCalendrier,8,1)</f>
        <v>44044</v>
      </c>
      <c r="G34" s="3">
        <v>44045</v>
      </c>
      <c r="H34" s="3">
        <v>44046</v>
      </c>
      <c r="I34" s="3">
        <v>44047</v>
      </c>
      <c r="J34" s="3">
        <v>44048</v>
      </c>
      <c r="K34" s="3">
        <v>44049</v>
      </c>
      <c r="L34" s="3">
        <v>44050</v>
      </c>
      <c r="M34" s="3">
        <v>44051</v>
      </c>
      <c r="N34" s="3">
        <v>44052</v>
      </c>
      <c r="O34" s="3">
        <v>44053</v>
      </c>
      <c r="P34" s="3">
        <v>44054</v>
      </c>
      <c r="Q34" s="3">
        <v>44055</v>
      </c>
      <c r="R34" s="3">
        <v>44056</v>
      </c>
      <c r="S34" s="3">
        <v>44057</v>
      </c>
      <c r="T34" s="3">
        <v>44058</v>
      </c>
      <c r="U34" s="3">
        <v>44059</v>
      </c>
      <c r="V34" s="3">
        <v>44060</v>
      </c>
      <c r="W34" s="3">
        <v>44061</v>
      </c>
      <c r="X34" s="3">
        <v>44062</v>
      </c>
      <c r="Y34" s="3">
        <v>44063</v>
      </c>
      <c r="Z34" s="3">
        <v>44064</v>
      </c>
      <c r="AA34" s="3">
        <v>44065</v>
      </c>
      <c r="AB34" s="3">
        <v>44066</v>
      </c>
      <c r="AC34" s="3">
        <v>44067</v>
      </c>
      <c r="AD34" s="3">
        <v>44068</v>
      </c>
      <c r="AE34" s="3">
        <v>44069</v>
      </c>
      <c r="AF34" s="3">
        <v>44070</v>
      </c>
      <c r="AG34" s="3">
        <v>44071</v>
      </c>
      <c r="AH34" s="3">
        <v>44072</v>
      </c>
      <c r="AI34" s="3">
        <v>44073</v>
      </c>
      <c r="AJ34" s="3">
        <v>44074</v>
      </c>
    </row>
    <row r="36" spans="6:36" ht="30" customHeight="1" x14ac:dyDescent="0.35">
      <c r="F36" s="9" t="str">
        <f>UPPER(TEXT(F38,"mmm"))</f>
        <v>SEPT</v>
      </c>
      <c r="G36" s="9"/>
      <c r="H36" s="9"/>
      <c r="I36" s="9"/>
      <c r="J36" s="9"/>
    </row>
    <row r="37" spans="6:36" ht="30" customHeight="1" x14ac:dyDescent="0.3">
      <c r="F37" s="5" t="str">
        <f>IFERROR(LEFT(TEXT(F38,"aaa"),2), "")</f>
        <v>20</v>
      </c>
      <c r="G37" s="5" t="str">
        <f t="shared" ref="G37:AI37" si="8">IFERROR(LEFT(TEXT(G38,"aaa"),2), "")</f>
        <v>20</v>
      </c>
      <c r="H37" s="5" t="str">
        <f t="shared" si="8"/>
        <v>20</v>
      </c>
      <c r="I37" s="5" t="str">
        <f t="shared" si="8"/>
        <v>20</v>
      </c>
      <c r="J37" s="5" t="str">
        <f t="shared" si="8"/>
        <v>20</v>
      </c>
      <c r="K37" s="5" t="str">
        <f t="shared" si="8"/>
        <v>20</v>
      </c>
      <c r="L37" s="5" t="str">
        <f t="shared" si="8"/>
        <v>20</v>
      </c>
      <c r="M37" s="5" t="str">
        <f t="shared" si="8"/>
        <v>20</v>
      </c>
      <c r="N37" s="5" t="str">
        <f t="shared" si="8"/>
        <v>20</v>
      </c>
      <c r="O37" s="5" t="str">
        <f t="shared" si="8"/>
        <v>20</v>
      </c>
      <c r="P37" s="5" t="str">
        <f t="shared" si="8"/>
        <v>20</v>
      </c>
      <c r="Q37" s="5" t="str">
        <f t="shared" si="8"/>
        <v>20</v>
      </c>
      <c r="R37" s="5" t="str">
        <f t="shared" si="8"/>
        <v>20</v>
      </c>
      <c r="S37" s="5" t="str">
        <f t="shared" si="8"/>
        <v>20</v>
      </c>
      <c r="T37" s="5" t="str">
        <f t="shared" si="8"/>
        <v>20</v>
      </c>
      <c r="U37" s="5" t="str">
        <f t="shared" si="8"/>
        <v>20</v>
      </c>
      <c r="V37" s="5" t="str">
        <f t="shared" si="8"/>
        <v>20</v>
      </c>
      <c r="W37" s="5" t="str">
        <f t="shared" si="8"/>
        <v>20</v>
      </c>
      <c r="X37" s="5" t="str">
        <f t="shared" si="8"/>
        <v>20</v>
      </c>
      <c r="Y37" s="5" t="str">
        <f t="shared" si="8"/>
        <v>20</v>
      </c>
      <c r="Z37" s="5" t="str">
        <f t="shared" si="8"/>
        <v>20</v>
      </c>
      <c r="AA37" s="5" t="str">
        <f t="shared" si="8"/>
        <v>20</v>
      </c>
      <c r="AB37" s="5" t="str">
        <f t="shared" si="8"/>
        <v>20</v>
      </c>
      <c r="AC37" s="5" t="str">
        <f t="shared" si="8"/>
        <v>20</v>
      </c>
      <c r="AD37" s="5" t="str">
        <f t="shared" si="8"/>
        <v>20</v>
      </c>
      <c r="AE37" s="5" t="str">
        <f t="shared" si="8"/>
        <v>20</v>
      </c>
      <c r="AF37" s="5" t="str">
        <f t="shared" si="8"/>
        <v>20</v>
      </c>
      <c r="AG37" s="5" t="str">
        <f t="shared" si="8"/>
        <v>20</v>
      </c>
      <c r="AH37" s="5" t="str">
        <f t="shared" si="8"/>
        <v>20</v>
      </c>
      <c r="AI37" s="5" t="str">
        <f t="shared" si="8"/>
        <v>20</v>
      </c>
    </row>
    <row r="38" spans="6:36" ht="30" customHeight="1" x14ac:dyDescent="0.3">
      <c r="F38" s="3">
        <f t="array" ref="F38:AI38">JoursEtSemaines+DATE(AnnéeCalendrier,9,1)</f>
        <v>44075</v>
      </c>
      <c r="G38" s="3">
        <v>44076</v>
      </c>
      <c r="H38" s="3">
        <v>44077</v>
      </c>
      <c r="I38" s="3">
        <v>44078</v>
      </c>
      <c r="J38" s="3">
        <v>44079</v>
      </c>
      <c r="K38" s="3">
        <v>44080</v>
      </c>
      <c r="L38" s="3">
        <v>44081</v>
      </c>
      <c r="M38" s="3">
        <v>44082</v>
      </c>
      <c r="N38" s="3">
        <v>44083</v>
      </c>
      <c r="O38" s="3">
        <v>44084</v>
      </c>
      <c r="P38" s="3">
        <v>44085</v>
      </c>
      <c r="Q38" s="3">
        <v>44086</v>
      </c>
      <c r="R38" s="3">
        <v>44087</v>
      </c>
      <c r="S38" s="3">
        <v>44088</v>
      </c>
      <c r="T38" s="3">
        <v>44089</v>
      </c>
      <c r="U38" s="3">
        <v>44090</v>
      </c>
      <c r="V38" s="3">
        <v>44091</v>
      </c>
      <c r="W38" s="3">
        <v>44092</v>
      </c>
      <c r="X38" s="3">
        <v>44093</v>
      </c>
      <c r="Y38" s="3">
        <v>44094</v>
      </c>
      <c r="Z38" s="3">
        <v>44095</v>
      </c>
      <c r="AA38" s="3">
        <v>44096</v>
      </c>
      <c r="AB38" s="3">
        <v>44097</v>
      </c>
      <c r="AC38" s="3">
        <v>44098</v>
      </c>
      <c r="AD38" s="3">
        <v>44099</v>
      </c>
      <c r="AE38" s="3">
        <v>44100</v>
      </c>
      <c r="AF38" s="3">
        <v>44101</v>
      </c>
      <c r="AG38" s="3">
        <v>44102</v>
      </c>
      <c r="AH38" s="3">
        <v>44103</v>
      </c>
      <c r="AI38" s="3">
        <v>44104</v>
      </c>
    </row>
    <row r="40" spans="6:36" ht="30" customHeight="1" x14ac:dyDescent="0.35">
      <c r="F40" s="9" t="str">
        <f>UPPER(TEXT(F42,"mmm"))</f>
        <v>OCT</v>
      </c>
      <c r="G40" s="9"/>
      <c r="H40" s="9"/>
      <c r="I40" s="9"/>
      <c r="J40" s="9"/>
    </row>
    <row r="41" spans="6:36" ht="30" customHeight="1" x14ac:dyDescent="0.3">
      <c r="F41" s="5" t="str">
        <f>IFERROR(LEFT(TEXT(F42,"aaa"),2), "")</f>
        <v>20</v>
      </c>
      <c r="G41" s="5" t="str">
        <f t="shared" ref="G41:AJ41" si="9">IFERROR(LEFT(TEXT(G42,"aaa"),2), "")</f>
        <v>20</v>
      </c>
      <c r="H41" s="5" t="str">
        <f t="shared" si="9"/>
        <v>20</v>
      </c>
      <c r="I41" s="5" t="str">
        <f t="shared" si="9"/>
        <v>20</v>
      </c>
      <c r="J41" s="5" t="str">
        <f t="shared" si="9"/>
        <v>20</v>
      </c>
      <c r="K41" s="5" t="str">
        <f t="shared" si="9"/>
        <v>20</v>
      </c>
      <c r="L41" s="5" t="str">
        <f t="shared" si="9"/>
        <v>20</v>
      </c>
      <c r="M41" s="5" t="str">
        <f t="shared" si="9"/>
        <v>20</v>
      </c>
      <c r="N41" s="5" t="str">
        <f t="shared" si="9"/>
        <v>20</v>
      </c>
      <c r="O41" s="5" t="str">
        <f t="shared" si="9"/>
        <v>20</v>
      </c>
      <c r="P41" s="5" t="str">
        <f t="shared" si="9"/>
        <v>20</v>
      </c>
      <c r="Q41" s="5" t="str">
        <f t="shared" si="9"/>
        <v>20</v>
      </c>
      <c r="R41" s="5" t="str">
        <f t="shared" si="9"/>
        <v>20</v>
      </c>
      <c r="S41" s="5" t="str">
        <f t="shared" si="9"/>
        <v>20</v>
      </c>
      <c r="T41" s="5" t="str">
        <f t="shared" si="9"/>
        <v>20</v>
      </c>
      <c r="U41" s="5" t="str">
        <f t="shared" si="9"/>
        <v>20</v>
      </c>
      <c r="V41" s="5" t="str">
        <f t="shared" si="9"/>
        <v>20</v>
      </c>
      <c r="W41" s="5" t="str">
        <f t="shared" si="9"/>
        <v>20</v>
      </c>
      <c r="X41" s="5" t="str">
        <f t="shared" si="9"/>
        <v>20</v>
      </c>
      <c r="Y41" s="5" t="str">
        <f t="shared" si="9"/>
        <v>20</v>
      </c>
      <c r="Z41" s="5" t="str">
        <f t="shared" si="9"/>
        <v>20</v>
      </c>
      <c r="AA41" s="5" t="str">
        <f t="shared" si="9"/>
        <v>20</v>
      </c>
      <c r="AB41" s="5" t="str">
        <f t="shared" si="9"/>
        <v>20</v>
      </c>
      <c r="AC41" s="5" t="str">
        <f t="shared" si="9"/>
        <v>20</v>
      </c>
      <c r="AD41" s="5" t="str">
        <f t="shared" si="9"/>
        <v>20</v>
      </c>
      <c r="AE41" s="5" t="str">
        <f t="shared" si="9"/>
        <v>20</v>
      </c>
      <c r="AF41" s="5" t="str">
        <f t="shared" si="9"/>
        <v>20</v>
      </c>
      <c r="AG41" s="5" t="str">
        <f t="shared" si="9"/>
        <v>20</v>
      </c>
      <c r="AH41" s="5" t="str">
        <f t="shared" si="9"/>
        <v>20</v>
      </c>
      <c r="AI41" s="5" t="str">
        <f t="shared" si="9"/>
        <v>20</v>
      </c>
      <c r="AJ41" s="5" t="str">
        <f t="shared" si="9"/>
        <v>20</v>
      </c>
    </row>
    <row r="42" spans="6:36" ht="30" customHeight="1" x14ac:dyDescent="0.3">
      <c r="F42" s="3">
        <f t="array" ref="F42:AJ42">JoursEtSemaines+DATE(AnnéeCalendrier,10,1)</f>
        <v>44105</v>
      </c>
      <c r="G42" s="3">
        <v>44106</v>
      </c>
      <c r="H42" s="3">
        <v>44107</v>
      </c>
      <c r="I42" s="3">
        <v>44108</v>
      </c>
      <c r="J42" s="3">
        <v>44109</v>
      </c>
      <c r="K42" s="3">
        <v>44110</v>
      </c>
      <c r="L42" s="3">
        <v>44111</v>
      </c>
      <c r="M42" s="3">
        <v>44112</v>
      </c>
      <c r="N42" s="3">
        <v>44113</v>
      </c>
      <c r="O42" s="3">
        <v>44114</v>
      </c>
      <c r="P42" s="3">
        <v>44115</v>
      </c>
      <c r="Q42" s="3">
        <v>44116</v>
      </c>
      <c r="R42" s="3">
        <v>44117</v>
      </c>
      <c r="S42" s="3">
        <v>44118</v>
      </c>
      <c r="T42" s="3">
        <v>44119</v>
      </c>
      <c r="U42" s="3">
        <v>44120</v>
      </c>
      <c r="V42" s="3">
        <v>44121</v>
      </c>
      <c r="W42" s="3">
        <v>44122</v>
      </c>
      <c r="X42" s="3">
        <v>44123</v>
      </c>
      <c r="Y42" s="3">
        <v>44124</v>
      </c>
      <c r="Z42" s="3">
        <v>44125</v>
      </c>
      <c r="AA42" s="3">
        <v>44126</v>
      </c>
      <c r="AB42" s="3">
        <v>44127</v>
      </c>
      <c r="AC42" s="3">
        <v>44128</v>
      </c>
      <c r="AD42" s="3">
        <v>44129</v>
      </c>
      <c r="AE42" s="3">
        <v>44130</v>
      </c>
      <c r="AF42" s="3">
        <v>44131</v>
      </c>
      <c r="AG42" s="3">
        <v>44132</v>
      </c>
      <c r="AH42" s="3">
        <v>44133</v>
      </c>
      <c r="AI42" s="3">
        <v>44134</v>
      </c>
      <c r="AJ42" s="3">
        <v>44135</v>
      </c>
    </row>
    <row r="44" spans="6:36" ht="30" customHeight="1" x14ac:dyDescent="0.35">
      <c r="F44" s="9" t="str">
        <f>UPPER(TEXT(F46,"mmm"))</f>
        <v>NOV</v>
      </c>
      <c r="G44" s="9"/>
      <c r="H44" s="9"/>
      <c r="I44" s="9"/>
      <c r="J44" s="9"/>
    </row>
    <row r="45" spans="6:36" ht="30" customHeight="1" x14ac:dyDescent="0.3">
      <c r="F45" s="5" t="str">
        <f>IFERROR(LEFT(TEXT(F46,"aaa"),2), "")</f>
        <v>20</v>
      </c>
      <c r="G45" s="5" t="str">
        <f t="shared" ref="G45:AI45" si="10">IFERROR(LEFT(TEXT(G46,"aaa"),2), "")</f>
        <v>20</v>
      </c>
      <c r="H45" s="5" t="str">
        <f t="shared" si="10"/>
        <v>20</v>
      </c>
      <c r="I45" s="5" t="str">
        <f t="shared" si="10"/>
        <v>20</v>
      </c>
      <c r="J45" s="5" t="str">
        <f t="shared" si="10"/>
        <v>20</v>
      </c>
      <c r="K45" s="5" t="str">
        <f t="shared" si="10"/>
        <v>20</v>
      </c>
      <c r="L45" s="5" t="str">
        <f t="shared" si="10"/>
        <v>20</v>
      </c>
      <c r="M45" s="5" t="str">
        <f t="shared" si="10"/>
        <v>20</v>
      </c>
      <c r="N45" s="5" t="str">
        <f t="shared" si="10"/>
        <v>20</v>
      </c>
      <c r="O45" s="5" t="str">
        <f t="shared" si="10"/>
        <v>20</v>
      </c>
      <c r="P45" s="5" t="str">
        <f t="shared" si="10"/>
        <v>20</v>
      </c>
      <c r="Q45" s="5" t="str">
        <f t="shared" si="10"/>
        <v>20</v>
      </c>
      <c r="R45" s="5" t="str">
        <f t="shared" si="10"/>
        <v>20</v>
      </c>
      <c r="S45" s="5" t="str">
        <f t="shared" si="10"/>
        <v>20</v>
      </c>
      <c r="T45" s="5" t="str">
        <f t="shared" si="10"/>
        <v>20</v>
      </c>
      <c r="U45" s="5" t="str">
        <f t="shared" si="10"/>
        <v>20</v>
      </c>
      <c r="V45" s="5" t="str">
        <f t="shared" si="10"/>
        <v>20</v>
      </c>
      <c r="W45" s="5" t="str">
        <f t="shared" si="10"/>
        <v>20</v>
      </c>
      <c r="X45" s="5" t="str">
        <f t="shared" si="10"/>
        <v>20</v>
      </c>
      <c r="Y45" s="5" t="str">
        <f t="shared" si="10"/>
        <v>20</v>
      </c>
      <c r="Z45" s="5" t="str">
        <f t="shared" si="10"/>
        <v>20</v>
      </c>
      <c r="AA45" s="5" t="str">
        <f t="shared" si="10"/>
        <v>20</v>
      </c>
      <c r="AB45" s="5" t="str">
        <f t="shared" si="10"/>
        <v>20</v>
      </c>
      <c r="AC45" s="5" t="str">
        <f t="shared" si="10"/>
        <v>20</v>
      </c>
      <c r="AD45" s="5" t="str">
        <f t="shared" si="10"/>
        <v>20</v>
      </c>
      <c r="AE45" s="5" t="str">
        <f t="shared" si="10"/>
        <v>20</v>
      </c>
      <c r="AF45" s="5" t="str">
        <f t="shared" si="10"/>
        <v>20</v>
      </c>
      <c r="AG45" s="5" t="str">
        <f t="shared" si="10"/>
        <v>20</v>
      </c>
      <c r="AH45" s="5" t="str">
        <f t="shared" si="10"/>
        <v>20</v>
      </c>
      <c r="AI45" s="5" t="str">
        <f t="shared" si="10"/>
        <v>20</v>
      </c>
    </row>
    <row r="46" spans="6:36" ht="30" customHeight="1" x14ac:dyDescent="0.3">
      <c r="F46" s="3">
        <f t="array" ref="F46:AI46">JoursEtSemaines+DATE(AnnéeCalendrier,11,1)</f>
        <v>44136</v>
      </c>
      <c r="G46" s="3">
        <v>44137</v>
      </c>
      <c r="H46" s="3">
        <v>44138</v>
      </c>
      <c r="I46" s="3">
        <v>44139</v>
      </c>
      <c r="J46" s="3">
        <v>44140</v>
      </c>
      <c r="K46" s="3">
        <v>44141</v>
      </c>
      <c r="L46" s="3">
        <v>44142</v>
      </c>
      <c r="M46" s="3">
        <v>44143</v>
      </c>
      <c r="N46" s="3">
        <v>44144</v>
      </c>
      <c r="O46" s="3">
        <v>44145</v>
      </c>
      <c r="P46" s="3">
        <v>44146</v>
      </c>
      <c r="Q46" s="3">
        <v>44147</v>
      </c>
      <c r="R46" s="3">
        <v>44148</v>
      </c>
      <c r="S46" s="3">
        <v>44149</v>
      </c>
      <c r="T46" s="3">
        <v>44150</v>
      </c>
      <c r="U46" s="3">
        <v>44151</v>
      </c>
      <c r="V46" s="3">
        <v>44152</v>
      </c>
      <c r="W46" s="3">
        <v>44153</v>
      </c>
      <c r="X46" s="3">
        <v>44154</v>
      </c>
      <c r="Y46" s="3">
        <v>44155</v>
      </c>
      <c r="Z46" s="3">
        <v>44156</v>
      </c>
      <c r="AA46" s="3">
        <v>44157</v>
      </c>
      <c r="AB46" s="3">
        <v>44158</v>
      </c>
      <c r="AC46" s="3">
        <v>44159</v>
      </c>
      <c r="AD46" s="3">
        <v>44160</v>
      </c>
      <c r="AE46" s="3">
        <v>44161</v>
      </c>
      <c r="AF46" s="3">
        <v>44162</v>
      </c>
      <c r="AG46" s="3">
        <v>44163</v>
      </c>
      <c r="AH46" s="3">
        <v>44164</v>
      </c>
      <c r="AI46" s="3">
        <v>44165</v>
      </c>
    </row>
    <row r="48" spans="6:36" ht="30" customHeight="1" x14ac:dyDescent="0.35">
      <c r="F48" s="9" t="str">
        <f>UPPER(TEXT(F50,"mmm"))</f>
        <v>DÉC</v>
      </c>
      <c r="G48" s="9"/>
      <c r="H48" s="9"/>
      <c r="I48" s="9"/>
      <c r="J48" s="9"/>
    </row>
    <row r="49" spans="6:36" ht="30" customHeight="1" x14ac:dyDescent="0.3">
      <c r="F49" s="5" t="str">
        <f>IFERROR(LEFT(TEXT(F50,"aaa"),2), "")</f>
        <v>20</v>
      </c>
      <c r="G49" s="5" t="str">
        <f t="shared" ref="G49:AJ49" si="11">IFERROR(LEFT(TEXT(G50,"aaa"),2), "")</f>
        <v>20</v>
      </c>
      <c r="H49" s="5" t="str">
        <f t="shared" si="11"/>
        <v>20</v>
      </c>
      <c r="I49" s="5" t="str">
        <f t="shared" si="11"/>
        <v>20</v>
      </c>
      <c r="J49" s="5" t="str">
        <f t="shared" si="11"/>
        <v>20</v>
      </c>
      <c r="K49" s="5" t="str">
        <f t="shared" si="11"/>
        <v>20</v>
      </c>
      <c r="L49" s="5" t="str">
        <f t="shared" si="11"/>
        <v>20</v>
      </c>
      <c r="M49" s="5" t="str">
        <f t="shared" si="11"/>
        <v>20</v>
      </c>
      <c r="N49" s="5" t="str">
        <f t="shared" si="11"/>
        <v>20</v>
      </c>
      <c r="O49" s="5" t="str">
        <f t="shared" si="11"/>
        <v>20</v>
      </c>
      <c r="P49" s="5" t="str">
        <f t="shared" si="11"/>
        <v>20</v>
      </c>
      <c r="Q49" s="5" t="str">
        <f t="shared" si="11"/>
        <v>20</v>
      </c>
      <c r="R49" s="5" t="str">
        <f t="shared" si="11"/>
        <v>20</v>
      </c>
      <c r="S49" s="5" t="str">
        <f t="shared" si="11"/>
        <v>20</v>
      </c>
      <c r="T49" s="5" t="str">
        <f t="shared" si="11"/>
        <v>20</v>
      </c>
      <c r="U49" s="5" t="str">
        <f t="shared" si="11"/>
        <v>20</v>
      </c>
      <c r="V49" s="5" t="str">
        <f t="shared" si="11"/>
        <v>20</v>
      </c>
      <c r="W49" s="5" t="str">
        <f t="shared" si="11"/>
        <v>20</v>
      </c>
      <c r="X49" s="5" t="str">
        <f t="shared" si="11"/>
        <v>20</v>
      </c>
      <c r="Y49" s="5" t="str">
        <f t="shared" si="11"/>
        <v>20</v>
      </c>
      <c r="Z49" s="5" t="str">
        <f t="shared" si="11"/>
        <v>20</v>
      </c>
      <c r="AA49" s="5" t="str">
        <f t="shared" si="11"/>
        <v>20</v>
      </c>
      <c r="AB49" s="5" t="str">
        <f t="shared" si="11"/>
        <v>20</v>
      </c>
      <c r="AC49" s="5" t="str">
        <f t="shared" si="11"/>
        <v>20</v>
      </c>
      <c r="AD49" s="5" t="str">
        <f t="shared" si="11"/>
        <v>20</v>
      </c>
      <c r="AE49" s="5" t="str">
        <f t="shared" si="11"/>
        <v>20</v>
      </c>
      <c r="AF49" s="5" t="str">
        <f t="shared" si="11"/>
        <v>20</v>
      </c>
      <c r="AG49" s="5" t="str">
        <f t="shared" si="11"/>
        <v>20</v>
      </c>
      <c r="AH49" s="5" t="str">
        <f t="shared" si="11"/>
        <v>20</v>
      </c>
      <c r="AI49" s="5" t="str">
        <f t="shared" si="11"/>
        <v>20</v>
      </c>
      <c r="AJ49" s="5" t="str">
        <f t="shared" si="11"/>
        <v>20</v>
      </c>
    </row>
    <row r="50" spans="6:36" ht="30" customHeight="1" x14ac:dyDescent="0.3">
      <c r="F50" s="3">
        <f t="array" ref="F50:AJ50">JoursEtSemaines+DATE(AnnéeCalendrier,12,1)</f>
        <v>44166</v>
      </c>
      <c r="G50" s="3">
        <v>44167</v>
      </c>
      <c r="H50" s="3">
        <v>44168</v>
      </c>
      <c r="I50" s="3">
        <v>44169</v>
      </c>
      <c r="J50" s="3">
        <v>44170</v>
      </c>
      <c r="K50" s="3">
        <v>44171</v>
      </c>
      <c r="L50" s="3">
        <v>44172</v>
      </c>
      <c r="M50" s="3">
        <v>44173</v>
      </c>
      <c r="N50" s="3">
        <v>44174</v>
      </c>
      <c r="O50" s="3">
        <v>44175</v>
      </c>
      <c r="P50" s="3">
        <v>44176</v>
      </c>
      <c r="Q50" s="3">
        <v>44177</v>
      </c>
      <c r="R50" s="3">
        <v>44178</v>
      </c>
      <c r="S50" s="3">
        <v>44179</v>
      </c>
      <c r="T50" s="3">
        <v>44180</v>
      </c>
      <c r="U50" s="3">
        <v>44181</v>
      </c>
      <c r="V50" s="3">
        <v>44182</v>
      </c>
      <c r="W50" s="3">
        <v>44183</v>
      </c>
      <c r="X50" s="3">
        <v>44184</v>
      </c>
      <c r="Y50" s="3">
        <v>44185</v>
      </c>
      <c r="Z50" s="3">
        <v>44186</v>
      </c>
      <c r="AA50" s="3">
        <v>44187</v>
      </c>
      <c r="AB50" s="3">
        <v>44188</v>
      </c>
      <c r="AC50" s="3">
        <v>44189</v>
      </c>
      <c r="AD50" s="3">
        <v>44190</v>
      </c>
      <c r="AE50" s="3">
        <v>44191</v>
      </c>
      <c r="AF50" s="3">
        <v>44192</v>
      </c>
      <c r="AG50" s="3">
        <v>44193</v>
      </c>
      <c r="AH50" s="3">
        <v>44194</v>
      </c>
      <c r="AI50" s="3">
        <v>44195</v>
      </c>
      <c r="AJ50" s="3">
        <v>44196</v>
      </c>
    </row>
  </sheetData>
  <mergeCells count="17">
    <mergeCell ref="K2:N2"/>
    <mergeCell ref="F36:J36"/>
    <mergeCell ref="F40:J40"/>
    <mergeCell ref="F44:J44"/>
    <mergeCell ref="F16:J16"/>
    <mergeCell ref="F20:J20"/>
    <mergeCell ref="F24:J24"/>
    <mergeCell ref="F4:J4"/>
    <mergeCell ref="F12:J12"/>
    <mergeCell ref="F8:J8"/>
    <mergeCell ref="F2:J2"/>
    <mergeCell ref="B1:D2"/>
    <mergeCell ref="B4:D4"/>
    <mergeCell ref="F48:J48"/>
    <mergeCell ref="F28:J28"/>
    <mergeCell ref="F32:J32"/>
    <mergeCell ref="B3:D3"/>
  </mergeCells>
  <conditionalFormatting sqref="F6:AJ6 F10:AH10 F14:AJ14 F18:AI18 F22:AJ22 F26:AI26 F30:AJ30 F34:AJ34 F38:AI38 F42:AJ42 F46:AI46 F50:AJ50">
    <cfRule type="expression" dxfId="12" priority="29">
      <formula>F6=DateJour</formula>
    </cfRule>
    <cfRule type="expression" dxfId="11" priority="5">
      <formula>AND(F$6&gt;=$B6,F$6&lt;=$C6)</formula>
    </cfRule>
  </conditionalFormatting>
  <conditionalFormatting sqref="F41:AJ41 F5:AJ5 F9:AH9 F13:AJ13 F17:AI17 F21:AJ21 F25:AI25 F29:AJ29 F45:AI45 F37:AI37 F33:AJ33 F49:AJ49">
    <cfRule type="expression" dxfId="10" priority="28">
      <formula>F6=DateJour</formula>
    </cfRule>
  </conditionalFormatting>
  <conditionalFormatting sqref="AH10">
    <cfRule type="expression" dxfId="9" priority="26">
      <formula>DAY($AH$10)=1</formula>
    </cfRule>
  </conditionalFormatting>
  <conditionalFormatting sqref="AH9">
    <cfRule type="expression" dxfId="8" priority="25">
      <formula>DAY($AH$10)=1</formula>
    </cfRule>
  </conditionalFormatting>
  <conditionalFormatting sqref="F5:AJ5 F9:AH9 F13:AJ13">
    <cfRule type="expression" dxfId="7" priority="30">
      <formula>AND(F6&gt;=$B6,F6&lt;=$C6)</formula>
    </cfRule>
  </conditionalFormatting>
  <dataValidations xWindow="573" yWindow="323" count="10">
    <dataValidation allowBlank="1" showInputMessage="1" showErrorMessage="1" prompt="Créez un calendrier perpétuel et une liste de dates importantes dans cette feuille de calcul." sqref="A1"/>
    <dataValidation allowBlank="1" showInputMessage="1" showErrorMessage="1" prompt="La date du jour est mise à jour automatiquement dans la cellule à droite." sqref="F2:J2"/>
    <dataValidation allowBlank="1" showInputMessage="1" showErrorMessage="1" prompt="La date du jour est mise à jour automatiquement dans cette cellule. Le tableau Dates importantes commence à la cellule B5. Le calendrier commence à la cellule E5." sqref="K2:N2"/>
    <dataValidation allowBlank="1" showInputMessage="1" showErrorMessage="1" prompt="Entrez la date dans cette colonne sous ce titre." sqref="B5:C5"/>
    <dataValidation allowBlank="1" showInputMessage="1" showErrorMessage="1" prompt="Entrez la description dans cette colonne sous ce titre." sqref="D5"/>
    <dataValidation allowBlank="1" showInputMessage="1" showErrorMessage="1" prompt="Le mois est mis à jour automatiquement dans cette cellule." sqref="F4:J4 F8:J8 F12:J12 F16:J16 F20:J20 F24:J24 F28:J28 F32:J32 F36:J36 F40:J40 F44:J44 F48:J48"/>
    <dataValidation allowBlank="1" showInputMessage="1" showErrorMessage="1" prompt="Les jours de la semaine dans cette ligne sont mis à jour automatiquement en fonction des dates figurant dans les cellules ci-dessous." sqref="F37 F41 F45 F49 F25 F5 F9 F13 F17 F21 F33 F29"/>
    <dataValidation allowBlank="1" showInputMessage="1" showErrorMessage="1" prompt="Les dates dans cette ligne sont mises à jour automatiquement." sqref="F6 F10 F14 F18 F22 F26 F30 F34 F38 F42 F46 F50"/>
    <dataValidation allowBlank="1" showInputMessage="1" showErrorMessage="1" prompt="Entrez l’année dans cette cellule et les dates importantes dans le tableau ci-dessous. La date du jour est mise à jour automatiquement dans la cellule J2." sqref="B1:D2"/>
    <dataValidation allowBlank="1" showInputMessage="1" showErrorMessage="1" prompt="Entrez les dates importantes et les descriptions correspondantes dans le tableau ci-dessous. Les dates importantes sont mises en surbrillance automatiquement dans le calendrier à droite." sqref="B4:D4"/>
  </dataValidations>
  <printOptions horizontalCentered="1"/>
  <pageMargins left="0.25" right="0.25" top="0.5" bottom="0.5" header="0.3" footer="0.3"/>
  <pageSetup scale="46" orientation="portrait" r:id="rId1"/>
  <headerFooter differentFirst="1">
    <oddFooter>Page &amp;P of 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16</vt:i4>
      </vt:variant>
    </vt:vector>
  </HeadingPairs>
  <TitlesOfParts>
    <vt:vector size="17" baseType="lpstr">
      <vt:lpstr>Calendrier</vt:lpstr>
      <vt:lpstr>AnnéeCalendrier</vt:lpstr>
      <vt:lpstr>DateJour</vt:lpstr>
      <vt:lpstr>DatesÀMettreEnSurbrillance</vt:lpstr>
      <vt:lpstr>RégionTitreColonne1..AI6.1</vt:lpstr>
      <vt:lpstr>RégionTitreColonne10..AI42.1</vt:lpstr>
      <vt:lpstr>RégionTitreColonne11..AH46.1</vt:lpstr>
      <vt:lpstr>RégionTitreColonne12..AI50.1</vt:lpstr>
      <vt:lpstr>RégionTitreColonne2..AG10.1</vt:lpstr>
      <vt:lpstr>RégionTitreColonne3..AI14.1</vt:lpstr>
      <vt:lpstr>RégionTitreColonne4..AH18.1</vt:lpstr>
      <vt:lpstr>RégionTitreColonne5..AI22.1</vt:lpstr>
      <vt:lpstr>RégionTitreColonne6..AH26.1</vt:lpstr>
      <vt:lpstr>RégionTitreColonne7..AI30.1</vt:lpstr>
      <vt:lpstr>RégionTitreColonne8..AI34.1</vt:lpstr>
      <vt:lpstr>RégionTitreColonne9..AH38.1</vt:lpstr>
      <vt:lpstr>RégionTitreLigne1..J2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Cahors</dc:creator>
  <cp:lastModifiedBy>user</cp:lastModifiedBy>
  <dcterms:created xsi:type="dcterms:W3CDTF">2017-02-27T07:16:02Z</dcterms:created>
  <dcterms:modified xsi:type="dcterms:W3CDTF">2020-06-11T11:49:40Z</dcterms:modified>
</cp:coreProperties>
</file>