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oilesdeseinedeux/Desktop/ACBB/"/>
    </mc:Choice>
  </mc:AlternateContent>
  <xr:revisionPtr revIDLastSave="0" documentId="8_{93F107B5-2298-3D4B-AE75-BBB31684FB3F}" xr6:coauthVersionLast="45" xr6:coauthVersionMax="45" xr10:uidLastSave="{00000000-0000-0000-0000-000000000000}"/>
  <bookViews>
    <workbookView xWindow="0" yWindow="460" windowWidth="28800" windowHeight="16340" activeTab="2" xr2:uid="{D2379AAA-77E9-EB45-91C1-DEB3B9518C70}"/>
  </bookViews>
  <sheets>
    <sheet name="Statistique" sheetId="2" r:id="rId1"/>
    <sheet name="TCD" sheetId="3" r:id="rId2"/>
    <sheet name="Base  de données" sheetId="1" r:id="rId3"/>
  </sheets>
  <calcPr calcId="191029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B9" i="2" s="1" a="1"/>
  <c r="B9" i="2" s="1"/>
  <c r="G4" i="1"/>
  <c r="G5" i="1"/>
  <c r="G2" i="1"/>
  <c r="M5" i="2" s="1" a="1"/>
  <c r="M5" i="2" s="1"/>
  <c r="K10" i="2" l="1" a="1"/>
  <c r="K10" i="2" s="1"/>
  <c r="N10" i="2" a="1"/>
  <c r="N10" i="2" s="1"/>
  <c r="R9" i="2" a="1"/>
  <c r="R9" i="2" s="1"/>
  <c r="R8" i="2" a="1"/>
  <c r="R8" i="2" s="1"/>
  <c r="S8" i="2" s="1"/>
  <c r="R7" i="2" a="1"/>
  <c r="R7" i="2" s="1"/>
  <c r="N6" i="2" a="1"/>
  <c r="N6" i="2" s="1"/>
  <c r="N5" i="2" a="1"/>
  <c r="N5" i="2" s="1"/>
  <c r="O9" i="2" a="1"/>
  <c r="O9" i="2" s="1"/>
  <c r="R10" i="2" a="1"/>
  <c r="R10" i="2" s="1"/>
  <c r="N9" i="2" a="1"/>
  <c r="N9" i="2" s="1"/>
  <c r="N8" i="2" a="1"/>
  <c r="N8" i="2" s="1"/>
  <c r="N7" i="2" a="1"/>
  <c r="N7" i="2" s="1"/>
  <c r="R6" i="2" a="1"/>
  <c r="R6" i="2" s="1"/>
  <c r="R5" i="2" a="1"/>
  <c r="R5" i="2" s="1"/>
  <c r="Q10" i="2" a="1"/>
  <c r="Q10" i="2" s="1"/>
  <c r="Q9" i="2" a="1"/>
  <c r="Q9" i="2" s="1"/>
  <c r="Q8" i="2" a="1"/>
  <c r="Q8" i="2" s="1"/>
  <c r="M8" i="2" a="1"/>
  <c r="M8" i="2" s="1"/>
  <c r="Q7" i="2" a="1"/>
  <c r="Q7" i="2" s="1"/>
  <c r="M7" i="2" a="1"/>
  <c r="M7" i="2" s="1"/>
  <c r="Q6" i="2" a="1"/>
  <c r="Q6" i="2" s="1"/>
  <c r="M6" i="2" a="1"/>
  <c r="M6" i="2" s="1"/>
  <c r="Q5" i="2" a="1"/>
  <c r="Q5" i="2" s="1"/>
  <c r="M10" i="2" a="1"/>
  <c r="M10" i="2" s="1"/>
  <c r="M9" i="2" a="1"/>
  <c r="M9" i="2" s="1"/>
  <c r="B5" i="2" a="1"/>
  <c r="B5" i="2" s="1"/>
  <c r="P10" i="2" a="1"/>
  <c r="P10" i="2" s="1"/>
  <c r="P9" i="2" a="1"/>
  <c r="P9" i="2" s="1"/>
  <c r="P8" i="2" a="1"/>
  <c r="P8" i="2" s="1"/>
  <c r="L8" i="2" a="1"/>
  <c r="L8" i="2" s="1"/>
  <c r="P7" i="2" a="1"/>
  <c r="P7" i="2" s="1"/>
  <c r="L7" i="2" a="1"/>
  <c r="L7" i="2" s="1"/>
  <c r="P6" i="2" a="1"/>
  <c r="P6" i="2" s="1"/>
  <c r="L6" i="2" a="1"/>
  <c r="L6" i="2" s="1"/>
  <c r="P5" i="2" a="1"/>
  <c r="P5" i="2" s="1"/>
  <c r="L5" i="2" a="1"/>
  <c r="L5" i="2" s="1"/>
  <c r="L10" i="2" a="1"/>
  <c r="L10" i="2" s="1"/>
  <c r="L9" i="2" a="1"/>
  <c r="L9" i="2" s="1"/>
  <c r="O10" i="2" a="1"/>
  <c r="O10" i="2" s="1"/>
  <c r="K9" i="2" a="1"/>
  <c r="K9" i="2" s="1"/>
  <c r="T9" i="2" s="1"/>
  <c r="O8" i="2" a="1"/>
  <c r="O8" i="2" s="1"/>
  <c r="K8" i="2" a="1"/>
  <c r="K8" i="2" s="1"/>
  <c r="O7" i="2" a="1"/>
  <c r="O7" i="2" s="1"/>
  <c r="K7" i="2" a="1"/>
  <c r="K7" i="2" s="1"/>
  <c r="O6" i="2" a="1"/>
  <c r="O6" i="2" s="1"/>
  <c r="K6" i="2" a="1"/>
  <c r="K6" i="2" s="1"/>
  <c r="O5" i="2" a="1"/>
  <c r="O5" i="2" s="1"/>
  <c r="K5" i="2" a="1"/>
  <c r="K5" i="2" s="1"/>
  <c r="B10" i="2" a="1"/>
  <c r="B10" i="2" s="1"/>
  <c r="T10" i="2" s="1"/>
  <c r="I10" i="2" a="1"/>
  <c r="I10" i="2" s="1"/>
  <c r="AA10" i="2" s="1"/>
  <c r="I9" i="2" a="1"/>
  <c r="I9" i="2" s="1"/>
  <c r="AA9" i="2" s="1"/>
  <c r="I8" i="2" a="1"/>
  <c r="I8" i="2" s="1"/>
  <c r="AA8" i="2" s="1"/>
  <c r="E8" i="2" a="1"/>
  <c r="E8" i="2" s="1"/>
  <c r="W8" i="2" s="1"/>
  <c r="E7" i="2" a="1"/>
  <c r="E7" i="2" s="1"/>
  <c r="I6" i="2" a="1"/>
  <c r="I6" i="2" s="1"/>
  <c r="AA6" i="2" s="1"/>
  <c r="I5" i="2" a="1"/>
  <c r="I5" i="2" s="1"/>
  <c r="E5" i="2" a="1"/>
  <c r="E5" i="2" s="1"/>
  <c r="F10" i="2" a="1"/>
  <c r="F10" i="2" s="1"/>
  <c r="E10" i="2" a="1"/>
  <c r="E10" i="2" s="1"/>
  <c r="W10" i="2" s="1"/>
  <c r="E9" i="2" a="1"/>
  <c r="E9" i="2" s="1"/>
  <c r="W9" i="2" s="1"/>
  <c r="I7" i="2" a="1"/>
  <c r="I7" i="2" s="1"/>
  <c r="AA7" i="2" s="1"/>
  <c r="E6" i="2" a="1"/>
  <c r="E6" i="2" s="1"/>
  <c r="W6" i="2" s="1"/>
  <c r="H10" i="2" a="1"/>
  <c r="H10" i="2" s="1"/>
  <c r="Z10" i="2" s="1"/>
  <c r="H9" i="2" a="1"/>
  <c r="H9" i="2" s="1"/>
  <c r="Z9" i="2" s="1"/>
  <c r="D9" i="2" a="1"/>
  <c r="D9" i="2" s="1"/>
  <c r="V9" i="2" s="1"/>
  <c r="H8" i="2" a="1"/>
  <c r="H8" i="2" s="1"/>
  <c r="Z8" i="2" s="1"/>
  <c r="D8" i="2" a="1"/>
  <c r="D8" i="2" s="1"/>
  <c r="V8" i="2" s="1"/>
  <c r="H7" i="2" a="1"/>
  <c r="H7" i="2" s="1"/>
  <c r="Z7" i="2" s="1"/>
  <c r="D7" i="2" a="1"/>
  <c r="D7" i="2" s="1"/>
  <c r="H6" i="2" a="1"/>
  <c r="H6" i="2" s="1"/>
  <c r="Z6" i="2" s="1"/>
  <c r="D6" i="2" a="1"/>
  <c r="D6" i="2" s="1"/>
  <c r="V6" i="2" s="1"/>
  <c r="H5" i="2" a="1"/>
  <c r="H5" i="2" s="1"/>
  <c r="D5" i="2" a="1"/>
  <c r="D5" i="2" s="1"/>
  <c r="V5" i="2" s="1"/>
  <c r="D10" i="2" a="1"/>
  <c r="D10" i="2" s="1"/>
  <c r="G10" i="2" a="1"/>
  <c r="G10" i="2" s="1"/>
  <c r="Y10" i="2" s="1"/>
  <c r="G9" i="2" a="1"/>
  <c r="G9" i="2" s="1"/>
  <c r="Y9" i="2" s="1"/>
  <c r="G8" i="2" a="1"/>
  <c r="G8" i="2" s="1"/>
  <c r="Y8" i="2" s="1"/>
  <c r="C8" i="2" a="1"/>
  <c r="C8" i="2" s="1"/>
  <c r="U8" i="2" s="1"/>
  <c r="G7" i="2" a="1"/>
  <c r="G7" i="2" s="1"/>
  <c r="Y7" i="2" s="1"/>
  <c r="C7" i="2" a="1"/>
  <c r="C7" i="2" s="1"/>
  <c r="U7" i="2" s="1"/>
  <c r="G6" i="2" a="1"/>
  <c r="G6" i="2" s="1"/>
  <c r="Y6" i="2" s="1"/>
  <c r="C6" i="2" a="1"/>
  <c r="C6" i="2" s="1"/>
  <c r="U6" i="2" s="1"/>
  <c r="G5" i="2" a="1"/>
  <c r="G5" i="2" s="1"/>
  <c r="Y5" i="2" s="1"/>
  <c r="C5" i="2" a="1"/>
  <c r="C5" i="2" s="1"/>
  <c r="U5" i="2" s="1"/>
  <c r="C10" i="2" a="1"/>
  <c r="C10" i="2" s="1"/>
  <c r="U10" i="2" s="1"/>
  <c r="C9" i="2" a="1"/>
  <c r="C9" i="2" s="1"/>
  <c r="U9" i="2" s="1"/>
  <c r="F9" i="2" a="1"/>
  <c r="F9" i="2" s="1"/>
  <c r="F8" i="2" a="1"/>
  <c r="F8" i="2" s="1"/>
  <c r="X8" i="2" s="1"/>
  <c r="B8" i="2" a="1"/>
  <c r="B8" i="2" s="1"/>
  <c r="T8" i="2" s="1"/>
  <c r="F7" i="2" a="1"/>
  <c r="F7" i="2" s="1"/>
  <c r="X7" i="2" s="1"/>
  <c r="B7" i="2" a="1"/>
  <c r="B7" i="2" s="1"/>
  <c r="F6" i="2" a="1"/>
  <c r="F6" i="2" s="1"/>
  <c r="X6" i="2" s="1"/>
  <c r="B6" i="2" a="1"/>
  <c r="B6" i="2" s="1"/>
  <c r="F5" i="2" a="1"/>
  <c r="F5" i="2" s="1"/>
  <c r="K3" i="2" a="1"/>
  <c r="K3" i="2" s="1"/>
  <c r="O3" i="2" a="1"/>
  <c r="O3" i="2" s="1"/>
  <c r="P4" i="2" a="1"/>
  <c r="P4" i="2" s="1"/>
  <c r="O4" i="2" a="1"/>
  <c r="O4" i="2" s="1"/>
  <c r="R3" i="2" a="1"/>
  <c r="R3" i="2" s="1"/>
  <c r="N3" i="2" a="1"/>
  <c r="N3" i="2" s="1"/>
  <c r="R4" i="2" a="1"/>
  <c r="R4" i="2" s="1"/>
  <c r="M3" i="2" a="1"/>
  <c r="M3" i="2" s="1"/>
  <c r="L4" i="2" a="1"/>
  <c r="L4" i="2" s="1"/>
  <c r="N4" i="2" a="1"/>
  <c r="N4" i="2" s="1"/>
  <c r="Q3" i="2" a="1"/>
  <c r="Q3" i="2" s="1"/>
  <c r="Q4" i="2" a="1"/>
  <c r="Q4" i="2" s="1"/>
  <c r="M4" i="2" a="1"/>
  <c r="M4" i="2" s="1"/>
  <c r="P3" i="2" a="1"/>
  <c r="P3" i="2" s="1"/>
  <c r="L3" i="2" a="1"/>
  <c r="L3" i="2" s="1"/>
  <c r="K4" i="2" a="1"/>
  <c r="K4" i="2" s="1"/>
  <c r="B4" i="2" a="1"/>
  <c r="B4" i="2" s="1"/>
  <c r="H4" i="2" a="1"/>
  <c r="H4" i="2" s="1"/>
  <c r="F3" i="2" a="1"/>
  <c r="F3" i="2" s="1"/>
  <c r="E3" i="2" a="1"/>
  <c r="E3" i="2" s="1"/>
  <c r="C4" i="2" a="1"/>
  <c r="C4" i="2" s="1"/>
  <c r="F4" i="2" a="1"/>
  <c r="F4" i="2" s="1"/>
  <c r="I3" i="2" a="1"/>
  <c r="I3" i="2" s="1"/>
  <c r="I4" i="2" a="1"/>
  <c r="I4" i="2" s="1"/>
  <c r="D3" i="2" a="1"/>
  <c r="D3" i="2" s="1"/>
  <c r="G4" i="2" a="1"/>
  <c r="G4" i="2" s="1"/>
  <c r="E4" i="2" a="1"/>
  <c r="E4" i="2" s="1"/>
  <c r="H3" i="2" a="1"/>
  <c r="H3" i="2" s="1"/>
  <c r="D4" i="2" a="1"/>
  <c r="D4" i="2" s="1"/>
  <c r="G3" i="2" a="1"/>
  <c r="G3" i="2" s="1"/>
  <c r="C3" i="2" a="1"/>
  <c r="C3" i="2" s="1"/>
  <c r="B3" i="2" a="1"/>
  <c r="B3" i="2" s="1"/>
  <c r="S6" i="2"/>
  <c r="T7" i="2" l="1"/>
  <c r="W7" i="2"/>
  <c r="J6" i="2"/>
  <c r="V7" i="2"/>
  <c r="X9" i="2"/>
  <c r="S10" i="2"/>
  <c r="S7" i="2"/>
  <c r="S5" i="2"/>
  <c r="S9" i="2"/>
  <c r="V10" i="2"/>
  <c r="T6" i="2"/>
  <c r="AB6" i="2" s="1"/>
  <c r="X5" i="2"/>
  <c r="AB9" i="2"/>
  <c r="X10" i="2"/>
  <c r="T5" i="2"/>
  <c r="J5" i="2"/>
  <c r="W5" i="2"/>
  <c r="J10" i="2"/>
  <c r="AB8" i="2"/>
  <c r="AB7" i="2"/>
  <c r="Z5" i="2"/>
  <c r="AA5" i="2"/>
  <c r="T4" i="2"/>
  <c r="V3" i="2"/>
  <c r="J8" i="2"/>
  <c r="T3" i="2"/>
  <c r="J9" i="2"/>
  <c r="J7" i="2"/>
  <c r="V4" i="2"/>
  <c r="AA3" i="2"/>
  <c r="U3" i="2"/>
  <c r="AA4" i="2"/>
  <c r="Y3" i="2"/>
  <c r="W3" i="2"/>
  <c r="Z4" i="2"/>
  <c r="X4" i="2"/>
  <c r="Z3" i="2"/>
  <c r="Y4" i="2"/>
  <c r="W4" i="2"/>
  <c r="X3" i="2"/>
  <c r="U4" i="2"/>
  <c r="S3" i="2"/>
  <c r="S4" i="2"/>
  <c r="J4" i="2"/>
  <c r="J3" i="2"/>
  <c r="AB10" i="2" l="1"/>
  <c r="AB5" i="2"/>
  <c r="AB4" i="2"/>
  <c r="AB3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<sst xmlns="http://schemas.openxmlformats.org/spreadsheetml/2006/main" count="79" uniqueCount="35">
  <si>
    <t>ID du Contact</t>
  </si>
  <si>
    <t>Nom</t>
  </si>
  <si>
    <t>Prénom</t>
  </si>
  <si>
    <t>Organisations</t>
  </si>
  <si>
    <t>Date de naissance / Âge</t>
  </si>
  <si>
    <t>Sexe</t>
  </si>
  <si>
    <t>Tennis</t>
  </si>
  <si>
    <t>Voile</t>
  </si>
  <si>
    <t>Femme</t>
  </si>
  <si>
    <t>Masculin</t>
  </si>
  <si>
    <t>Total</t>
  </si>
  <si>
    <t>6 ans et -</t>
  </si>
  <si>
    <t>6/8 ans</t>
  </si>
  <si>
    <t>8/10 ans</t>
  </si>
  <si>
    <t>10/12 ans</t>
  </si>
  <si>
    <t>12/14 ans</t>
  </si>
  <si>
    <t>14/16 ans</t>
  </si>
  <si>
    <t>16 / 18 ans</t>
  </si>
  <si>
    <t>18 ans et +</t>
  </si>
  <si>
    <t>ab</t>
  </si>
  <si>
    <t>d</t>
  </si>
  <si>
    <t>ds</t>
  </si>
  <si>
    <t>ss</t>
  </si>
  <si>
    <t>ff</t>
  </si>
  <si>
    <t>gg</t>
  </si>
  <si>
    <t>sc</t>
  </si>
  <si>
    <t>catégorie</t>
  </si>
  <si>
    <t>Column Labels</t>
  </si>
  <si>
    <t>Grand Total</t>
  </si>
  <si>
    <t>Femme Total</t>
  </si>
  <si>
    <t>Masculin Total</t>
  </si>
  <si>
    <t>Row Labels</t>
  </si>
  <si>
    <t>Count of Organisations</t>
  </si>
  <si>
    <t>Féminin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</si>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</sst>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1]_-;\-* #,##0.00\ [$€-1]_-;_-* &quot;-&quot;??\ [$€-1]_-"/>
    <numFmt numFmtId="165" formatCode="#,##0_ ;\-#,##0\ "/>
  </numFmts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0"/>
      <color rgb="FF0000FF"/>
      <name val="Arial"/>
      <family val="2"/>
    </font>
    <font>
      <sz val="10"/>
      <name val="Arial"/>
      <family val="2"/>
    </font>
    <font>
      <sz val="9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14" fontId="0" fillId="0" borderId="0" xfId="0" applyNumberFormat="1"/>
    <xf numFmtId="0" fontId="4" fillId="0" borderId="10" xfId="0" applyFont="1" applyBorder="1"/>
    <xf numFmtId="3" fontId="5" fillId="0" borderId="10" xfId="0" applyNumberFormat="1" applyFont="1" applyBorder="1" applyAlignment="1">
      <alignment horizontal="center"/>
    </xf>
    <xf numFmtId="165" fontId="7" fillId="0" borderId="11" xfId="1" applyNumberFormat="1" applyFont="1" applyBorder="1" applyAlignment="1">
      <alignment horizontal="center"/>
    </xf>
    <xf numFmtId="0" fontId="4" fillId="0" borderId="12" xfId="0" applyFont="1" applyBorder="1"/>
    <xf numFmtId="16" fontId="4" fillId="2" borderId="4" xfId="0" applyNumberFormat="1" applyFont="1" applyFill="1" applyBorder="1" applyAlignment="1">
      <alignment horizontal="center"/>
    </xf>
    <xf numFmtId="16" fontId="4" fillId="2" borderId="5" xfId="0" applyNumberFormat="1" applyFont="1" applyFill="1" applyBorder="1" applyAlignment="1">
      <alignment horizontal="center"/>
    </xf>
    <xf numFmtId="16" fontId="4" fillId="2" borderId="6" xfId="0" applyNumberFormat="1" applyFont="1" applyFill="1" applyBorder="1" applyAlignment="1">
      <alignment horizontal="center"/>
    </xf>
    <xf numFmtId="16" fontId="4" fillId="2" borderId="7" xfId="0" applyNumberFormat="1" applyFont="1" applyFill="1" applyBorder="1" applyAlignment="1">
      <alignment horizontal="center"/>
    </xf>
    <xf numFmtId="16" fontId="4" fillId="2" borderId="8" xfId="0" applyNumberFormat="1" applyFont="1" applyFill="1" applyBorder="1" applyAlignment="1">
      <alignment horizontal="center"/>
    </xf>
    <xf numFmtId="16" fontId="4" fillId="2" borderId="5" xfId="0" quotePrefix="1" applyNumberFormat="1" applyFont="1" applyFill="1" applyBorder="1" applyAlignment="1">
      <alignment horizontal="center"/>
    </xf>
    <xf numFmtId="16" fontId="4" fillId="2" borderId="9" xfId="0" applyNumberFormat="1" applyFont="1" applyFill="1" applyBorder="1" applyAlignment="1">
      <alignment horizontal="center"/>
    </xf>
    <xf numFmtId="0" fontId="4" fillId="3" borderId="12" xfId="0" applyFont="1" applyFill="1" applyBorder="1"/>
    <xf numFmtId="165" fontId="7" fillId="3" borderId="11" xfId="1" applyNumberFormat="1" applyFont="1" applyFill="1" applyBorder="1" applyAlignment="1">
      <alignment horizontal="center"/>
    </xf>
    <xf numFmtId="0" fontId="0" fillId="3" borderId="0" xfId="0" applyFill="1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" fontId="3" fillId="2" borderId="1" xfId="0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2">
    <cellStyle name="Euro" xfId="1" xr:uid="{0E356EFD-3E38-D941-A70F-2361C378899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2so4" refreshedDate="43992.577390856481" createdVersion="6" refreshedVersion="6" minRefreshableVersion="3" recordCount="4" xr:uid="{217093B6-68F1-4996-94E5-EE21ED35F48D}">
  <cacheSource type="worksheet">
    <worksheetSource ref="A1:G5" sheet="Base  de données"/>
  </cacheSource>
  <cacheFields count="7">
    <cacheField name="ID du Contact" numFmtId="0">
      <sharedItems containsNonDate="0" containsString="0" containsBlank="1"/>
    </cacheField>
    <cacheField name="Nom" numFmtId="0">
      <sharedItems/>
    </cacheField>
    <cacheField name="Prénom" numFmtId="0">
      <sharedItems/>
    </cacheField>
    <cacheField name="Organisations" numFmtId="0">
      <sharedItems count="2">
        <s v="Tennis"/>
        <s v="Voile"/>
      </sharedItems>
    </cacheField>
    <cacheField name="Date de naissance / Âge" numFmtId="14">
      <sharedItems containsSemiMixedTypes="0" containsNonDate="0" containsDate="1" containsString="0" minDate="2000-10-21T00:00:00" maxDate="2015-04-10T00:00:00"/>
    </cacheField>
    <cacheField name="Sexe" numFmtId="0">
      <sharedItems count="2">
        <s v="Femme"/>
        <s v="Masculin"/>
      </sharedItems>
    </cacheField>
    <cacheField name="catégorie" numFmtId="0">
      <sharedItems count="3">
        <s v="6 ans et -"/>
        <s v="18 ans et +"/>
        <s v="12/14 an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m/>
    <s v="ab"/>
    <s v="d"/>
    <x v="0"/>
    <d v="2015-04-09T00:00:00"/>
    <x v="0"/>
    <x v="0"/>
  </r>
  <r>
    <m/>
    <s v="sc"/>
    <s v="d"/>
    <x v="0"/>
    <d v="2002-12-01T00:00:00"/>
    <x v="1"/>
    <x v="1"/>
  </r>
  <r>
    <m/>
    <s v="ds"/>
    <s v="ss"/>
    <x v="1"/>
    <d v="2007-05-01T00:00:00"/>
    <x v="0"/>
    <x v="2"/>
  </r>
  <r>
    <m/>
    <s v="ff"/>
    <s v="gg"/>
    <x v="1"/>
    <d v="2000-10-21T00:00:0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ED4EDB-35CF-49E4-9DFF-802CB14D2853}" name="PivotTable1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G8" firstHeaderRow="1" firstDataRow="3" firstDataCol="1"/>
  <pivotFields count="7"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numFmtId="14" showAll="0"/>
    <pivotField axis="axisCol" showAll="0">
      <items count="3">
        <item x="0"/>
        <item x="1"/>
        <item t="default"/>
      </items>
    </pivotField>
    <pivotField axis="axisCol" showAll="0">
      <items count="4">
        <item x="2"/>
        <item x="1"/>
        <item x="0"/>
        <item t="default"/>
      </items>
    </pivotField>
  </pivotFields>
  <rowFields count="1">
    <field x="3"/>
  </rowFields>
  <rowItems count="3">
    <i>
      <x/>
    </i>
    <i>
      <x v="1"/>
    </i>
    <i t="grand">
      <x/>
    </i>
  </rowItems>
  <colFields count="2">
    <field x="5"/>
    <field x="6"/>
  </colFields>
  <colItems count="6">
    <i>
      <x/>
      <x/>
    </i>
    <i r="1">
      <x v="2"/>
    </i>
    <i t="default">
      <x/>
    </i>
    <i>
      <x v="1"/>
      <x v="1"/>
    </i>
    <i t="default">
      <x v="1"/>
    </i>
    <i t="grand">
      <x/>
    </i>
  </colItems>
  <dataFields count="1">
    <dataField name="Count of Organisations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AD12C-B331-3D41-97B4-A2C090D1BE10}">
  <dimension ref="A1:AB10"/>
  <sheetViews>
    <sheetView workbookViewId="0">
      <selection activeCell="K4" sqref="K4:R10"/>
    </sheetView>
  </sheetViews>
  <sheetFormatPr baseColWidth="10" defaultColWidth="11" defaultRowHeight="16" x14ac:dyDescent="0.2"/>
  <sheetData>
    <row r="1" spans="1:28" ht="18" thickTop="1" thickBot="1" x14ac:dyDescent="0.25">
      <c r="B1" s="21" t="s">
        <v>9</v>
      </c>
      <c r="C1" s="22"/>
      <c r="D1" s="22"/>
      <c r="E1" s="22"/>
      <c r="F1" s="22"/>
      <c r="G1" s="22"/>
      <c r="H1" s="22"/>
      <c r="I1" s="22"/>
      <c r="J1" s="23"/>
      <c r="K1" s="21" t="s">
        <v>33</v>
      </c>
      <c r="L1" s="22"/>
      <c r="M1" s="22"/>
      <c r="N1" s="22"/>
      <c r="O1" s="22"/>
      <c r="P1" s="22"/>
      <c r="Q1" s="22"/>
      <c r="R1" s="22"/>
      <c r="S1" s="23"/>
      <c r="T1" s="21" t="s">
        <v>10</v>
      </c>
      <c r="U1" s="22"/>
      <c r="V1" s="22"/>
      <c r="W1" s="22"/>
      <c r="X1" s="22"/>
      <c r="Y1" s="22"/>
      <c r="Z1" s="22"/>
      <c r="AA1" s="22"/>
      <c r="AB1" s="23"/>
    </row>
    <row r="2" spans="1:28" ht="17" thickTop="1" x14ac:dyDescent="0.2">
      <c r="B2" s="7" t="s">
        <v>11</v>
      </c>
      <c r="C2" s="8" t="s">
        <v>12</v>
      </c>
      <c r="D2" s="8" t="s">
        <v>13</v>
      </c>
      <c r="E2" s="9" t="s">
        <v>14</v>
      </c>
      <c r="F2" s="10" t="s">
        <v>15</v>
      </c>
      <c r="G2" s="10" t="s">
        <v>16</v>
      </c>
      <c r="H2" s="11" t="s">
        <v>17</v>
      </c>
      <c r="I2" s="12" t="s">
        <v>18</v>
      </c>
      <c r="J2" s="13" t="s">
        <v>10</v>
      </c>
      <c r="K2" s="7" t="s">
        <v>11</v>
      </c>
      <c r="L2" s="8" t="s">
        <v>12</v>
      </c>
      <c r="M2" s="8" t="s">
        <v>13</v>
      </c>
      <c r="N2" s="9" t="s">
        <v>14</v>
      </c>
      <c r="O2" s="10" t="s">
        <v>15</v>
      </c>
      <c r="P2" s="10" t="s">
        <v>16</v>
      </c>
      <c r="Q2" s="11" t="s">
        <v>17</v>
      </c>
      <c r="R2" s="12" t="s">
        <v>18</v>
      </c>
      <c r="S2" s="13" t="s">
        <v>10</v>
      </c>
      <c r="T2" s="7" t="s">
        <v>11</v>
      </c>
      <c r="U2" s="8" t="s">
        <v>12</v>
      </c>
      <c r="V2" s="8" t="s">
        <v>13</v>
      </c>
      <c r="W2" s="9" t="s">
        <v>14</v>
      </c>
      <c r="X2" s="10" t="s">
        <v>15</v>
      </c>
      <c r="Y2" s="10" t="s">
        <v>16</v>
      </c>
      <c r="Z2" s="11" t="s">
        <v>17</v>
      </c>
      <c r="AA2" s="12" t="s">
        <v>18</v>
      </c>
      <c r="AB2" s="13" t="s">
        <v>10</v>
      </c>
    </row>
    <row r="3" spans="1:28" x14ac:dyDescent="0.2">
      <c r="A3" s="3" t="s">
        <v>6</v>
      </c>
      <c r="B3" s="4" cm="1">
        <f t="array" aca="1" ref="B3" ca="1">SUMPRODUCT(('Base  de données'!$D$2:$D$5=Statistique!$A3)*('Base  de données'!$G$2:$G$5=Statistique!B$2)*('Base  de données'!$F$2:$F$5=Statistique!$B$1))</f>
        <v>0</v>
      </c>
      <c r="C3" s="4" cm="1">
        <f t="array" aca="1" ref="C3" ca="1">SUMPRODUCT(('Base  de données'!$D$2:$D$5=Statistique!$A3)*('Base  de données'!$G$2:$G$5=Statistique!C$2)*('Base  de données'!$F$2:$F$5=Statistique!$B$1))</f>
        <v>0</v>
      </c>
      <c r="D3" s="4" cm="1">
        <f t="array" aca="1" ref="D3" ca="1">SUMPRODUCT(('Base  de données'!$D$2:$D$5=Statistique!$A3)*('Base  de données'!$G$2:$G$5=Statistique!D$2)*('Base  de données'!$F$2:$F$5=Statistique!$B$1))</f>
        <v>0</v>
      </c>
      <c r="E3" s="4" cm="1">
        <f t="array" aca="1" ref="E3" ca="1">SUMPRODUCT(('Base  de données'!$D$2:$D$5=Statistique!$A3)*('Base  de données'!$G$2:$G$5=Statistique!E$2)*('Base  de données'!$F$2:$F$5=Statistique!$B$1))</f>
        <v>0</v>
      </c>
      <c r="F3" s="4" cm="1">
        <f t="array" aca="1" ref="F3" ca="1">SUMPRODUCT(('Base  de données'!$D$2:$D$5=Statistique!$A3)*('Base  de données'!$G$2:$G$5=Statistique!F$2)*('Base  de données'!$F$2:$F$5=Statistique!$B$1))</f>
        <v>0</v>
      </c>
      <c r="G3" s="4" cm="1">
        <f t="array" aca="1" ref="G3" ca="1">SUMPRODUCT(('Base  de données'!$D$2:$D$5=Statistique!$A3)*('Base  de données'!$G$2:$G$5=Statistique!G$2)*('Base  de données'!$F$2:$F$5=Statistique!$B$1))</f>
        <v>0</v>
      </c>
      <c r="H3" s="4" cm="1">
        <f t="array" aca="1" ref="H3" ca="1">SUMPRODUCT(('Base  de données'!$D$2:$D$5=Statistique!$A3)*('Base  de données'!$G$2:$G$5=Statistique!H$2)*('Base  de données'!$F$2:$F$5=Statistique!$B$1))</f>
        <v>0</v>
      </c>
      <c r="I3" s="4" cm="1">
        <f t="array" aca="1" ref="I3" ca="1">SUMPRODUCT(('Base  de données'!$D$2:$D$5=Statistique!$A3)*('Base  de données'!$G$2:$G$5=Statistique!I$2)*('Base  de données'!$F$2:$F$5=Statistique!$B$1))</f>
        <v>1</v>
      </c>
      <c r="J3" s="5">
        <f ca="1">SUM(B3:I3)</f>
        <v>1</v>
      </c>
      <c r="K3" s="4" cm="1">
        <f t="array" aca="1" ref="K3" ca="1">SUMPRODUCT(('Base  de données'!$D$2:$D$5=Statistique!$A3)*('Base  de données'!$G$2:$G$5=Statistique!K$2)*('Base  de données'!$F$2:$F$5=Statistique!$K$1))</f>
        <v>1</v>
      </c>
      <c r="L3" s="4" cm="1">
        <f t="array" aca="1" ref="L3" ca="1">SUMPRODUCT(('Base  de données'!$D$2:$D$5=Statistique!$A3)*('Base  de données'!$G$2:$G$5=Statistique!L$2)*('Base  de données'!$F$2:$F$5=Statistique!$K$1))</f>
        <v>0</v>
      </c>
      <c r="M3" s="4" cm="1">
        <f t="array" aca="1" ref="M3" ca="1">SUMPRODUCT(('Base  de données'!$D$2:$D$5=Statistique!$A3)*('Base  de données'!$G$2:$G$5=Statistique!M$2)*('Base  de données'!$F$2:$F$5=Statistique!$K$1))</f>
        <v>0</v>
      </c>
      <c r="N3" s="4" cm="1">
        <f t="array" aca="1" ref="N3" ca="1">SUMPRODUCT(('Base  de données'!$D$2:$D$5=Statistique!$A3)*('Base  de données'!$G$2:$G$5=Statistique!N$2)*('Base  de données'!$F$2:$F$5=Statistique!$K$1))</f>
        <v>0</v>
      </c>
      <c r="O3" s="4" cm="1">
        <f t="array" aca="1" ref="O3" ca="1">SUMPRODUCT(('Base  de données'!$D$2:$D$5=Statistique!$A3)*('Base  de données'!$G$2:$G$5=Statistique!O$2)*('Base  de données'!$F$2:$F$5=Statistique!$K$1))</f>
        <v>0</v>
      </c>
      <c r="P3" s="4" cm="1">
        <f t="array" aca="1" ref="P3" ca="1">SUMPRODUCT(('Base  de données'!$D$2:$D$5=Statistique!$A3)*('Base  de données'!$G$2:$G$5=Statistique!P$2)*('Base  de données'!$F$2:$F$5=Statistique!$K$1))</f>
        <v>0</v>
      </c>
      <c r="Q3" s="4" cm="1">
        <f t="array" aca="1" ref="Q3" ca="1">SUMPRODUCT(('Base  de données'!$D$2:$D$5=Statistique!$A3)*('Base  de données'!$G$2:$G$5=Statistique!Q$2)*('Base  de données'!$F$2:$F$5=Statistique!$K$1))</f>
        <v>0</v>
      </c>
      <c r="R3" s="4" cm="1">
        <f t="array" aca="1" ref="R3" ca="1">SUMPRODUCT(('Base  de données'!$D$2:$D$5=Statistique!$A3)*('Base  de données'!$G$2:$G$5=Statistique!R$2)*('Base  de données'!$F$2:$F$5=Statistique!$K$1))</f>
        <v>0</v>
      </c>
      <c r="S3" s="5">
        <f ca="1">SUM(K3:R3)</f>
        <v>1</v>
      </c>
      <c r="T3" s="4">
        <f ca="1">K3+B3</f>
        <v>1</v>
      </c>
      <c r="U3" s="4">
        <f t="shared" ref="U3:AA10" ca="1" si="0">L3+C3</f>
        <v>0</v>
      </c>
      <c r="V3" s="4">
        <f t="shared" ca="1" si="0"/>
        <v>0</v>
      </c>
      <c r="W3" s="4">
        <f t="shared" ca="1" si="0"/>
        <v>0</v>
      </c>
      <c r="X3" s="4">
        <f t="shared" ca="1" si="0"/>
        <v>0</v>
      </c>
      <c r="Y3" s="4">
        <f t="shared" ca="1" si="0"/>
        <v>0</v>
      </c>
      <c r="Z3" s="4">
        <f t="shared" ca="1" si="0"/>
        <v>0</v>
      </c>
      <c r="AA3" s="4">
        <f t="shared" ca="1" si="0"/>
        <v>1</v>
      </c>
      <c r="AB3" s="15">
        <f t="shared" ref="AB3:AB10" ca="1" si="1">SUM(T3:AA3)</f>
        <v>2</v>
      </c>
    </row>
    <row r="4" spans="1:28" x14ac:dyDescent="0.2">
      <c r="A4" s="6" t="s">
        <v>7</v>
      </c>
      <c r="B4" s="4" cm="1">
        <f t="array" aca="1" ref="B4" ca="1">SUMPRODUCT(('Base  de données'!$D$2:$D$5=Statistique!$A4)*('Base  de données'!$G$2:$G$5=Statistique!B$2)*('Base  de données'!$F$2:$F$5=Statistique!$B$1))</f>
        <v>0</v>
      </c>
      <c r="C4" s="4" cm="1">
        <f t="array" aca="1" ref="C4" ca="1">SUMPRODUCT(('Base  de données'!$D$2:$D$5=Statistique!$A4)*('Base  de données'!$G$2:$G$5=Statistique!C$2)*('Base  de données'!$F$2:$F$5=Statistique!$B$1))</f>
        <v>0</v>
      </c>
      <c r="D4" s="4" cm="1">
        <f t="array" aca="1" ref="D4" ca="1">SUMPRODUCT(('Base  de données'!$D$2:$D$5=Statistique!$A4)*('Base  de données'!$G$2:$G$5=Statistique!D$2)*('Base  de données'!$F$2:$F$5=Statistique!$B$1))</f>
        <v>0</v>
      </c>
      <c r="E4" s="4" cm="1">
        <f t="array" aca="1" ref="E4" ca="1">SUMPRODUCT(('Base  de données'!$D$2:$D$5=Statistique!$A4)*('Base  de données'!$G$2:$G$5=Statistique!E$2)*('Base  de données'!$F$2:$F$5=Statistique!$B$1))</f>
        <v>0</v>
      </c>
      <c r="F4" s="4" cm="1">
        <f t="array" aca="1" ref="F4" ca="1">SUMPRODUCT(('Base  de données'!$D$2:$D$5=Statistique!$A4)*('Base  de données'!$G$2:$G$5=Statistique!F$2)*('Base  de données'!$F$2:$F$5=Statistique!$B$1))</f>
        <v>0</v>
      </c>
      <c r="G4" s="4" cm="1">
        <f t="array" aca="1" ref="G4" ca="1">SUMPRODUCT(('Base  de données'!$D$2:$D$5=Statistique!$A4)*('Base  de données'!$G$2:$G$5=Statistique!G$2)*('Base  de données'!$F$2:$F$5=Statistique!$B$1))</f>
        <v>0</v>
      </c>
      <c r="H4" s="4" cm="1">
        <f t="array" aca="1" ref="H4" ca="1">SUMPRODUCT(('Base  de données'!$D$2:$D$5=Statistique!$A4)*('Base  de données'!$G$2:$G$5=Statistique!H$2)*('Base  de données'!$F$2:$F$5=Statistique!$B$1))</f>
        <v>0</v>
      </c>
      <c r="I4" s="4" cm="1">
        <f t="array" aca="1" ref="I4" ca="1">SUMPRODUCT(('Base  de données'!$D$2:$D$5=Statistique!$A4)*('Base  de données'!$G$2:$G$5=Statistique!I$2)*('Base  de données'!$F$2:$F$5=Statistique!$B$1))</f>
        <v>1</v>
      </c>
      <c r="J4" s="5">
        <f t="shared" ref="J4:J10" ca="1" si="2">SUM(B4:I4)</f>
        <v>1</v>
      </c>
      <c r="K4" s="4" cm="1">
        <f t="array" aca="1" ref="K4" ca="1">SUMPRODUCT(('Base  de données'!$D$2:$D$5=Statistique!$A4)*('Base  de données'!$G$2:$G$5=Statistique!K$2)*('Base  de données'!$F$2:$F$5=Statistique!$K$1))</f>
        <v>0</v>
      </c>
      <c r="L4" s="4" cm="1">
        <f t="array" aca="1" ref="L4" ca="1">SUMPRODUCT(('Base  de données'!$D$2:$D$5=Statistique!$A4)*('Base  de données'!$G$2:$G$5=Statistique!L$2)*('Base  de données'!$F$2:$F$5=Statistique!$K$1))</f>
        <v>0</v>
      </c>
      <c r="M4" s="4" cm="1">
        <f t="array" aca="1" ref="M4" ca="1">SUMPRODUCT(('Base  de données'!$D$2:$D$5=Statistique!$A4)*('Base  de données'!$G$2:$G$5=Statistique!M$2)*('Base  de données'!$F$2:$F$5=Statistique!$K$1))</f>
        <v>0</v>
      </c>
      <c r="N4" s="4" cm="1">
        <f t="array" aca="1" ref="N4" ca="1">SUMPRODUCT(('Base  de données'!$D$2:$D$5=Statistique!$A4)*('Base  de données'!$G$2:$G$5=Statistique!N$2)*('Base  de données'!$F$2:$F$5=Statistique!$K$1))</f>
        <v>0</v>
      </c>
      <c r="O4" s="4" cm="1">
        <f t="array" aca="1" ref="O4" ca="1">SUMPRODUCT(('Base  de données'!$D$2:$D$5=Statistique!$A4)*('Base  de données'!$G$2:$G$5=Statistique!O$2)*('Base  de données'!$F$2:$F$5=Statistique!$K$1))</f>
        <v>1</v>
      </c>
      <c r="P4" s="4" cm="1">
        <f t="array" aca="1" ref="P4" ca="1">SUMPRODUCT(('Base  de données'!$D$2:$D$5=Statistique!$A4)*('Base  de données'!$G$2:$G$5=Statistique!P$2)*('Base  de données'!$F$2:$F$5=Statistique!$K$1))</f>
        <v>0</v>
      </c>
      <c r="Q4" s="4" cm="1">
        <f t="array" aca="1" ref="Q4" ca="1">SUMPRODUCT(('Base  de données'!$D$2:$D$5=Statistique!$A4)*('Base  de données'!$G$2:$G$5=Statistique!Q$2)*('Base  de données'!$F$2:$F$5=Statistique!$K$1))</f>
        <v>0</v>
      </c>
      <c r="R4" s="4" cm="1">
        <f t="array" aca="1" ref="R4" ca="1">SUMPRODUCT(('Base  de données'!$D$2:$D$5=Statistique!$A4)*('Base  de données'!$G$2:$G$5=Statistique!R$2)*('Base  de données'!$F$2:$F$5=Statistique!$K$1))</f>
        <v>0</v>
      </c>
      <c r="S4" s="5">
        <f t="shared" ref="S4:S10" ca="1" si="3">SUM(K4:R4)</f>
        <v>1</v>
      </c>
      <c r="T4" s="4">
        <f t="shared" ref="T4:T10" ca="1" si="4">K4+B4</f>
        <v>0</v>
      </c>
      <c r="U4" s="4">
        <f t="shared" ca="1" si="0"/>
        <v>0</v>
      </c>
      <c r="V4" s="4">
        <f t="shared" ca="1" si="0"/>
        <v>0</v>
      </c>
      <c r="W4" s="4">
        <f t="shared" ca="1" si="0"/>
        <v>0</v>
      </c>
      <c r="X4" s="4">
        <f t="shared" ca="1" si="0"/>
        <v>1</v>
      </c>
      <c r="Y4" s="4">
        <f t="shared" ca="1" si="0"/>
        <v>0</v>
      </c>
      <c r="Z4" s="4">
        <f t="shared" ca="1" si="0"/>
        <v>0</v>
      </c>
      <c r="AA4" s="4">
        <f t="shared" ca="1" si="0"/>
        <v>1</v>
      </c>
      <c r="AB4" s="15">
        <f t="shared" ca="1" si="1"/>
        <v>2</v>
      </c>
    </row>
    <row r="5" spans="1:28" s="16" customFormat="1" x14ac:dyDescent="0.2">
      <c r="A5" s="14"/>
      <c r="B5" s="4" cm="1">
        <f t="array" aca="1" ref="B5" ca="1">SUMPRODUCT(('Base  de données'!$D$2:$D$5=Statistique!$A5)*('Base  de données'!$G$2:$G$5=Statistique!B$2)*('Base  de données'!$F$2:$F$5=Statistique!$B$1))</f>
        <v>0</v>
      </c>
      <c r="C5" s="4" cm="1">
        <f t="array" aca="1" ref="C5" ca="1">SUMPRODUCT(('Base  de données'!$D$2:$D$5=Statistique!$A5)*('Base  de données'!$G$2:$G$5=Statistique!C$2)*('Base  de données'!$F$2:$F$5=Statistique!$B$1))</f>
        <v>0</v>
      </c>
      <c r="D5" s="4" cm="1">
        <f t="array" aca="1" ref="D5" ca="1">SUMPRODUCT(('Base  de données'!$D$2:$D$5=Statistique!$A5)*('Base  de données'!$G$2:$G$5=Statistique!D$2)*('Base  de données'!$F$2:$F$5=Statistique!$B$1))</f>
        <v>0</v>
      </c>
      <c r="E5" s="4" cm="1">
        <f t="array" aca="1" ref="E5" ca="1">SUMPRODUCT(('Base  de données'!$D$2:$D$5=Statistique!$A5)*('Base  de données'!$G$2:$G$5=Statistique!E$2)*('Base  de données'!$F$2:$F$5=Statistique!$B$1))</f>
        <v>0</v>
      </c>
      <c r="F5" s="4" cm="1">
        <f t="array" aca="1" ref="F5" ca="1">SUMPRODUCT(('Base  de données'!$D$2:$D$5=Statistique!$A5)*('Base  de données'!$G$2:$G$5=Statistique!F$2)*('Base  de données'!$F$2:$F$5=Statistique!$B$1))</f>
        <v>0</v>
      </c>
      <c r="G5" s="4" cm="1">
        <f t="array" aca="1" ref="G5" ca="1">SUMPRODUCT(('Base  de données'!$D$2:$D$5=Statistique!$A5)*('Base  de données'!$G$2:$G$5=Statistique!G$2)*('Base  de données'!$F$2:$F$5=Statistique!$B$1))</f>
        <v>0</v>
      </c>
      <c r="H5" s="4" cm="1">
        <f t="array" aca="1" ref="H5" ca="1">SUMPRODUCT(('Base  de données'!$D$2:$D$5=Statistique!$A5)*('Base  de données'!$G$2:$G$5=Statistique!H$2)*('Base  de données'!$F$2:$F$5=Statistique!$B$1))</f>
        <v>0</v>
      </c>
      <c r="I5" s="4" cm="1">
        <f t="array" aca="1" ref="I5" ca="1">SUMPRODUCT(('Base  de données'!$D$2:$D$5=Statistique!$A5)*('Base  de données'!$G$2:$G$5=Statistique!I$2)*('Base  de données'!$F$2:$F$5=Statistique!$B$1))</f>
        <v>0</v>
      </c>
      <c r="J5" s="15">
        <f t="shared" ca="1" si="2"/>
        <v>0</v>
      </c>
      <c r="K5" s="4" cm="1">
        <f t="array" aca="1" ref="K5" ca="1">SUMPRODUCT(('Base  de données'!$D$2:$D$5=Statistique!$A5)*('Base  de données'!$G$2:$G$5=Statistique!K$2)*('Base  de données'!$F$2:$F$5=Statistique!$K$1))</f>
        <v>0</v>
      </c>
      <c r="L5" s="4" cm="1">
        <f t="array" aca="1" ref="L5" ca="1">SUMPRODUCT(('Base  de données'!$D$2:$D$5=Statistique!$A5)*('Base  de données'!$G$2:$G$5=Statistique!L$2)*('Base  de données'!$F$2:$F$5=Statistique!$K$1))</f>
        <v>0</v>
      </c>
      <c r="M5" s="4" cm="1">
        <f t="array" aca="1" ref="M5" ca="1">SUMPRODUCT(('Base  de données'!$D$2:$D$5=Statistique!$A5)*('Base  de données'!$G$2:$G$5=Statistique!M$2)*('Base  de données'!$F$2:$F$5=Statistique!$K$1))</f>
        <v>0</v>
      </c>
      <c r="N5" s="4" cm="1">
        <f t="array" aca="1" ref="N5" ca="1">SUMPRODUCT(('Base  de données'!$D$2:$D$5=Statistique!$A5)*('Base  de données'!$G$2:$G$5=Statistique!N$2)*('Base  de données'!$F$2:$F$5=Statistique!$K$1))</f>
        <v>0</v>
      </c>
      <c r="O5" s="4" cm="1">
        <f t="array" aca="1" ref="O5" ca="1">SUMPRODUCT(('Base  de données'!$D$2:$D$5=Statistique!$A5)*('Base  de données'!$G$2:$G$5=Statistique!O$2)*('Base  de données'!$F$2:$F$5=Statistique!$K$1))</f>
        <v>0</v>
      </c>
      <c r="P5" s="4" cm="1">
        <f t="array" aca="1" ref="P5" ca="1">SUMPRODUCT(('Base  de données'!$D$2:$D$5=Statistique!$A5)*('Base  de données'!$G$2:$G$5=Statistique!P$2)*('Base  de données'!$F$2:$F$5=Statistique!$K$1))</f>
        <v>0</v>
      </c>
      <c r="Q5" s="4" cm="1">
        <f t="array" aca="1" ref="Q5" ca="1">SUMPRODUCT(('Base  de données'!$D$2:$D$5=Statistique!$A5)*('Base  de données'!$G$2:$G$5=Statistique!Q$2)*('Base  de données'!$F$2:$F$5=Statistique!$K$1))</f>
        <v>0</v>
      </c>
      <c r="R5" s="4" cm="1">
        <f t="array" aca="1" ref="R5" ca="1">SUMPRODUCT(('Base  de données'!$D$2:$D$5=Statistique!$A5)*('Base  de données'!$G$2:$G$5=Statistique!R$2)*('Base  de données'!$F$2:$F$5=Statistique!$K$1))</f>
        <v>0</v>
      </c>
      <c r="S5" s="15">
        <f t="shared" ca="1" si="3"/>
        <v>0</v>
      </c>
      <c r="T5" s="4">
        <f t="shared" ca="1" si="4"/>
        <v>0</v>
      </c>
      <c r="U5" s="4">
        <f t="shared" ca="1" si="0"/>
        <v>0</v>
      </c>
      <c r="V5" s="4">
        <f t="shared" ca="1" si="0"/>
        <v>0</v>
      </c>
      <c r="W5" s="4">
        <f t="shared" ca="1" si="0"/>
        <v>0</v>
      </c>
      <c r="X5" s="4">
        <f t="shared" ca="1" si="0"/>
        <v>0</v>
      </c>
      <c r="Y5" s="4">
        <f t="shared" ca="1" si="0"/>
        <v>0</v>
      </c>
      <c r="Z5" s="4">
        <f t="shared" ca="1" si="0"/>
        <v>0</v>
      </c>
      <c r="AA5" s="4">
        <f t="shared" ca="1" si="0"/>
        <v>0</v>
      </c>
      <c r="AB5" s="15">
        <f t="shared" ca="1" si="1"/>
        <v>0</v>
      </c>
    </row>
    <row r="6" spans="1:28" x14ac:dyDescent="0.2">
      <c r="A6" s="6"/>
      <c r="B6" s="4" cm="1">
        <f t="array" aca="1" ref="B6" ca="1">SUMPRODUCT(('Base  de données'!$D$2:$D$5=Statistique!$A6)*('Base  de données'!$G$2:$G$5=Statistique!B$2)*('Base  de données'!$F$2:$F$5=Statistique!$B$1))</f>
        <v>0</v>
      </c>
      <c r="C6" s="4" cm="1">
        <f t="array" aca="1" ref="C6" ca="1">SUMPRODUCT(('Base  de données'!$D$2:$D$5=Statistique!$A6)*('Base  de données'!$G$2:$G$5=Statistique!C$2)*('Base  de données'!$F$2:$F$5=Statistique!$B$1))</f>
        <v>0</v>
      </c>
      <c r="D6" s="4" cm="1">
        <f t="array" aca="1" ref="D6" ca="1">SUMPRODUCT(('Base  de données'!$D$2:$D$5=Statistique!$A6)*('Base  de données'!$G$2:$G$5=Statistique!D$2)*('Base  de données'!$F$2:$F$5=Statistique!$B$1))</f>
        <v>0</v>
      </c>
      <c r="E6" s="4" cm="1">
        <f t="array" aca="1" ref="E6" ca="1">SUMPRODUCT(('Base  de données'!$D$2:$D$5=Statistique!$A6)*('Base  de données'!$G$2:$G$5=Statistique!E$2)*('Base  de données'!$F$2:$F$5=Statistique!$B$1))</f>
        <v>0</v>
      </c>
      <c r="F6" s="4" cm="1">
        <f t="array" aca="1" ref="F6" ca="1">SUMPRODUCT(('Base  de données'!$D$2:$D$5=Statistique!$A6)*('Base  de données'!$G$2:$G$5=Statistique!F$2)*('Base  de données'!$F$2:$F$5=Statistique!$B$1))</f>
        <v>0</v>
      </c>
      <c r="G6" s="4" cm="1">
        <f t="array" aca="1" ref="G6" ca="1">SUMPRODUCT(('Base  de données'!$D$2:$D$5=Statistique!$A6)*('Base  de données'!$G$2:$G$5=Statistique!G$2)*('Base  de données'!$F$2:$F$5=Statistique!$B$1))</f>
        <v>0</v>
      </c>
      <c r="H6" s="4" cm="1">
        <f t="array" aca="1" ref="H6" ca="1">SUMPRODUCT(('Base  de données'!$D$2:$D$5=Statistique!$A6)*('Base  de données'!$G$2:$G$5=Statistique!H$2)*('Base  de données'!$F$2:$F$5=Statistique!$B$1))</f>
        <v>0</v>
      </c>
      <c r="I6" s="4" cm="1">
        <f t="array" aca="1" ref="I6" ca="1">SUMPRODUCT(('Base  de données'!$D$2:$D$5=Statistique!$A6)*('Base  de données'!$G$2:$G$5=Statistique!I$2)*('Base  de données'!$F$2:$F$5=Statistique!$B$1))</f>
        <v>0</v>
      </c>
      <c r="J6" s="5">
        <f t="shared" ca="1" si="2"/>
        <v>0</v>
      </c>
      <c r="K6" s="4" cm="1">
        <f t="array" aca="1" ref="K6" ca="1">SUMPRODUCT(('Base  de données'!$D$2:$D$5=Statistique!$A6)*('Base  de données'!$G$2:$G$5=Statistique!K$2)*('Base  de données'!$F$2:$F$5=Statistique!$K$1))</f>
        <v>0</v>
      </c>
      <c r="L6" s="4" cm="1">
        <f t="array" aca="1" ref="L6" ca="1">SUMPRODUCT(('Base  de données'!$D$2:$D$5=Statistique!$A6)*('Base  de données'!$G$2:$G$5=Statistique!L$2)*('Base  de données'!$F$2:$F$5=Statistique!$K$1))</f>
        <v>0</v>
      </c>
      <c r="M6" s="4" cm="1">
        <f t="array" aca="1" ref="M6" ca="1">SUMPRODUCT(('Base  de données'!$D$2:$D$5=Statistique!$A6)*('Base  de données'!$G$2:$G$5=Statistique!M$2)*('Base  de données'!$F$2:$F$5=Statistique!$K$1))</f>
        <v>0</v>
      </c>
      <c r="N6" s="4" cm="1">
        <f t="array" aca="1" ref="N6" ca="1">SUMPRODUCT(('Base  de données'!$D$2:$D$5=Statistique!$A6)*('Base  de données'!$G$2:$G$5=Statistique!N$2)*('Base  de données'!$F$2:$F$5=Statistique!$K$1))</f>
        <v>0</v>
      </c>
      <c r="O6" s="4" cm="1">
        <f t="array" aca="1" ref="O6" ca="1">SUMPRODUCT(('Base  de données'!$D$2:$D$5=Statistique!$A6)*('Base  de données'!$G$2:$G$5=Statistique!O$2)*('Base  de données'!$F$2:$F$5=Statistique!$K$1))</f>
        <v>0</v>
      </c>
      <c r="P6" s="4" cm="1">
        <f t="array" aca="1" ref="P6" ca="1">SUMPRODUCT(('Base  de données'!$D$2:$D$5=Statistique!$A6)*('Base  de données'!$G$2:$G$5=Statistique!P$2)*('Base  de données'!$F$2:$F$5=Statistique!$K$1))</f>
        <v>0</v>
      </c>
      <c r="Q6" s="4" cm="1">
        <f t="array" aca="1" ref="Q6" ca="1">SUMPRODUCT(('Base  de données'!$D$2:$D$5=Statistique!$A6)*('Base  de données'!$G$2:$G$5=Statistique!Q$2)*('Base  de données'!$F$2:$F$5=Statistique!$K$1))</f>
        <v>0</v>
      </c>
      <c r="R6" s="4" cm="1">
        <f t="array" aca="1" ref="R6" ca="1">SUMPRODUCT(('Base  de données'!$D$2:$D$5=Statistique!$A6)*('Base  de données'!$G$2:$G$5=Statistique!R$2)*('Base  de données'!$F$2:$F$5=Statistique!$K$1))</f>
        <v>0</v>
      </c>
      <c r="S6" s="5">
        <f t="shared" ca="1" si="3"/>
        <v>0</v>
      </c>
      <c r="T6" s="4">
        <f t="shared" ca="1" si="4"/>
        <v>0</v>
      </c>
      <c r="U6" s="4">
        <f t="shared" ca="1" si="0"/>
        <v>0</v>
      </c>
      <c r="V6" s="4">
        <f t="shared" ca="1" si="0"/>
        <v>0</v>
      </c>
      <c r="W6" s="4">
        <f t="shared" ca="1" si="0"/>
        <v>0</v>
      </c>
      <c r="X6" s="4">
        <f t="shared" ca="1" si="0"/>
        <v>0</v>
      </c>
      <c r="Y6" s="4">
        <f t="shared" ca="1" si="0"/>
        <v>0</v>
      </c>
      <c r="Z6" s="4">
        <f t="shared" ca="1" si="0"/>
        <v>0</v>
      </c>
      <c r="AA6" s="4">
        <f t="shared" ca="1" si="0"/>
        <v>0</v>
      </c>
      <c r="AB6" s="5">
        <f t="shared" ca="1" si="1"/>
        <v>0</v>
      </c>
    </row>
    <row r="7" spans="1:28" x14ac:dyDescent="0.2">
      <c r="A7" s="6"/>
      <c r="B7" s="4" cm="1">
        <f t="array" aca="1" ref="B7" ca="1">SUMPRODUCT(('Base  de données'!$D$2:$D$5=Statistique!$A7)*('Base  de données'!$G$2:$G$5=Statistique!B$2)*('Base  de données'!$F$2:$F$5=Statistique!$B$1))</f>
        <v>0</v>
      </c>
      <c r="C7" s="4" cm="1">
        <f t="array" aca="1" ref="C7" ca="1">SUMPRODUCT(('Base  de données'!$D$2:$D$5=Statistique!$A7)*('Base  de données'!$G$2:$G$5=Statistique!C$2)*('Base  de données'!$F$2:$F$5=Statistique!$B$1))</f>
        <v>0</v>
      </c>
      <c r="D7" s="4" cm="1">
        <f t="array" aca="1" ref="D7" ca="1">SUMPRODUCT(('Base  de données'!$D$2:$D$5=Statistique!$A7)*('Base  de données'!$G$2:$G$5=Statistique!D$2)*('Base  de données'!$F$2:$F$5=Statistique!$B$1))</f>
        <v>0</v>
      </c>
      <c r="E7" s="4" cm="1">
        <f t="array" aca="1" ref="E7" ca="1">SUMPRODUCT(('Base  de données'!$D$2:$D$5=Statistique!$A7)*('Base  de données'!$G$2:$G$5=Statistique!E$2)*('Base  de données'!$F$2:$F$5=Statistique!$B$1))</f>
        <v>0</v>
      </c>
      <c r="F7" s="4" cm="1">
        <f t="array" aca="1" ref="F7" ca="1">SUMPRODUCT(('Base  de données'!$D$2:$D$5=Statistique!$A7)*('Base  de données'!$G$2:$G$5=Statistique!F$2)*('Base  de données'!$F$2:$F$5=Statistique!$B$1))</f>
        <v>0</v>
      </c>
      <c r="G7" s="4" cm="1">
        <f t="array" aca="1" ref="G7" ca="1">SUMPRODUCT(('Base  de données'!$D$2:$D$5=Statistique!$A7)*('Base  de données'!$G$2:$G$5=Statistique!G$2)*('Base  de données'!$F$2:$F$5=Statistique!$B$1))</f>
        <v>0</v>
      </c>
      <c r="H7" s="4" cm="1">
        <f t="array" aca="1" ref="H7" ca="1">SUMPRODUCT(('Base  de données'!$D$2:$D$5=Statistique!$A7)*('Base  de données'!$G$2:$G$5=Statistique!H$2)*('Base  de données'!$F$2:$F$5=Statistique!$B$1))</f>
        <v>0</v>
      </c>
      <c r="I7" s="4" cm="1">
        <f t="array" aca="1" ref="I7" ca="1">SUMPRODUCT(('Base  de données'!$D$2:$D$5=Statistique!$A7)*('Base  de données'!$G$2:$G$5=Statistique!I$2)*('Base  de données'!$F$2:$F$5=Statistique!$B$1))</f>
        <v>0</v>
      </c>
      <c r="J7" s="5">
        <f t="shared" ca="1" si="2"/>
        <v>0</v>
      </c>
      <c r="K7" s="4" cm="1">
        <f t="array" aca="1" ref="K7" ca="1">SUMPRODUCT(('Base  de données'!$D$2:$D$5=Statistique!$A7)*('Base  de données'!$G$2:$G$5=Statistique!K$2)*('Base  de données'!$F$2:$F$5=Statistique!$K$1))</f>
        <v>0</v>
      </c>
      <c r="L7" s="4" cm="1">
        <f t="array" aca="1" ref="L7" ca="1">SUMPRODUCT(('Base  de données'!$D$2:$D$5=Statistique!$A7)*('Base  de données'!$G$2:$G$5=Statistique!L$2)*('Base  de données'!$F$2:$F$5=Statistique!$K$1))</f>
        <v>0</v>
      </c>
      <c r="M7" s="4" cm="1">
        <f t="array" aca="1" ref="M7" ca="1">SUMPRODUCT(('Base  de données'!$D$2:$D$5=Statistique!$A7)*('Base  de données'!$G$2:$G$5=Statistique!M$2)*('Base  de données'!$F$2:$F$5=Statistique!$K$1))</f>
        <v>0</v>
      </c>
      <c r="N7" s="4" cm="1">
        <f t="array" aca="1" ref="N7" ca="1">SUMPRODUCT(('Base  de données'!$D$2:$D$5=Statistique!$A7)*('Base  de données'!$G$2:$G$5=Statistique!N$2)*('Base  de données'!$F$2:$F$5=Statistique!$K$1))</f>
        <v>0</v>
      </c>
      <c r="O7" s="4" cm="1">
        <f t="array" aca="1" ref="O7" ca="1">SUMPRODUCT(('Base  de données'!$D$2:$D$5=Statistique!$A7)*('Base  de données'!$G$2:$G$5=Statistique!O$2)*('Base  de données'!$F$2:$F$5=Statistique!$K$1))</f>
        <v>0</v>
      </c>
      <c r="P7" s="4" cm="1">
        <f t="array" aca="1" ref="P7" ca="1">SUMPRODUCT(('Base  de données'!$D$2:$D$5=Statistique!$A7)*('Base  de données'!$G$2:$G$5=Statistique!P$2)*('Base  de données'!$F$2:$F$5=Statistique!$K$1))</f>
        <v>0</v>
      </c>
      <c r="Q7" s="4" cm="1">
        <f t="array" aca="1" ref="Q7" ca="1">SUMPRODUCT(('Base  de données'!$D$2:$D$5=Statistique!$A7)*('Base  de données'!$G$2:$G$5=Statistique!Q$2)*('Base  de données'!$F$2:$F$5=Statistique!$K$1))</f>
        <v>0</v>
      </c>
      <c r="R7" s="4" cm="1">
        <f t="array" aca="1" ref="R7" ca="1">SUMPRODUCT(('Base  de données'!$D$2:$D$5=Statistique!$A7)*('Base  de données'!$G$2:$G$5=Statistique!R$2)*('Base  de données'!$F$2:$F$5=Statistique!$K$1))</f>
        <v>0</v>
      </c>
      <c r="S7" s="5">
        <f t="shared" ca="1" si="3"/>
        <v>0</v>
      </c>
      <c r="T7" s="4">
        <f t="shared" ca="1" si="4"/>
        <v>0</v>
      </c>
      <c r="U7" s="4">
        <f t="shared" ca="1" si="0"/>
        <v>0</v>
      </c>
      <c r="V7" s="4">
        <f t="shared" ca="1" si="0"/>
        <v>0</v>
      </c>
      <c r="W7" s="4">
        <f t="shared" ca="1" si="0"/>
        <v>0</v>
      </c>
      <c r="X7" s="4">
        <f t="shared" ca="1" si="0"/>
        <v>0</v>
      </c>
      <c r="Y7" s="4">
        <f t="shared" ca="1" si="0"/>
        <v>0</v>
      </c>
      <c r="Z7" s="4">
        <f t="shared" ca="1" si="0"/>
        <v>0</v>
      </c>
      <c r="AA7" s="4">
        <f t="shared" ca="1" si="0"/>
        <v>0</v>
      </c>
      <c r="AB7" s="5">
        <f t="shared" ca="1" si="1"/>
        <v>0</v>
      </c>
    </row>
    <row r="8" spans="1:28" x14ac:dyDescent="0.2">
      <c r="A8" s="6"/>
      <c r="B8" s="4" cm="1">
        <f t="array" aca="1" ref="B8" ca="1">SUMPRODUCT(('Base  de données'!$D$2:$D$5=Statistique!$A8)*('Base  de données'!$G$2:$G$5=Statistique!B$2)*('Base  de données'!$F$2:$F$5=Statistique!$B$1))</f>
        <v>0</v>
      </c>
      <c r="C8" s="4" cm="1">
        <f t="array" aca="1" ref="C8" ca="1">SUMPRODUCT(('Base  de données'!$D$2:$D$5=Statistique!$A8)*('Base  de données'!$G$2:$G$5=Statistique!C$2)*('Base  de données'!$F$2:$F$5=Statistique!$B$1))</f>
        <v>0</v>
      </c>
      <c r="D8" s="4" cm="1">
        <f t="array" aca="1" ref="D8" ca="1">SUMPRODUCT(('Base  de données'!$D$2:$D$5=Statistique!$A8)*('Base  de données'!$G$2:$G$5=Statistique!D$2)*('Base  de données'!$F$2:$F$5=Statistique!$B$1))</f>
        <v>0</v>
      </c>
      <c r="E8" s="4" cm="1">
        <f t="array" aca="1" ref="E8" ca="1">SUMPRODUCT(('Base  de données'!$D$2:$D$5=Statistique!$A8)*('Base  de données'!$G$2:$G$5=Statistique!E$2)*('Base  de données'!$F$2:$F$5=Statistique!$B$1))</f>
        <v>0</v>
      </c>
      <c r="F8" s="4" cm="1">
        <f t="array" aca="1" ref="F8" ca="1">SUMPRODUCT(('Base  de données'!$D$2:$D$5=Statistique!$A8)*('Base  de données'!$G$2:$G$5=Statistique!F$2)*('Base  de données'!$F$2:$F$5=Statistique!$B$1))</f>
        <v>0</v>
      </c>
      <c r="G8" s="4" cm="1">
        <f t="array" aca="1" ref="G8" ca="1">SUMPRODUCT(('Base  de données'!$D$2:$D$5=Statistique!$A8)*('Base  de données'!$G$2:$G$5=Statistique!G$2)*('Base  de données'!$F$2:$F$5=Statistique!$B$1))</f>
        <v>0</v>
      </c>
      <c r="H8" s="4" cm="1">
        <f t="array" aca="1" ref="H8" ca="1">SUMPRODUCT(('Base  de données'!$D$2:$D$5=Statistique!$A8)*('Base  de données'!$G$2:$G$5=Statistique!H$2)*('Base  de données'!$F$2:$F$5=Statistique!$B$1))</f>
        <v>0</v>
      </c>
      <c r="I8" s="4" cm="1">
        <f t="array" aca="1" ref="I8" ca="1">SUMPRODUCT(('Base  de données'!$D$2:$D$5=Statistique!$A8)*('Base  de données'!$G$2:$G$5=Statistique!I$2)*('Base  de données'!$F$2:$F$5=Statistique!$B$1))</f>
        <v>0</v>
      </c>
      <c r="J8" s="5">
        <f t="shared" ca="1" si="2"/>
        <v>0</v>
      </c>
      <c r="K8" s="4" cm="1">
        <f t="array" aca="1" ref="K8" ca="1">SUMPRODUCT(('Base  de données'!$D$2:$D$5=Statistique!$A8)*('Base  de données'!$G$2:$G$5=Statistique!K$2)*('Base  de données'!$F$2:$F$5=Statistique!$K$1))</f>
        <v>0</v>
      </c>
      <c r="L8" s="4" cm="1">
        <f t="array" aca="1" ref="L8" ca="1">SUMPRODUCT(('Base  de données'!$D$2:$D$5=Statistique!$A8)*('Base  de données'!$G$2:$G$5=Statistique!L$2)*('Base  de données'!$F$2:$F$5=Statistique!$K$1))</f>
        <v>0</v>
      </c>
      <c r="M8" s="4" cm="1">
        <f t="array" aca="1" ref="M8" ca="1">SUMPRODUCT(('Base  de données'!$D$2:$D$5=Statistique!$A8)*('Base  de données'!$G$2:$G$5=Statistique!M$2)*('Base  de données'!$F$2:$F$5=Statistique!$K$1))</f>
        <v>0</v>
      </c>
      <c r="N8" s="4" cm="1">
        <f t="array" aca="1" ref="N8" ca="1">SUMPRODUCT(('Base  de données'!$D$2:$D$5=Statistique!$A8)*('Base  de données'!$G$2:$G$5=Statistique!N$2)*('Base  de données'!$F$2:$F$5=Statistique!$K$1))</f>
        <v>0</v>
      </c>
      <c r="O8" s="4" cm="1">
        <f t="array" aca="1" ref="O8" ca="1">SUMPRODUCT(('Base  de données'!$D$2:$D$5=Statistique!$A8)*('Base  de données'!$G$2:$G$5=Statistique!O$2)*('Base  de données'!$F$2:$F$5=Statistique!$K$1))</f>
        <v>0</v>
      </c>
      <c r="P8" s="4" cm="1">
        <f t="array" aca="1" ref="P8" ca="1">SUMPRODUCT(('Base  de données'!$D$2:$D$5=Statistique!$A8)*('Base  de données'!$G$2:$G$5=Statistique!P$2)*('Base  de données'!$F$2:$F$5=Statistique!$K$1))</f>
        <v>0</v>
      </c>
      <c r="Q8" s="4" cm="1">
        <f t="array" aca="1" ref="Q8" ca="1">SUMPRODUCT(('Base  de données'!$D$2:$D$5=Statistique!$A8)*('Base  de données'!$G$2:$G$5=Statistique!Q$2)*('Base  de données'!$F$2:$F$5=Statistique!$K$1))</f>
        <v>0</v>
      </c>
      <c r="R8" s="4" cm="1">
        <f t="array" aca="1" ref="R8" ca="1">SUMPRODUCT(('Base  de données'!$D$2:$D$5=Statistique!$A8)*('Base  de données'!$G$2:$G$5=Statistique!R$2)*('Base  de données'!$F$2:$F$5=Statistique!$K$1))</f>
        <v>0</v>
      </c>
      <c r="S8" s="5">
        <f t="shared" ca="1" si="3"/>
        <v>0</v>
      </c>
      <c r="T8" s="4">
        <f t="shared" ca="1" si="4"/>
        <v>0</v>
      </c>
      <c r="U8" s="4">
        <f t="shared" ca="1" si="0"/>
        <v>0</v>
      </c>
      <c r="V8" s="4">
        <f t="shared" ca="1" si="0"/>
        <v>0</v>
      </c>
      <c r="W8" s="4">
        <f t="shared" ca="1" si="0"/>
        <v>0</v>
      </c>
      <c r="X8" s="4">
        <f t="shared" ca="1" si="0"/>
        <v>0</v>
      </c>
      <c r="Y8" s="4">
        <f t="shared" ca="1" si="0"/>
        <v>0</v>
      </c>
      <c r="Z8" s="4">
        <f t="shared" ca="1" si="0"/>
        <v>0</v>
      </c>
      <c r="AA8" s="4">
        <f t="shared" ca="1" si="0"/>
        <v>0</v>
      </c>
      <c r="AB8" s="5">
        <f t="shared" ca="1" si="1"/>
        <v>0</v>
      </c>
    </row>
    <row r="9" spans="1:28" x14ac:dyDescent="0.2">
      <c r="A9" s="6"/>
      <c r="B9" s="4" cm="1">
        <f t="array" aca="1" ref="B9" ca="1">SUMPRODUCT(('Base  de données'!$D$2:$D$5=Statistique!$A9)*('Base  de données'!$G$2:$G$5=Statistique!B$2)*('Base  de données'!$F$2:$F$5=Statistique!$B$1))</f>
        <v>0</v>
      </c>
      <c r="C9" s="4" cm="1">
        <f t="array" aca="1" ref="C9" ca="1">SUMPRODUCT(('Base  de données'!$D$2:$D$5=Statistique!$A9)*('Base  de données'!$G$2:$G$5=Statistique!C$2)*('Base  de données'!$F$2:$F$5=Statistique!$B$1))</f>
        <v>0</v>
      </c>
      <c r="D9" s="4" cm="1">
        <f t="array" aca="1" ref="D9" ca="1">SUMPRODUCT(('Base  de données'!$D$2:$D$5=Statistique!$A9)*('Base  de données'!$G$2:$G$5=Statistique!D$2)*('Base  de données'!$F$2:$F$5=Statistique!$B$1))</f>
        <v>0</v>
      </c>
      <c r="E9" s="4" cm="1">
        <f t="array" aca="1" ref="E9" ca="1">SUMPRODUCT(('Base  de données'!$D$2:$D$5=Statistique!$A9)*('Base  de données'!$G$2:$G$5=Statistique!E$2)*('Base  de données'!$F$2:$F$5=Statistique!$B$1))</f>
        <v>0</v>
      </c>
      <c r="F9" s="4" cm="1">
        <f t="array" aca="1" ref="F9" ca="1">SUMPRODUCT(('Base  de données'!$D$2:$D$5=Statistique!$A9)*('Base  de données'!$G$2:$G$5=Statistique!F$2)*('Base  de données'!$F$2:$F$5=Statistique!$B$1))</f>
        <v>0</v>
      </c>
      <c r="G9" s="4" cm="1">
        <f t="array" aca="1" ref="G9" ca="1">SUMPRODUCT(('Base  de données'!$D$2:$D$5=Statistique!$A9)*('Base  de données'!$G$2:$G$5=Statistique!G$2)*('Base  de données'!$F$2:$F$5=Statistique!$B$1))</f>
        <v>0</v>
      </c>
      <c r="H9" s="4" cm="1">
        <f t="array" aca="1" ref="H9" ca="1">SUMPRODUCT(('Base  de données'!$D$2:$D$5=Statistique!$A9)*('Base  de données'!$G$2:$G$5=Statistique!H$2)*('Base  de données'!$F$2:$F$5=Statistique!$B$1))</f>
        <v>0</v>
      </c>
      <c r="I9" s="4" cm="1">
        <f t="array" aca="1" ref="I9" ca="1">SUMPRODUCT(('Base  de données'!$D$2:$D$5=Statistique!$A9)*('Base  de données'!$G$2:$G$5=Statistique!I$2)*('Base  de données'!$F$2:$F$5=Statistique!$B$1))</f>
        <v>0</v>
      </c>
      <c r="J9" s="5">
        <f t="shared" ca="1" si="2"/>
        <v>0</v>
      </c>
      <c r="K9" s="4" cm="1">
        <f t="array" aca="1" ref="K9" ca="1">SUMPRODUCT(('Base  de données'!$D$2:$D$5=Statistique!$A9)*('Base  de données'!$G$2:$G$5=Statistique!K$2)*('Base  de données'!$F$2:$F$5=Statistique!$K$1))</f>
        <v>0</v>
      </c>
      <c r="L9" s="4" cm="1">
        <f t="array" aca="1" ref="L9" ca="1">SUMPRODUCT(('Base  de données'!$D$2:$D$5=Statistique!$A9)*('Base  de données'!$G$2:$G$5=Statistique!L$2)*('Base  de données'!$F$2:$F$5=Statistique!$K$1))</f>
        <v>0</v>
      </c>
      <c r="M9" s="4" cm="1">
        <f t="array" aca="1" ref="M9" ca="1">SUMPRODUCT(('Base  de données'!$D$2:$D$5=Statistique!$A9)*('Base  de données'!$G$2:$G$5=Statistique!M$2)*('Base  de données'!$F$2:$F$5=Statistique!$K$1))</f>
        <v>0</v>
      </c>
      <c r="N9" s="4" cm="1">
        <f t="array" aca="1" ref="N9" ca="1">SUMPRODUCT(('Base  de données'!$D$2:$D$5=Statistique!$A9)*('Base  de données'!$G$2:$G$5=Statistique!N$2)*('Base  de données'!$F$2:$F$5=Statistique!$K$1))</f>
        <v>0</v>
      </c>
      <c r="O9" s="4" cm="1">
        <f t="array" aca="1" ref="O9" ca="1">SUMPRODUCT(('Base  de données'!$D$2:$D$5=Statistique!$A9)*('Base  de données'!$G$2:$G$5=Statistique!O$2)*('Base  de données'!$F$2:$F$5=Statistique!$K$1))</f>
        <v>0</v>
      </c>
      <c r="P9" s="4" cm="1">
        <f t="array" aca="1" ref="P9" ca="1">SUMPRODUCT(('Base  de données'!$D$2:$D$5=Statistique!$A9)*('Base  de données'!$G$2:$G$5=Statistique!P$2)*('Base  de données'!$F$2:$F$5=Statistique!$K$1))</f>
        <v>0</v>
      </c>
      <c r="Q9" s="4" cm="1">
        <f t="array" aca="1" ref="Q9" ca="1">SUMPRODUCT(('Base  de données'!$D$2:$D$5=Statistique!$A9)*('Base  de données'!$G$2:$G$5=Statistique!Q$2)*('Base  de données'!$F$2:$F$5=Statistique!$K$1))</f>
        <v>0</v>
      </c>
      <c r="R9" s="4" cm="1">
        <f t="array" aca="1" ref="R9" ca="1">SUMPRODUCT(('Base  de données'!$D$2:$D$5=Statistique!$A9)*('Base  de données'!$G$2:$G$5=Statistique!R$2)*('Base  de données'!$F$2:$F$5=Statistique!$K$1))</f>
        <v>0</v>
      </c>
      <c r="S9" s="5">
        <f t="shared" ca="1" si="3"/>
        <v>0</v>
      </c>
      <c r="T9" s="4">
        <f t="shared" ca="1" si="4"/>
        <v>0</v>
      </c>
      <c r="U9" s="4">
        <f t="shared" ca="1" si="0"/>
        <v>0</v>
      </c>
      <c r="V9" s="4">
        <f t="shared" ca="1" si="0"/>
        <v>0</v>
      </c>
      <c r="W9" s="4">
        <f t="shared" ca="1" si="0"/>
        <v>0</v>
      </c>
      <c r="X9" s="4">
        <f t="shared" ca="1" si="0"/>
        <v>0</v>
      </c>
      <c r="Y9" s="4">
        <f t="shared" ca="1" si="0"/>
        <v>0</v>
      </c>
      <c r="Z9" s="4">
        <f t="shared" ca="1" si="0"/>
        <v>0</v>
      </c>
      <c r="AA9" s="4">
        <f t="shared" ca="1" si="0"/>
        <v>0</v>
      </c>
      <c r="AB9" s="5">
        <f t="shared" ca="1" si="1"/>
        <v>0</v>
      </c>
    </row>
    <row r="10" spans="1:28" x14ac:dyDescent="0.2">
      <c r="A10" s="6"/>
      <c r="B10" s="4" cm="1">
        <f t="array" aca="1" ref="B10" ca="1">SUMPRODUCT(('Base  de données'!$D$2:$D$5=Statistique!$A10)*('Base  de données'!$G$2:$G$5=Statistique!B$2)*('Base  de données'!$F$2:$F$5=Statistique!$B$1))</f>
        <v>0</v>
      </c>
      <c r="C10" s="4" cm="1">
        <f t="array" aca="1" ref="C10" ca="1">SUMPRODUCT(('Base  de données'!$D$2:$D$5=Statistique!$A10)*('Base  de données'!$G$2:$G$5=Statistique!C$2)*('Base  de données'!$F$2:$F$5=Statistique!$B$1))</f>
        <v>0</v>
      </c>
      <c r="D10" s="4" cm="1">
        <f t="array" aca="1" ref="D10" ca="1">SUMPRODUCT(('Base  de données'!$D$2:$D$5=Statistique!$A10)*('Base  de données'!$G$2:$G$5=Statistique!D$2)*('Base  de données'!$F$2:$F$5=Statistique!$B$1))</f>
        <v>0</v>
      </c>
      <c r="E10" s="4" cm="1">
        <f t="array" aca="1" ref="E10" ca="1">SUMPRODUCT(('Base  de données'!$D$2:$D$5=Statistique!$A10)*('Base  de données'!$G$2:$G$5=Statistique!E$2)*('Base  de données'!$F$2:$F$5=Statistique!$B$1))</f>
        <v>0</v>
      </c>
      <c r="F10" s="4" cm="1">
        <f t="array" aca="1" ref="F10" ca="1">SUMPRODUCT(('Base  de données'!$D$2:$D$5=Statistique!$A10)*('Base  de données'!$G$2:$G$5=Statistique!F$2)*('Base  de données'!$F$2:$F$5=Statistique!$B$1))</f>
        <v>0</v>
      </c>
      <c r="G10" s="4" cm="1">
        <f t="array" aca="1" ref="G10" ca="1">SUMPRODUCT(('Base  de données'!$D$2:$D$5=Statistique!$A10)*('Base  de données'!$G$2:$G$5=Statistique!G$2)*('Base  de données'!$F$2:$F$5=Statistique!$B$1))</f>
        <v>0</v>
      </c>
      <c r="H10" s="4" cm="1">
        <f t="array" aca="1" ref="H10" ca="1">SUMPRODUCT(('Base  de données'!$D$2:$D$5=Statistique!$A10)*('Base  de données'!$G$2:$G$5=Statistique!H$2)*('Base  de données'!$F$2:$F$5=Statistique!$B$1))</f>
        <v>0</v>
      </c>
      <c r="I10" s="4" cm="1">
        <f t="array" aca="1" ref="I10" ca="1">SUMPRODUCT(('Base  de données'!$D$2:$D$5=Statistique!$A10)*('Base  de données'!$G$2:$G$5=Statistique!I$2)*('Base  de données'!$F$2:$F$5=Statistique!$B$1))</f>
        <v>0</v>
      </c>
      <c r="J10" s="5">
        <f t="shared" ca="1" si="2"/>
        <v>0</v>
      </c>
      <c r="K10" s="4" cm="1">
        <f t="array" aca="1" ref="K10" ca="1">SUMPRODUCT(('Base  de données'!$D$2:$D$5=Statistique!$A10)*('Base  de données'!$G$2:$G$5=Statistique!K$2)*('Base  de données'!$F$2:$F$5=Statistique!$K$1))</f>
        <v>0</v>
      </c>
      <c r="L10" s="4" cm="1">
        <f t="array" aca="1" ref="L10" ca="1">SUMPRODUCT(('Base  de données'!$D$2:$D$5=Statistique!$A10)*('Base  de données'!$G$2:$G$5=Statistique!L$2)*('Base  de données'!$F$2:$F$5=Statistique!$K$1))</f>
        <v>0</v>
      </c>
      <c r="M10" s="4" cm="1">
        <f t="array" aca="1" ref="M10" ca="1">SUMPRODUCT(('Base  de données'!$D$2:$D$5=Statistique!$A10)*('Base  de données'!$G$2:$G$5=Statistique!M$2)*('Base  de données'!$F$2:$F$5=Statistique!$K$1))</f>
        <v>0</v>
      </c>
      <c r="N10" s="4" cm="1">
        <f t="array" aca="1" ref="N10" ca="1">SUMPRODUCT(('Base  de données'!$D$2:$D$5=Statistique!$A10)*('Base  de données'!$G$2:$G$5=Statistique!N$2)*('Base  de données'!$F$2:$F$5=Statistique!$K$1))</f>
        <v>0</v>
      </c>
      <c r="O10" s="4" cm="1">
        <f t="array" aca="1" ref="O10" ca="1">SUMPRODUCT(('Base  de données'!$D$2:$D$5=Statistique!$A10)*('Base  de données'!$G$2:$G$5=Statistique!O$2)*('Base  de données'!$F$2:$F$5=Statistique!$K$1))</f>
        <v>0</v>
      </c>
      <c r="P10" s="4" cm="1">
        <f t="array" aca="1" ref="P10" ca="1">SUMPRODUCT(('Base  de données'!$D$2:$D$5=Statistique!$A10)*('Base  de données'!$G$2:$G$5=Statistique!P$2)*('Base  de données'!$F$2:$F$5=Statistique!$K$1))</f>
        <v>0</v>
      </c>
      <c r="Q10" s="4" cm="1">
        <f t="array" aca="1" ref="Q10" ca="1">SUMPRODUCT(('Base  de données'!$D$2:$D$5=Statistique!$A10)*('Base  de données'!$G$2:$G$5=Statistique!Q$2)*('Base  de données'!$F$2:$F$5=Statistique!$K$1))</f>
        <v>0</v>
      </c>
      <c r="R10" s="4" cm="1">
        <f t="array" aca="1" ref="R10" ca="1">SUMPRODUCT(('Base  de données'!$D$2:$D$5=Statistique!$A10)*('Base  de données'!$G$2:$G$5=Statistique!R$2)*('Base  de données'!$F$2:$F$5=Statistique!$K$1))</f>
        <v>0</v>
      </c>
      <c r="S10" s="5">
        <f t="shared" ca="1" si="3"/>
        <v>0</v>
      </c>
      <c r="T10" s="4">
        <f t="shared" ca="1" si="4"/>
        <v>0</v>
      </c>
      <c r="U10" s="4">
        <f t="shared" ca="1" si="0"/>
        <v>0</v>
      </c>
      <c r="V10" s="4">
        <f t="shared" ca="1" si="0"/>
        <v>0</v>
      </c>
      <c r="W10" s="4">
        <f t="shared" ca="1" si="0"/>
        <v>0</v>
      </c>
      <c r="X10" s="4">
        <f t="shared" ca="1" si="0"/>
        <v>0</v>
      </c>
      <c r="Y10" s="4">
        <f t="shared" ca="1" si="0"/>
        <v>0</v>
      </c>
      <c r="Z10" s="4">
        <f t="shared" ca="1" si="0"/>
        <v>0</v>
      </c>
      <c r="AA10" s="4">
        <f t="shared" ca="1" si="0"/>
        <v>0</v>
      </c>
      <c r="AB10" s="5">
        <f t="shared" ca="1" si="1"/>
        <v>0</v>
      </c>
    </row>
  </sheetData>
  <mergeCells count="3">
    <mergeCell ref="B1:J1"/>
    <mergeCell ref="K1:S1"/>
    <mergeCell ref="T1:A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D0D1A-7991-434F-B9BD-B36B7476A088}">
  <dimension ref="A3:G8"/>
  <sheetViews>
    <sheetView workbookViewId="0">
      <selection activeCell="A3" sqref="A3"/>
    </sheetView>
  </sheetViews>
  <sheetFormatPr baseColWidth="10" defaultColWidth="8.83203125" defaultRowHeight="16" x14ac:dyDescent="0.2"/>
  <cols>
    <col min="1" max="1" width="20.6640625" bestFit="1" customWidth="1"/>
    <col min="2" max="2" width="15.1640625" bestFit="1" customWidth="1"/>
    <col min="3" max="3" width="8.6640625" bestFit="1" customWidth="1"/>
    <col min="4" max="4" width="11.83203125" bestFit="1" customWidth="1"/>
    <col min="5" max="5" width="10.1640625" bestFit="1" customWidth="1"/>
    <col min="6" max="6" width="13.5" bestFit="1" customWidth="1"/>
    <col min="7" max="7" width="11" bestFit="1" customWidth="1"/>
  </cols>
  <sheetData>
    <row r="3" spans="1:7" x14ac:dyDescent="0.2">
      <c r="A3" s="18" t="s">
        <v>32</v>
      </c>
      <c r="B3" s="18" t="s">
        <v>27</v>
      </c>
    </row>
    <row r="4" spans="1:7" x14ac:dyDescent="0.2">
      <c r="B4" t="s">
        <v>8</v>
      </c>
      <c r="D4" t="s">
        <v>29</v>
      </c>
      <c r="E4" t="s">
        <v>9</v>
      </c>
      <c r="F4" t="s">
        <v>30</v>
      </c>
      <c r="G4" t="s">
        <v>28</v>
      </c>
    </row>
    <row r="5" spans="1:7" x14ac:dyDescent="0.2">
      <c r="A5" s="18" t="s">
        <v>31</v>
      </c>
      <c r="B5" t="s">
        <v>15</v>
      </c>
      <c r="C5" t="s">
        <v>11</v>
      </c>
      <c r="E5" t="s">
        <v>18</v>
      </c>
    </row>
    <row r="6" spans="1:7" x14ac:dyDescent="0.2">
      <c r="A6" s="19" t="s">
        <v>6</v>
      </c>
      <c r="B6" s="20"/>
      <c r="C6" s="20">
        <v>1</v>
      </c>
      <c r="D6" s="20">
        <v>1</v>
      </c>
      <c r="E6" s="20">
        <v>1</v>
      </c>
      <c r="F6" s="20">
        <v>1</v>
      </c>
      <c r="G6" s="20">
        <v>2</v>
      </c>
    </row>
    <row r="7" spans="1:7" x14ac:dyDescent="0.2">
      <c r="A7" s="19" t="s">
        <v>7</v>
      </c>
      <c r="B7" s="20">
        <v>1</v>
      </c>
      <c r="C7" s="20"/>
      <c r="D7" s="20">
        <v>1</v>
      </c>
      <c r="E7" s="20">
        <v>1</v>
      </c>
      <c r="F7" s="20">
        <v>1</v>
      </c>
      <c r="G7" s="20">
        <v>2</v>
      </c>
    </row>
    <row r="8" spans="1:7" x14ac:dyDescent="0.2">
      <c r="A8" s="19" t="s">
        <v>28</v>
      </c>
      <c r="B8" s="20">
        <v>1</v>
      </c>
      <c r="C8" s="20">
        <v>1</v>
      </c>
      <c r="D8" s="20">
        <v>2</v>
      </c>
      <c r="E8" s="20">
        <v>2</v>
      </c>
      <c r="F8" s="20">
        <v>2</v>
      </c>
      <c r="G8" s="20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5D22A-C58C-3142-A1D2-81BB9DE33B52}">
  <dimension ref="A1:O9"/>
  <sheetViews>
    <sheetView tabSelected="1" workbookViewId="0">
      <selection activeCell="E7" sqref="E7"/>
    </sheetView>
  </sheetViews>
  <sheetFormatPr baseColWidth="10" defaultColWidth="11" defaultRowHeight="16" x14ac:dyDescent="0.2"/>
  <cols>
    <col min="4" max="4" width="18" customWidth="1"/>
    <col min="5" max="5" width="19.6640625" customWidth="1"/>
  </cols>
  <sheetData>
    <row r="1" spans="1:15" ht="17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7" t="s">
        <v>26</v>
      </c>
      <c r="N1" t="s">
        <v>26</v>
      </c>
      <c r="O1" t="s">
        <v>34</v>
      </c>
    </row>
    <row r="2" spans="1:15" ht="18" thickTop="1" thickBot="1" x14ac:dyDescent="0.25">
      <c r="B2" t="s">
        <v>19</v>
      </c>
      <c r="C2" t="s">
        <v>20</v>
      </c>
      <c r="D2" t="s">
        <v>6</v>
      </c>
      <c r="E2" s="2">
        <v>42103</v>
      </c>
      <c r="F2" t="s">
        <v>33</v>
      </c>
      <c r="G2" t="str">
        <f ca="1">INDEX($O$2:$O$9,MATCH(YEAR(TODAY())-YEAR(E2),$N$2:$N$9,1))</f>
        <v>6 ans et -</v>
      </c>
      <c r="N2">
        <v>0</v>
      </c>
      <c r="O2" s="7" t="s">
        <v>11</v>
      </c>
    </row>
    <row r="3" spans="1:15" ht="18" thickTop="1" thickBot="1" x14ac:dyDescent="0.25">
      <c r="B3" t="s">
        <v>25</v>
      </c>
      <c r="C3" t="s">
        <v>20</v>
      </c>
      <c r="D3" t="s">
        <v>6</v>
      </c>
      <c r="E3" s="2">
        <v>37591</v>
      </c>
      <c r="F3" t="s">
        <v>9</v>
      </c>
      <c r="G3" t="str">
        <f ca="1">INDEX($O$2:$O$9,MATCH(YEAR(TODAY())-YEAR(E3),$N$2:$N$9,1))</f>
        <v>18 ans et +</v>
      </c>
      <c r="N3">
        <v>6</v>
      </c>
      <c r="O3" s="8" t="s">
        <v>12</v>
      </c>
    </row>
    <row r="4" spans="1:15" ht="18" thickTop="1" thickBot="1" x14ac:dyDescent="0.25">
      <c r="B4" t="s">
        <v>21</v>
      </c>
      <c r="C4" t="s">
        <v>22</v>
      </c>
      <c r="D4" t="s">
        <v>7</v>
      </c>
      <c r="E4" s="2">
        <v>39203</v>
      </c>
      <c r="F4" t="s">
        <v>33</v>
      </c>
      <c r="G4" t="str">
        <f ca="1">INDEX($O$2:$O$9,MATCH(YEAR(TODAY())-YEAR(E4),$N$2:$N$9,1))</f>
        <v>12/14 ans</v>
      </c>
      <c r="N4">
        <v>8</v>
      </c>
      <c r="O4" s="8" t="s">
        <v>13</v>
      </c>
    </row>
    <row r="5" spans="1:15" ht="18" thickTop="1" thickBot="1" x14ac:dyDescent="0.25">
      <c r="B5" t="s">
        <v>23</v>
      </c>
      <c r="C5" t="s">
        <v>24</v>
      </c>
      <c r="D5" t="s">
        <v>7</v>
      </c>
      <c r="E5" s="2">
        <v>36820</v>
      </c>
      <c r="F5" t="s">
        <v>9</v>
      </c>
      <c r="G5" t="str">
        <f ca="1">INDEX($O$2:$O$9,MATCH(YEAR(TODAY())-YEAR(E5),$N$2:$N$9,1))</f>
        <v>18 ans et +</v>
      </c>
      <c r="N5">
        <v>10</v>
      </c>
      <c r="O5" s="9" t="s">
        <v>14</v>
      </c>
    </row>
    <row r="6" spans="1:15" ht="18" thickTop="1" thickBot="1" x14ac:dyDescent="0.25">
      <c r="N6">
        <v>12</v>
      </c>
      <c r="O6" s="10" t="s">
        <v>15</v>
      </c>
    </row>
    <row r="7" spans="1:15" ht="18" thickTop="1" thickBot="1" x14ac:dyDescent="0.25">
      <c r="N7">
        <v>14</v>
      </c>
      <c r="O7" s="10" t="s">
        <v>16</v>
      </c>
    </row>
    <row r="8" spans="1:15" ht="18" thickTop="1" thickBot="1" x14ac:dyDescent="0.25">
      <c r="N8">
        <v>16</v>
      </c>
      <c r="O8" s="11" t="s">
        <v>17</v>
      </c>
    </row>
    <row r="9" spans="1:15" ht="17" thickTop="1" x14ac:dyDescent="0.2">
      <c r="N9">
        <v>18</v>
      </c>
      <c r="O9" s="1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Statistique</vt:lpstr>
      <vt:lpstr>TCD</vt:lpstr>
      <vt:lpstr>Base 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cocq hougard</dc:creator>
  <cp:lastModifiedBy>emmanuel cocq hougard</cp:lastModifiedBy>
  <dcterms:created xsi:type="dcterms:W3CDTF">2020-06-10T11:09:53Z</dcterms:created>
  <dcterms:modified xsi:type="dcterms:W3CDTF">2020-06-10T12:07:07Z</dcterms:modified>
</cp:coreProperties>
</file>