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uja46\Downloads\"/>
    </mc:Choice>
  </mc:AlternateContent>
  <xr:revisionPtr revIDLastSave="0" documentId="13_ncr:1_{8D76CE5F-5F2E-4DE9-9947-A2EE7F48401B}" xr6:coauthVersionLast="45" xr6:coauthVersionMax="45" xr10:uidLastSave="{00000000-0000-0000-0000-000000000000}"/>
  <bookViews>
    <workbookView xWindow="28680" yWindow="-120" windowWidth="29040" windowHeight="15840" xr2:uid="{AE2DA000-0F43-4E67-BA46-60D6E6EDDA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 a="1"/>
  <c r="B4" i="1" s="1"/>
  <c r="B3" i="1" a="1"/>
  <c r="B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<sst xmlns="http://schemas.openxmlformats.org/spreadsheetml/2006/main" count="119" uniqueCount="18">
  <si>
    <t>Date de demande</t>
  </si>
  <si>
    <t>Date de résolution</t>
  </si>
  <si>
    <t>État</t>
  </si>
  <si>
    <t>Clôturé</t>
  </si>
  <si>
    <t>Résolu</t>
  </si>
  <si>
    <t>En cours</t>
  </si>
  <si>
    <t>Priorité</t>
  </si>
  <si>
    <t>Moyenne</t>
  </si>
  <si>
    <t>Critique</t>
  </si>
  <si>
    <t>Formule avec seulement &gt;=</t>
  </si>
  <si>
    <t>Formule avec &gt;= &lt;=</t>
  </si>
  <si>
    <t>Faible</t>
  </si>
  <si>
    <t>Mineure</t>
  </si>
  <si>
    <t>Haute</t>
  </si>
  <si>
    <t>Type de ticket</t>
  </si>
  <si>
    <t>Incident</t>
  </si>
  <si>
    <t>Demande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</si>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</sst>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B335-582F-4A13-8A2B-0A5FDAE04EE9}">
  <dimension ref="A1:O39"/>
  <sheetViews>
    <sheetView tabSelected="1" workbookViewId="0">
      <selection activeCell="D8" sqref="D8"/>
    </sheetView>
  </sheetViews>
  <sheetFormatPr baseColWidth="10" defaultRowHeight="15" x14ac:dyDescent="0.25"/>
  <cols>
    <col min="1" max="1" width="23.42578125" bestFit="1" customWidth="1"/>
    <col min="4" max="4" width="17.7109375" customWidth="1"/>
    <col min="5" max="6" width="15.5703125" bestFit="1" customWidth="1"/>
    <col min="7" max="7" width="16.140625" bestFit="1" customWidth="1"/>
    <col min="10" max="10" width="13.42578125" bestFit="1" customWidth="1"/>
  </cols>
  <sheetData>
    <row r="1" spans="1:15" x14ac:dyDescent="0.25">
      <c r="F1" t="s">
        <v>0</v>
      </c>
      <c r="G1" t="s">
        <v>1</v>
      </c>
      <c r="H1" t="s">
        <v>2</v>
      </c>
      <c r="I1" t="s">
        <v>6</v>
      </c>
      <c r="J1" t="s">
        <v>14</v>
      </c>
      <c r="K1" s="4">
        <v>2020</v>
      </c>
      <c r="L1" s="4"/>
      <c r="N1" s="4">
        <v>2017</v>
      </c>
      <c r="O1" s="4"/>
    </row>
    <row r="2" spans="1:15" x14ac:dyDescent="0.25">
      <c r="F2" s="1">
        <v>43970</v>
      </c>
      <c r="G2" s="1">
        <v>43978.46597222222</v>
      </c>
      <c r="H2" t="s">
        <v>3</v>
      </c>
      <c r="I2" t="s">
        <v>7</v>
      </c>
      <c r="J2" t="s">
        <v>15</v>
      </c>
      <c r="K2" s="2">
        <v>43831</v>
      </c>
      <c r="L2" s="2">
        <v>43862</v>
      </c>
      <c r="N2" s="2">
        <v>42736</v>
      </c>
      <c r="O2" s="2">
        <v>42767</v>
      </c>
    </row>
    <row r="3" spans="1:15" x14ac:dyDescent="0.25">
      <c r="A3" t="s">
        <v>9</v>
      </c>
      <c r="B3" s="3" cm="1">
        <f t="array" ref="B3">SUMPRODUCT((YEAR(F2:F39)=YEAR(G2:G39))*(MONTH(F2:F39)=MONTH(G2:G39))*(F2:F39&gt;=K7)*((H2:H39="Clôturé")+(H2:H39="Résolu"))*(I2:I39&lt;&gt;""))</f>
        <v>1</v>
      </c>
      <c r="F3" s="1">
        <v>43976.635416666664</v>
      </c>
      <c r="G3" s="1">
        <v>43979.607638888891</v>
      </c>
      <c r="H3" t="s">
        <v>4</v>
      </c>
      <c r="I3" t="s">
        <v>8</v>
      </c>
      <c r="J3" t="s">
        <v>15</v>
      </c>
      <c r="K3" s="2">
        <v>43862</v>
      </c>
      <c r="L3" s="2">
        <v>43891</v>
      </c>
      <c r="N3" s="2">
        <v>42767</v>
      </c>
      <c r="O3" s="2">
        <v>42795</v>
      </c>
    </row>
    <row r="4" spans="1:15" x14ac:dyDescent="0.25">
      <c r="A4" t="s">
        <v>10</v>
      </c>
      <c r="B4" cm="1">
        <f t="array" ref="B4">SUMPRODUCT((YEAR(F2:F39)=YEAR(G2:G39))*(MONTH(F2:F39)=MONTH(G2:G39))*(F2:F39&gt;=K6)*(F2:F39&lt;=L6)*((H2:H39="Clôturé")+(H2:H39="Résolu"))*(J2:J39="Incident")*(I2:I39&lt;&gt;""))</f>
        <v>2</v>
      </c>
      <c r="F4" s="1">
        <v>43980.70416666667</v>
      </c>
      <c r="G4" s="1">
        <v>43981.82916666667</v>
      </c>
      <c r="H4" t="s">
        <v>5</v>
      </c>
      <c r="J4" t="s">
        <v>15</v>
      </c>
      <c r="K4" s="2">
        <v>43891</v>
      </c>
      <c r="L4" s="2">
        <v>43922</v>
      </c>
      <c r="N4" s="2">
        <v>42795</v>
      </c>
      <c r="O4" s="2">
        <v>42826</v>
      </c>
    </row>
    <row r="5" spans="1:15" x14ac:dyDescent="0.25">
      <c r="F5" s="1">
        <v>43984.760416666664</v>
      </c>
      <c r="G5" s="1">
        <v>43987.598611111112</v>
      </c>
      <c r="H5" t="s">
        <v>3</v>
      </c>
      <c r="J5" t="s">
        <v>15</v>
      </c>
      <c r="K5" s="2">
        <v>43922</v>
      </c>
      <c r="L5" s="2">
        <v>43952</v>
      </c>
      <c r="N5" s="2">
        <v>42826</v>
      </c>
      <c r="O5" s="2">
        <v>42856</v>
      </c>
    </row>
    <row r="6" spans="1:15" x14ac:dyDescent="0.25">
      <c r="D6" s="1"/>
      <c r="E6" s="1"/>
      <c r="F6" s="1">
        <v>44017.468055555553</v>
      </c>
      <c r="G6" s="1">
        <v>44023.47152777778</v>
      </c>
      <c r="H6" t="s">
        <v>3</v>
      </c>
      <c r="I6" t="s">
        <v>7</v>
      </c>
      <c r="J6" t="s">
        <v>15</v>
      </c>
      <c r="K6" s="2">
        <v>43952</v>
      </c>
      <c r="L6" s="2">
        <v>43983</v>
      </c>
      <c r="N6" s="2">
        <v>42856</v>
      </c>
      <c r="O6" s="2">
        <v>42887</v>
      </c>
    </row>
    <row r="7" spans="1:15" x14ac:dyDescent="0.25">
      <c r="D7" s="1"/>
      <c r="E7" s="1"/>
      <c r="F7" s="1">
        <v>43021.657638888886</v>
      </c>
      <c r="G7" s="1">
        <v>43089.51458333333</v>
      </c>
      <c r="H7" t="s">
        <v>3</v>
      </c>
      <c r="I7" t="s">
        <v>7</v>
      </c>
      <c r="J7" t="s">
        <v>15</v>
      </c>
      <c r="K7" s="2">
        <v>43983</v>
      </c>
      <c r="L7" s="2">
        <v>44013</v>
      </c>
      <c r="N7" s="2">
        <v>42887</v>
      </c>
      <c r="O7" s="2">
        <v>42917</v>
      </c>
    </row>
    <row r="8" spans="1:15" x14ac:dyDescent="0.25">
      <c r="D8" s="1"/>
      <c r="E8" s="1"/>
      <c r="F8" s="1">
        <v>43024.541666666664</v>
      </c>
      <c r="G8" s="1">
        <v>43089.51458333333</v>
      </c>
      <c r="H8" t="s">
        <v>3</v>
      </c>
      <c r="I8" t="s">
        <v>7</v>
      </c>
      <c r="J8" t="s">
        <v>15</v>
      </c>
      <c r="K8" s="2">
        <v>44013</v>
      </c>
      <c r="L8" s="2">
        <v>44044</v>
      </c>
      <c r="N8" s="2">
        <v>42917</v>
      </c>
      <c r="O8" s="2">
        <v>42948</v>
      </c>
    </row>
    <row r="9" spans="1:15" x14ac:dyDescent="0.25">
      <c r="D9" s="1"/>
      <c r="E9" s="1"/>
      <c r="F9" s="1">
        <v>43031.524305555555</v>
      </c>
      <c r="G9" s="1">
        <v>43461.429166666669</v>
      </c>
      <c r="H9" t="s">
        <v>3</v>
      </c>
      <c r="I9" t="s">
        <v>7</v>
      </c>
      <c r="J9" t="s">
        <v>15</v>
      </c>
      <c r="K9" s="2">
        <v>44044</v>
      </c>
      <c r="L9" s="2">
        <v>44075</v>
      </c>
      <c r="N9" s="2">
        <v>42948</v>
      </c>
      <c r="O9" s="2">
        <v>42979</v>
      </c>
    </row>
    <row r="10" spans="1:15" x14ac:dyDescent="0.25">
      <c r="D10" s="1"/>
      <c r="E10" s="1"/>
      <c r="F10" s="1">
        <v>43031.529166666667</v>
      </c>
      <c r="G10" s="1">
        <v>43089.515277777777</v>
      </c>
      <c r="H10" t="s">
        <v>3</v>
      </c>
      <c r="I10" t="s">
        <v>7</v>
      </c>
      <c r="J10" t="s">
        <v>15</v>
      </c>
      <c r="K10" s="2">
        <v>44075</v>
      </c>
      <c r="L10" s="2">
        <v>44105</v>
      </c>
      <c r="N10" s="2">
        <v>42979</v>
      </c>
      <c r="O10" s="2">
        <v>43009</v>
      </c>
    </row>
    <row r="11" spans="1:15" x14ac:dyDescent="0.25">
      <c r="D11" s="1"/>
      <c r="E11" s="1"/>
      <c r="F11" s="1">
        <v>43034.536111111112</v>
      </c>
      <c r="G11" s="1">
        <v>43089.515972222223</v>
      </c>
      <c r="H11" t="s">
        <v>3</v>
      </c>
      <c r="I11" t="s">
        <v>7</v>
      </c>
      <c r="J11" t="s">
        <v>15</v>
      </c>
      <c r="K11" s="2">
        <v>44105</v>
      </c>
      <c r="L11" s="2">
        <v>44136</v>
      </c>
      <c r="N11" s="2">
        <v>43009</v>
      </c>
      <c r="O11" s="2">
        <v>43040</v>
      </c>
    </row>
    <row r="12" spans="1:15" x14ac:dyDescent="0.25">
      <c r="D12" s="1"/>
      <c r="E12" s="1"/>
      <c r="F12" s="1">
        <v>43049.445833333331</v>
      </c>
      <c r="G12" s="1">
        <v>43116.714583333334</v>
      </c>
      <c r="H12" t="s">
        <v>3</v>
      </c>
      <c r="I12" t="s">
        <v>7</v>
      </c>
      <c r="J12" t="s">
        <v>16</v>
      </c>
      <c r="K12" s="2">
        <v>44136</v>
      </c>
      <c r="L12" s="2">
        <v>44166</v>
      </c>
      <c r="N12" s="2">
        <v>43040</v>
      </c>
      <c r="O12" s="2">
        <v>43070</v>
      </c>
    </row>
    <row r="13" spans="1:15" x14ac:dyDescent="0.25">
      <c r="D13" s="1"/>
      <c r="E13" s="1"/>
      <c r="F13" s="1">
        <v>43052.574305555558</v>
      </c>
      <c r="G13" s="1">
        <v>43202.417361111111</v>
      </c>
      <c r="H13" t="s">
        <v>3</v>
      </c>
      <c r="I13" t="s">
        <v>7</v>
      </c>
      <c r="J13" t="s">
        <v>16</v>
      </c>
      <c r="K13" s="2">
        <v>44166</v>
      </c>
      <c r="L13" s="2">
        <v>44197</v>
      </c>
      <c r="N13" s="2">
        <v>43070</v>
      </c>
      <c r="O13" s="2">
        <v>43101</v>
      </c>
    </row>
    <row r="14" spans="1:15" x14ac:dyDescent="0.25">
      <c r="D14" s="1"/>
      <c r="E14" s="1"/>
      <c r="F14" s="1">
        <v>43054.5625</v>
      </c>
      <c r="G14" s="1">
        <v>43088.38958333333</v>
      </c>
      <c r="H14" t="s">
        <v>3</v>
      </c>
      <c r="I14" t="s">
        <v>11</v>
      </c>
      <c r="J14" t="s">
        <v>17</v>
      </c>
    </row>
    <row r="15" spans="1:15" x14ac:dyDescent="0.25">
      <c r="D15" s="1"/>
      <c r="E15" s="1"/>
      <c r="F15" s="1">
        <v>43055.431250000001</v>
      </c>
      <c r="G15" s="1">
        <v>43070.424305555556</v>
      </c>
      <c r="H15" t="s">
        <v>3</v>
      </c>
      <c r="I15" t="s">
        <v>7</v>
      </c>
      <c r="J15" t="s">
        <v>16</v>
      </c>
    </row>
    <row r="16" spans="1:15" x14ac:dyDescent="0.25">
      <c r="D16" s="1"/>
      <c r="E16" s="1"/>
      <c r="F16" s="1">
        <v>43060.338194444441</v>
      </c>
      <c r="G16" s="1">
        <v>43089.51666666667</v>
      </c>
      <c r="H16" t="s">
        <v>3</v>
      </c>
      <c r="I16" t="s">
        <v>7</v>
      </c>
      <c r="J16" t="s">
        <v>15</v>
      </c>
    </row>
    <row r="17" spans="4:10" x14ac:dyDescent="0.25">
      <c r="D17" s="1"/>
      <c r="E17" s="1"/>
      <c r="F17" s="1">
        <v>43061.520138888889</v>
      </c>
      <c r="G17" s="1">
        <v>43166.522222222222</v>
      </c>
      <c r="H17" t="s">
        <v>3</v>
      </c>
      <c r="I17" t="s">
        <v>7</v>
      </c>
      <c r="J17" t="s">
        <v>16</v>
      </c>
    </row>
    <row r="18" spans="4:10" x14ac:dyDescent="0.25">
      <c r="D18" s="1"/>
      <c r="E18" s="1"/>
      <c r="F18" s="1">
        <v>43063.333333333336</v>
      </c>
      <c r="G18" s="1">
        <v>43087.668749999997</v>
      </c>
      <c r="H18" t="s">
        <v>3</v>
      </c>
      <c r="I18" t="s">
        <v>12</v>
      </c>
      <c r="J18" t="s">
        <v>16</v>
      </c>
    </row>
    <row r="19" spans="4:10" x14ac:dyDescent="0.25">
      <c r="F19" s="1">
        <v>43069.354166666664</v>
      </c>
      <c r="G19" s="1">
        <v>43082.410416666666</v>
      </c>
      <c r="H19" t="s">
        <v>3</v>
      </c>
      <c r="I19" t="s">
        <v>7</v>
      </c>
      <c r="J19" t="s">
        <v>16</v>
      </c>
    </row>
    <row r="20" spans="4:10" x14ac:dyDescent="0.25">
      <c r="F20" s="1">
        <v>43073.458333333336</v>
      </c>
      <c r="G20" s="1">
        <v>43082.578472222223</v>
      </c>
      <c r="H20" t="s">
        <v>3</v>
      </c>
      <c r="I20" t="s">
        <v>7</v>
      </c>
      <c r="J20" t="s">
        <v>17</v>
      </c>
    </row>
    <row r="21" spans="4:10" x14ac:dyDescent="0.25">
      <c r="F21" s="1">
        <v>43074.679166666669</v>
      </c>
      <c r="G21" s="1">
        <v>43724.649305555555</v>
      </c>
      <c r="H21" t="s">
        <v>3</v>
      </c>
      <c r="I21" t="s">
        <v>11</v>
      </c>
      <c r="J21" t="s">
        <v>16</v>
      </c>
    </row>
    <row r="22" spans="4:10" x14ac:dyDescent="0.25">
      <c r="F22" s="1">
        <v>43075.513194444444</v>
      </c>
      <c r="G22" s="1">
        <v>43166.517361111109</v>
      </c>
      <c r="H22" t="s">
        <v>3</v>
      </c>
      <c r="I22" t="s">
        <v>13</v>
      </c>
      <c r="J22" t="s">
        <v>16</v>
      </c>
    </row>
    <row r="23" spans="4:10" x14ac:dyDescent="0.25">
      <c r="F23" s="1">
        <v>43077.386805555558</v>
      </c>
      <c r="G23" s="1">
        <v>43088.392361111109</v>
      </c>
      <c r="H23" t="s">
        <v>3</v>
      </c>
      <c r="I23" t="s">
        <v>7</v>
      </c>
      <c r="J23" t="s">
        <v>16</v>
      </c>
    </row>
    <row r="24" spans="4:10" x14ac:dyDescent="0.25">
      <c r="F24" s="1">
        <v>43081.34375</v>
      </c>
      <c r="G24" s="1">
        <v>43091.494444444441</v>
      </c>
      <c r="H24" t="s">
        <v>3</v>
      </c>
      <c r="I24" t="s">
        <v>7</v>
      </c>
      <c r="J24" t="s">
        <v>17</v>
      </c>
    </row>
    <row r="25" spans="4:10" x14ac:dyDescent="0.25">
      <c r="F25" s="1">
        <v>43081.5</v>
      </c>
      <c r="G25" s="1">
        <v>43600.713888888888</v>
      </c>
      <c r="H25" t="s">
        <v>3</v>
      </c>
      <c r="I25" t="s">
        <v>7</v>
      </c>
      <c r="J25" t="s">
        <v>15</v>
      </c>
    </row>
    <row r="26" spans="4:10" x14ac:dyDescent="0.25">
      <c r="F26" s="1">
        <v>43082.474305555559</v>
      </c>
      <c r="G26" s="1">
        <v>43082.684027777781</v>
      </c>
      <c r="H26" t="s">
        <v>3</v>
      </c>
      <c r="I26" t="s">
        <v>7</v>
      </c>
      <c r="J26" t="s">
        <v>17</v>
      </c>
    </row>
    <row r="27" spans="4:10" x14ac:dyDescent="0.25">
      <c r="F27" s="1">
        <v>43083.5</v>
      </c>
      <c r="G27" s="1">
        <v>43103.594444444447</v>
      </c>
      <c r="H27" t="s">
        <v>3</v>
      </c>
      <c r="I27" t="s">
        <v>13</v>
      </c>
      <c r="J27" t="s">
        <v>15</v>
      </c>
    </row>
    <row r="28" spans="4:10" x14ac:dyDescent="0.25">
      <c r="F28" s="1">
        <v>43087.369444444441</v>
      </c>
      <c r="G28" s="1">
        <v>43154.397222222222</v>
      </c>
      <c r="H28" t="s">
        <v>3</v>
      </c>
      <c r="I28" t="s">
        <v>7</v>
      </c>
      <c r="J28" t="s">
        <v>15</v>
      </c>
    </row>
    <row r="29" spans="4:10" x14ac:dyDescent="0.25">
      <c r="F29" s="1">
        <v>43089.354166666664</v>
      </c>
      <c r="G29" s="1">
        <v>43102.494444444441</v>
      </c>
      <c r="H29" t="s">
        <v>3</v>
      </c>
      <c r="I29" t="s">
        <v>7</v>
      </c>
      <c r="J29" t="s">
        <v>16</v>
      </c>
    </row>
    <row r="30" spans="4:10" x14ac:dyDescent="0.25">
      <c r="F30" s="1">
        <v>43089.518055555556</v>
      </c>
      <c r="G30" s="1">
        <v>43166.520138888889</v>
      </c>
      <c r="H30" t="s">
        <v>3</v>
      </c>
      <c r="I30" t="s">
        <v>13</v>
      </c>
      <c r="J30" t="s">
        <v>16</v>
      </c>
    </row>
    <row r="31" spans="4:10" x14ac:dyDescent="0.25">
      <c r="F31" s="1">
        <v>43096.30972222222</v>
      </c>
      <c r="G31" s="1">
        <v>43445.606249999997</v>
      </c>
      <c r="H31" t="s">
        <v>3</v>
      </c>
      <c r="I31" t="s">
        <v>7</v>
      </c>
      <c r="J31" t="s">
        <v>15</v>
      </c>
    </row>
    <row r="32" spans="4:10" x14ac:dyDescent="0.25">
      <c r="F32" s="1">
        <v>43101.333333333336</v>
      </c>
      <c r="H32" t="s">
        <v>5</v>
      </c>
      <c r="I32" t="s">
        <v>12</v>
      </c>
      <c r="J32" t="s">
        <v>17</v>
      </c>
    </row>
    <row r="33" spans="6:10" x14ac:dyDescent="0.25">
      <c r="F33" s="1">
        <v>43102.43472222222</v>
      </c>
      <c r="G33" s="1">
        <v>43251.668749999997</v>
      </c>
      <c r="H33" t="s">
        <v>3</v>
      </c>
      <c r="I33" t="s">
        <v>7</v>
      </c>
      <c r="J33" t="s">
        <v>15</v>
      </c>
    </row>
    <row r="34" spans="6:10" x14ac:dyDescent="0.25">
      <c r="F34" s="1">
        <v>43102.463888888888</v>
      </c>
      <c r="G34" s="1">
        <v>43454.59097222222</v>
      </c>
      <c r="H34" t="s">
        <v>3</v>
      </c>
      <c r="I34" t="s">
        <v>7</v>
      </c>
      <c r="J34" t="s">
        <v>15</v>
      </c>
    </row>
    <row r="35" spans="6:10" x14ac:dyDescent="0.25">
      <c r="F35" s="1">
        <v>43103.595833333333</v>
      </c>
      <c r="G35" s="1">
        <v>43280.50277777778</v>
      </c>
      <c r="H35" t="s">
        <v>3</v>
      </c>
      <c r="I35" t="s">
        <v>13</v>
      </c>
      <c r="J35" t="s">
        <v>15</v>
      </c>
    </row>
    <row r="36" spans="6:10" x14ac:dyDescent="0.25">
      <c r="F36" s="1">
        <v>43105.584027777775</v>
      </c>
      <c r="G36" s="1">
        <v>43440.643055555556</v>
      </c>
      <c r="H36" t="s">
        <v>3</v>
      </c>
      <c r="I36" t="s">
        <v>7</v>
      </c>
      <c r="J36" t="s">
        <v>16</v>
      </c>
    </row>
    <row r="37" spans="6:10" x14ac:dyDescent="0.25">
      <c r="F37" s="1">
        <v>43109.354166666664</v>
      </c>
      <c r="G37" s="1">
        <v>43445.606944444444</v>
      </c>
      <c r="H37" t="s">
        <v>3</v>
      </c>
      <c r="I37" t="s">
        <v>7</v>
      </c>
      <c r="J37" t="s">
        <v>17</v>
      </c>
    </row>
    <row r="38" spans="6:10" x14ac:dyDescent="0.25">
      <c r="F38" s="1">
        <v>43111.681944444441</v>
      </c>
      <c r="G38" s="1">
        <v>43137.449305555558</v>
      </c>
      <c r="H38" t="s">
        <v>3</v>
      </c>
      <c r="I38" t="s">
        <v>11</v>
      </c>
      <c r="J38" t="s">
        <v>17</v>
      </c>
    </row>
    <row r="39" spans="6:10" x14ac:dyDescent="0.25">
      <c r="F39" s="1">
        <v>43117.5625</v>
      </c>
      <c r="G39" s="1">
        <v>43137.50277777778</v>
      </c>
      <c r="H39" t="s">
        <v>3</v>
      </c>
      <c r="I39" t="s">
        <v>12</v>
      </c>
      <c r="J39" t="s">
        <v>16</v>
      </c>
    </row>
  </sheetData>
  <mergeCells count="2">
    <mergeCell ref="K1:L1"/>
    <mergeCell ref="N1:O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Crosby</dc:creator>
  <cp:lastModifiedBy>Nauja46</cp:lastModifiedBy>
  <dcterms:created xsi:type="dcterms:W3CDTF">2020-06-05T09:18:15Z</dcterms:created>
  <dcterms:modified xsi:type="dcterms:W3CDTF">2020-06-07T13:26:04Z</dcterms:modified>
</cp:coreProperties>
</file>