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5195" windowHeight="7425"/>
  </bookViews>
  <sheets>
    <sheet name="Contrôle" sheetId="1" r:id="rId1"/>
  </sheets>
  <externalReferences>
    <externalReference r:id="rId2"/>
  </externalReferences>
  <definedNames>
    <definedName name="Devises">'[1]Taux de change'!$C$3:$F$4</definedName>
    <definedName name="Taux_de_Change">'[1]Taux de change'!$B$6:$F$127</definedName>
  </definedNames>
  <calcPr calcId="125725"/>
</workbook>
</file>

<file path=xl/calcChain.xml><?xml version="1.0" encoding="utf-8"?>
<calcChain xmlns="http://schemas.openxmlformats.org/spreadsheetml/2006/main">
  <c r="H22" i="1"/>
  <c r="E1"/>
  <c r="E6"/>
  <c r="F6" s="1"/>
  <c r="E8"/>
  <c r="F8" s="1"/>
  <c r="E10"/>
  <c r="F10" s="1"/>
  <c r="E14"/>
  <c r="F14" s="1"/>
  <c r="E16"/>
  <c r="F16" s="1"/>
  <c r="E18"/>
  <c r="F18" s="1"/>
  <c r="E20"/>
  <c r="F20" s="1"/>
  <c r="C22"/>
  <c r="E12" l="1"/>
  <c r="F12" s="1"/>
  <c r="D22"/>
  <c r="E22" s="1"/>
  <c r="G22" s="1"/>
</calcChain>
</file>

<file path=xl/sharedStrings.xml><?xml version="1.0" encoding="utf-8"?>
<sst xmlns="http://schemas.openxmlformats.org/spreadsheetml/2006/main" count="11" uniqueCount="11">
  <si>
    <t>FR</t>
  </si>
  <si>
    <t>TOTAL FICHIER EXPORTES</t>
  </si>
  <si>
    <t>TOTAL FICHIER SUIVI TRESO</t>
  </si>
  <si>
    <t>ES</t>
  </si>
  <si>
    <t>CH</t>
  </si>
  <si>
    <t>US</t>
  </si>
  <si>
    <t>DE</t>
  </si>
  <si>
    <t>IE</t>
  </si>
  <si>
    <t>CG</t>
  </si>
  <si>
    <t>CG CPTS</t>
  </si>
  <si>
    <t>ECART</t>
  </si>
</sst>
</file>

<file path=xl/styles.xml><?xml version="1.0" encoding="utf-8"?>
<styleSheet xmlns="http://schemas.openxmlformats.org/spreadsheetml/2006/main">
  <numFmts count="2">
    <numFmt numFmtId="6" formatCode="#,##0\ &quot;€&quot;;[Red]\-#,##0\ &quot;€&quot;"/>
    <numFmt numFmtId="43" formatCode="_-* #,##0.00\ _€_-;\-* #,##0.00\ _€_-;_-* &quot;-&quot;??\ _€_-;_-@_-"/>
  </numFmts>
  <fonts count="9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>
      <alignment vertical="top"/>
    </xf>
    <xf numFmtId="43" fontId="2" fillId="0" borderId="0" applyFont="0" applyFill="0" applyBorder="0" applyAlignment="0" applyProtection="0">
      <alignment vertical="top"/>
    </xf>
    <xf numFmtId="0" fontId="1" fillId="0" borderId="0"/>
    <xf numFmtId="0" fontId="1" fillId="0" borderId="0"/>
    <xf numFmtId="0" fontId="1" fillId="0" borderId="0"/>
    <xf numFmtId="0" fontId="2" fillId="0" borderId="0">
      <alignment vertical="top"/>
    </xf>
  </cellStyleXfs>
  <cellXfs count="15">
    <xf numFmtId="0" fontId="0" fillId="0" borderId="0" xfId="0">
      <alignment vertical="top"/>
    </xf>
    <xf numFmtId="0" fontId="3" fillId="0" borderId="0" xfId="0" applyFont="1">
      <alignment vertical="top"/>
    </xf>
    <xf numFmtId="0" fontId="4" fillId="0" borderId="0" xfId="0" applyFont="1">
      <alignment vertical="top"/>
    </xf>
    <xf numFmtId="0" fontId="5" fillId="0" borderId="0" xfId="0" applyFont="1" applyAlignment="1">
      <alignment horizontal="left" vertical="top"/>
    </xf>
    <xf numFmtId="4" fontId="5" fillId="0" borderId="0" xfId="0" applyNumberFormat="1" applyFont="1" applyBorder="1" applyAlignment="1">
      <alignment horizontal="right" vertical="top"/>
    </xf>
    <xf numFmtId="4" fontId="4" fillId="0" borderId="0" xfId="0" applyNumberFormat="1" applyFont="1">
      <alignment vertical="top"/>
    </xf>
    <xf numFmtId="4" fontId="6" fillId="0" borderId="0" xfId="0" applyNumberFormat="1" applyFont="1" applyBorder="1" applyAlignment="1">
      <alignment horizontal="right" vertical="top"/>
    </xf>
    <xf numFmtId="0" fontId="7" fillId="0" borderId="0" xfId="0" applyFont="1">
      <alignment vertical="top"/>
    </xf>
    <xf numFmtId="0" fontId="8" fillId="0" borderId="0" xfId="0" applyFont="1">
      <alignment vertical="top"/>
    </xf>
    <xf numFmtId="0" fontId="5" fillId="0" borderId="0" xfId="0" applyFont="1" applyFill="1" applyAlignment="1"/>
    <xf numFmtId="4" fontId="4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4" fontId="4" fillId="2" borderId="0" xfId="0" applyNumberFormat="1" applyFont="1" applyFill="1">
      <alignment vertical="top"/>
    </xf>
    <xf numFmtId="6" fontId="4" fillId="3" borderId="0" xfId="1" applyNumberFormat="1" applyFont="1" applyFill="1" applyAlignment="1" applyProtection="1">
      <alignment horizontal="center" vertical="top"/>
    </xf>
  </cellXfs>
  <cellStyles count="6">
    <cellStyle name="Milliers" xfId="1" builtinId="3"/>
    <cellStyle name="Normal" xfId="0" builtinId="0"/>
    <cellStyle name="Normal 2 2" xfId="2"/>
    <cellStyle name="Normal 2 3" xfId="3"/>
    <cellStyle name="Normal 3" xfId="4"/>
    <cellStyle name="Normal 4" xfId="5"/>
  </cellStyles>
  <dxfs count="5">
    <dxf>
      <font>
        <color rgb="FFFF0000"/>
      </font>
    </dxf>
    <dxf>
      <font>
        <b/>
        <i val="0"/>
        <color theme="3"/>
      </font>
    </dxf>
    <dxf>
      <font>
        <b/>
        <i val="0"/>
        <color rgb="FFFF0000"/>
      </font>
    </dxf>
    <dxf>
      <font>
        <b/>
        <i val="0"/>
        <color theme="3"/>
      </font>
    </dxf>
    <dxf>
      <font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4.1\tresorerie\COMMUN\REPORTING\REPORTING%202014\REPORTING%20RL%202014\Suivi%20tr&#233;so%20R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CD"/>
      <sheetName val="REPORTING"/>
      <sheetName val="TCD"/>
      <sheetName val="BD"/>
      <sheetName val="Taux de change"/>
      <sheetName val="PERIMETRE GR"/>
      <sheetName val="Feuil1"/>
      <sheetName val="Feuil2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C3" t="str">
            <v>USD</v>
          </cell>
          <cell r="D3" t="str">
            <v>EUR</v>
          </cell>
          <cell r="E3" t="str">
            <v>CHF</v>
          </cell>
          <cell r="F3" t="str">
            <v>GBP</v>
          </cell>
        </row>
        <row r="4">
          <cell r="C4">
            <v>2</v>
          </cell>
          <cell r="D4">
            <v>3</v>
          </cell>
          <cell r="E4">
            <v>4</v>
          </cell>
          <cell r="F4">
            <v>5</v>
          </cell>
        </row>
        <row r="6">
          <cell r="B6">
            <v>41699</v>
          </cell>
          <cell r="C6">
            <v>0.72709999999999997</v>
          </cell>
          <cell r="D6">
            <v>1</v>
          </cell>
        </row>
        <row r="7">
          <cell r="B7">
            <v>41700</v>
          </cell>
          <cell r="C7">
            <v>0.72430000000000005</v>
          </cell>
          <cell r="D7">
            <v>1</v>
          </cell>
        </row>
        <row r="8">
          <cell r="B8">
            <v>41701</v>
          </cell>
          <cell r="C8">
            <v>0.72430000000000005</v>
          </cell>
          <cell r="D8">
            <v>1</v>
          </cell>
        </row>
        <row r="9">
          <cell r="B9">
            <v>41702</v>
          </cell>
          <cell r="C9">
            <v>0.72609999999999997</v>
          </cell>
          <cell r="D9">
            <v>1</v>
          </cell>
        </row>
        <row r="10">
          <cell r="B10">
            <v>41703</v>
          </cell>
          <cell r="C10">
            <v>0.72760000000000002</v>
          </cell>
          <cell r="D10">
            <v>1</v>
          </cell>
        </row>
        <row r="11">
          <cell r="B11">
            <v>41704</v>
          </cell>
          <cell r="C11">
            <v>0.72819999999999996</v>
          </cell>
          <cell r="D11">
            <v>1</v>
          </cell>
        </row>
        <row r="12">
          <cell r="B12">
            <v>41705</v>
          </cell>
          <cell r="C12">
            <v>0.72629999999999995</v>
          </cell>
          <cell r="D12">
            <v>1</v>
          </cell>
        </row>
        <row r="13">
          <cell r="B13">
            <v>41706</v>
          </cell>
          <cell r="C13">
            <v>0.72089999999999999</v>
          </cell>
          <cell r="D13">
            <v>1</v>
          </cell>
        </row>
        <row r="14">
          <cell r="B14">
            <v>41707</v>
          </cell>
          <cell r="C14">
            <v>0.72040000000000004</v>
          </cell>
          <cell r="D14">
            <v>1</v>
          </cell>
        </row>
        <row r="15">
          <cell r="B15">
            <v>41708</v>
          </cell>
          <cell r="C15">
            <v>0.72040000000000004</v>
          </cell>
          <cell r="D15">
            <v>1</v>
          </cell>
        </row>
        <row r="16">
          <cell r="B16">
            <v>41709</v>
          </cell>
          <cell r="C16">
            <v>0.72050000000000003</v>
          </cell>
          <cell r="D16">
            <v>1</v>
          </cell>
        </row>
        <row r="17">
          <cell r="B17">
            <v>41710</v>
          </cell>
          <cell r="C17">
            <v>0.72130000000000005</v>
          </cell>
          <cell r="D17">
            <v>1</v>
          </cell>
        </row>
        <row r="18">
          <cell r="B18">
            <v>41711</v>
          </cell>
          <cell r="C18">
            <v>0.7208</v>
          </cell>
          <cell r="D18">
            <v>1</v>
          </cell>
        </row>
        <row r="19">
          <cell r="B19">
            <v>41712</v>
          </cell>
          <cell r="C19">
            <v>0.71850000000000003</v>
          </cell>
          <cell r="D19">
            <v>1</v>
          </cell>
        </row>
        <row r="20">
          <cell r="B20">
            <v>41713</v>
          </cell>
          <cell r="C20">
            <v>0.72030000000000005</v>
          </cell>
          <cell r="D20">
            <v>1</v>
          </cell>
        </row>
        <row r="21">
          <cell r="B21">
            <v>41714</v>
          </cell>
          <cell r="C21">
            <v>0.71860000000000002</v>
          </cell>
          <cell r="D21">
            <v>1</v>
          </cell>
        </row>
        <row r="22">
          <cell r="B22">
            <v>41715</v>
          </cell>
          <cell r="C22">
            <v>0.71860000000000002</v>
          </cell>
          <cell r="D22">
            <v>1</v>
          </cell>
        </row>
        <row r="23">
          <cell r="B23">
            <v>41716</v>
          </cell>
          <cell r="C23">
            <v>0.71889999999999998</v>
          </cell>
          <cell r="D23">
            <v>1</v>
          </cell>
        </row>
        <row r="24">
          <cell r="B24">
            <v>41717</v>
          </cell>
          <cell r="C24">
            <v>0.71830000000000005</v>
          </cell>
          <cell r="D24">
            <v>1</v>
          </cell>
        </row>
        <row r="25">
          <cell r="B25">
            <v>41718</v>
          </cell>
          <cell r="C25">
            <v>0.71879999999999999</v>
          </cell>
          <cell r="D25">
            <v>1</v>
          </cell>
        </row>
        <row r="26">
          <cell r="B26">
            <v>41719</v>
          </cell>
          <cell r="C26">
            <v>0.72440000000000004</v>
          </cell>
          <cell r="D26">
            <v>1</v>
          </cell>
        </row>
        <row r="27">
          <cell r="B27">
            <v>41720</v>
          </cell>
          <cell r="C27">
            <v>0.72519999999999996</v>
          </cell>
          <cell r="D27">
            <v>1</v>
          </cell>
        </row>
        <row r="28">
          <cell r="B28">
            <v>41721</v>
          </cell>
          <cell r="C28">
            <v>0.72499999999999998</v>
          </cell>
          <cell r="D28">
            <v>1</v>
          </cell>
        </row>
        <row r="29">
          <cell r="B29">
            <v>41722</v>
          </cell>
          <cell r="C29">
            <v>0.72499999999999998</v>
          </cell>
          <cell r="D29">
            <v>1</v>
          </cell>
        </row>
        <row r="30">
          <cell r="B30">
            <v>41723</v>
          </cell>
          <cell r="C30">
            <v>0.7248</v>
          </cell>
          <cell r="D30">
            <v>1</v>
          </cell>
        </row>
        <row r="31">
          <cell r="B31">
            <v>41724</v>
          </cell>
          <cell r="C31">
            <v>0.72350000000000003</v>
          </cell>
          <cell r="D31">
            <v>1</v>
          </cell>
        </row>
        <row r="32">
          <cell r="B32">
            <v>41725</v>
          </cell>
          <cell r="C32">
            <v>0.72440000000000004</v>
          </cell>
          <cell r="D32">
            <v>1</v>
          </cell>
        </row>
        <row r="33">
          <cell r="B33">
            <v>41726</v>
          </cell>
          <cell r="C33">
            <v>0.72629999999999995</v>
          </cell>
          <cell r="D33">
            <v>1</v>
          </cell>
        </row>
        <row r="34">
          <cell r="B34">
            <v>41727</v>
          </cell>
          <cell r="C34">
            <v>0.72760000000000002</v>
          </cell>
          <cell r="D34">
            <v>1</v>
          </cell>
        </row>
        <row r="35">
          <cell r="B35">
            <v>41728</v>
          </cell>
          <cell r="C35">
            <v>0.72709999999999997</v>
          </cell>
          <cell r="D35">
            <v>1</v>
          </cell>
        </row>
        <row r="36">
          <cell r="B36">
            <v>41729</v>
          </cell>
          <cell r="C36">
            <v>0.72709999999999997</v>
          </cell>
          <cell r="D36">
            <v>1</v>
          </cell>
        </row>
        <row r="37">
          <cell r="B37">
            <v>41730</v>
          </cell>
          <cell r="C37">
            <v>0.72629999999999995</v>
          </cell>
          <cell r="D37">
            <v>1</v>
          </cell>
        </row>
        <row r="38">
          <cell r="B38">
            <v>41731</v>
          </cell>
          <cell r="C38">
            <v>0.72529999999999994</v>
          </cell>
          <cell r="D38">
            <v>1</v>
          </cell>
        </row>
        <row r="39">
          <cell r="B39">
            <v>41732</v>
          </cell>
          <cell r="C39">
            <v>0.72529999999999994</v>
          </cell>
          <cell r="D39">
            <v>1</v>
          </cell>
        </row>
        <row r="40">
          <cell r="B40">
            <v>41733</v>
          </cell>
          <cell r="C40">
            <v>0.72740000000000005</v>
          </cell>
          <cell r="D40">
            <v>1</v>
          </cell>
        </row>
        <row r="41">
          <cell r="B41">
            <v>41734</v>
          </cell>
          <cell r="C41">
            <v>0.72950000000000004</v>
          </cell>
          <cell r="D41">
            <v>1</v>
          </cell>
        </row>
        <row r="42">
          <cell r="B42">
            <v>41735</v>
          </cell>
          <cell r="C42">
            <v>0.72950000000000004</v>
          </cell>
          <cell r="D42">
            <v>1</v>
          </cell>
        </row>
        <row r="43">
          <cell r="B43">
            <v>41736</v>
          </cell>
          <cell r="C43">
            <v>0.72950000000000004</v>
          </cell>
          <cell r="D43">
            <v>1</v>
          </cell>
        </row>
        <row r="44">
          <cell r="B44">
            <v>41737</v>
          </cell>
          <cell r="C44">
            <v>0.72889999999999999</v>
          </cell>
          <cell r="D44">
            <v>1</v>
          </cell>
        </row>
        <row r="45">
          <cell r="B45">
            <v>41738</v>
          </cell>
          <cell r="C45">
            <v>0.72629999999999995</v>
          </cell>
          <cell r="D45">
            <v>1</v>
          </cell>
        </row>
        <row r="46">
          <cell r="B46">
            <v>41739</v>
          </cell>
          <cell r="C46">
            <v>0.72440000000000004</v>
          </cell>
          <cell r="D46">
            <v>1</v>
          </cell>
        </row>
        <row r="47">
          <cell r="B47">
            <v>41740</v>
          </cell>
          <cell r="C47">
            <v>0.72119999999999995</v>
          </cell>
          <cell r="D47">
            <v>1</v>
          </cell>
        </row>
        <row r="48">
          <cell r="B48">
            <v>41741</v>
          </cell>
          <cell r="C48">
            <v>0.71989999999999998</v>
          </cell>
          <cell r="D48">
            <v>1</v>
          </cell>
        </row>
        <row r="49">
          <cell r="B49">
            <v>41742</v>
          </cell>
          <cell r="C49">
            <v>0.72009999999999996</v>
          </cell>
          <cell r="D49">
            <v>1</v>
          </cell>
        </row>
        <row r="50">
          <cell r="B50">
            <v>41743</v>
          </cell>
          <cell r="C50">
            <v>0.72009999999999996</v>
          </cell>
          <cell r="D50">
            <v>1</v>
          </cell>
        </row>
        <row r="51">
          <cell r="B51">
            <v>41744</v>
          </cell>
          <cell r="C51">
            <v>0.72270000000000001</v>
          </cell>
          <cell r="D51">
            <v>1</v>
          </cell>
        </row>
        <row r="52">
          <cell r="B52">
            <v>41745</v>
          </cell>
          <cell r="C52">
            <v>0.72399999999999998</v>
          </cell>
          <cell r="D52">
            <v>1</v>
          </cell>
        </row>
        <row r="53">
          <cell r="B53">
            <v>41746</v>
          </cell>
          <cell r="C53">
            <v>0.72340000000000004</v>
          </cell>
          <cell r="D53">
            <v>1</v>
          </cell>
        </row>
        <row r="54">
          <cell r="B54">
            <v>41747</v>
          </cell>
          <cell r="C54">
            <v>0.7228</v>
          </cell>
          <cell r="D54">
            <v>1</v>
          </cell>
        </row>
        <row r="55">
          <cell r="B55">
            <v>41748</v>
          </cell>
          <cell r="C55">
            <v>0.7238</v>
          </cell>
          <cell r="D55">
            <v>1</v>
          </cell>
        </row>
        <row r="56">
          <cell r="B56">
            <v>41749</v>
          </cell>
          <cell r="C56">
            <v>0.72370000000000001</v>
          </cell>
          <cell r="D56">
            <v>1</v>
          </cell>
        </row>
        <row r="57">
          <cell r="B57">
            <v>41750</v>
          </cell>
          <cell r="C57">
            <v>0.72370000000000001</v>
          </cell>
          <cell r="D57">
            <v>1</v>
          </cell>
        </row>
        <row r="58">
          <cell r="B58">
            <v>41751</v>
          </cell>
          <cell r="C58">
            <v>0.72409999999999997</v>
          </cell>
          <cell r="D58">
            <v>1</v>
          </cell>
        </row>
        <row r="59">
          <cell r="B59">
            <v>41752</v>
          </cell>
          <cell r="C59">
            <v>0.72460000000000002</v>
          </cell>
          <cell r="D59">
            <v>1</v>
          </cell>
        </row>
        <row r="60">
          <cell r="B60">
            <v>41753</v>
          </cell>
          <cell r="C60">
            <v>0.72350000000000003</v>
          </cell>
          <cell r="D60">
            <v>1</v>
          </cell>
        </row>
        <row r="61">
          <cell r="B61">
            <v>41754</v>
          </cell>
          <cell r="C61">
            <v>0.72340000000000004</v>
          </cell>
          <cell r="D61">
            <v>1</v>
          </cell>
        </row>
        <row r="62">
          <cell r="B62">
            <v>41755</v>
          </cell>
          <cell r="C62">
            <v>0.7228</v>
          </cell>
          <cell r="D62">
            <v>1</v>
          </cell>
        </row>
        <row r="63">
          <cell r="B63">
            <v>41756</v>
          </cell>
          <cell r="C63">
            <v>0.7228</v>
          </cell>
          <cell r="D63">
            <v>1</v>
          </cell>
        </row>
        <row r="64">
          <cell r="B64">
            <v>41757</v>
          </cell>
          <cell r="C64">
            <v>0.7228</v>
          </cell>
          <cell r="D64">
            <v>1</v>
          </cell>
        </row>
        <row r="65">
          <cell r="B65">
            <v>41758</v>
          </cell>
          <cell r="C65">
            <v>0.72219999999999995</v>
          </cell>
          <cell r="D65">
            <v>1</v>
          </cell>
        </row>
        <row r="66">
          <cell r="B66">
            <v>41759</v>
          </cell>
          <cell r="C66">
            <v>0.72230000000000005</v>
          </cell>
          <cell r="D66">
            <v>1</v>
          </cell>
        </row>
        <row r="67">
          <cell r="B67">
            <v>41760</v>
          </cell>
          <cell r="C67">
            <v>0.72289999999999999</v>
          </cell>
          <cell r="D67">
            <v>1</v>
          </cell>
        </row>
        <row r="68">
          <cell r="B68">
            <v>41761</v>
          </cell>
          <cell r="C68">
            <v>0.7208</v>
          </cell>
          <cell r="D68">
            <v>1</v>
          </cell>
        </row>
        <row r="69">
          <cell r="B69">
            <v>41762</v>
          </cell>
          <cell r="C69">
            <v>0.72140000000000004</v>
          </cell>
          <cell r="D69">
            <v>1</v>
          </cell>
        </row>
        <row r="70">
          <cell r="B70">
            <v>41763</v>
          </cell>
          <cell r="C70">
            <v>0.72060000000000002</v>
          </cell>
          <cell r="D70">
            <v>1</v>
          </cell>
        </row>
        <row r="71">
          <cell r="B71">
            <v>41764</v>
          </cell>
          <cell r="C71">
            <v>0.72060000000000002</v>
          </cell>
          <cell r="D71">
            <v>1</v>
          </cell>
          <cell r="E71">
            <v>0.82069999999999999</v>
          </cell>
        </row>
        <row r="72">
          <cell r="B72">
            <v>41765</v>
          </cell>
          <cell r="C72">
            <v>0.72070000000000001</v>
          </cell>
          <cell r="D72">
            <v>1</v>
          </cell>
          <cell r="E72">
            <v>0.82120000000000004</v>
          </cell>
        </row>
        <row r="73">
          <cell r="B73">
            <v>41766</v>
          </cell>
          <cell r="C73">
            <v>0.71899999999999997</v>
          </cell>
          <cell r="D73">
            <v>1</v>
          </cell>
          <cell r="E73">
            <v>0.82120000000000004</v>
          </cell>
        </row>
        <row r="74">
          <cell r="B74">
            <v>41767</v>
          </cell>
          <cell r="C74">
            <v>0.71819999999999995</v>
          </cell>
          <cell r="D74">
            <v>1</v>
          </cell>
          <cell r="E74">
            <v>0.82099999999999995</v>
          </cell>
        </row>
        <row r="75">
          <cell r="B75">
            <v>41768</v>
          </cell>
          <cell r="C75">
            <v>0.71930000000000005</v>
          </cell>
          <cell r="D75">
            <v>1</v>
          </cell>
          <cell r="E75">
            <v>0.8206</v>
          </cell>
        </row>
        <row r="76">
          <cell r="B76">
            <v>41769</v>
          </cell>
          <cell r="C76">
            <v>0.72430000000000005</v>
          </cell>
          <cell r="D76">
            <v>1</v>
          </cell>
          <cell r="E76">
            <v>0.82040000000000002</v>
          </cell>
        </row>
        <row r="77">
          <cell r="B77">
            <v>41770</v>
          </cell>
          <cell r="C77">
            <v>0.72660000000000002</v>
          </cell>
          <cell r="D77">
            <v>1</v>
          </cell>
          <cell r="E77">
            <v>0.81979999999999997</v>
          </cell>
        </row>
        <row r="78">
          <cell r="B78">
            <v>41771</v>
          </cell>
          <cell r="C78">
            <v>0.72660000000000002</v>
          </cell>
          <cell r="D78">
            <v>1</v>
          </cell>
          <cell r="E78">
            <v>0.81979999999999997</v>
          </cell>
        </row>
        <row r="79">
          <cell r="B79">
            <v>41772</v>
          </cell>
          <cell r="C79">
            <v>0.72670000000000001</v>
          </cell>
          <cell r="D79">
            <v>1</v>
          </cell>
          <cell r="E79">
            <v>0.81910000000000005</v>
          </cell>
        </row>
        <row r="80">
          <cell r="B80">
            <v>41773</v>
          </cell>
          <cell r="C80">
            <v>0.72799999999999998</v>
          </cell>
          <cell r="D80">
            <v>1</v>
          </cell>
          <cell r="E80">
            <v>0.81930000000000003</v>
          </cell>
        </row>
        <row r="81">
          <cell r="B81">
            <v>41774</v>
          </cell>
          <cell r="C81">
            <v>0.72929999999999995</v>
          </cell>
          <cell r="D81">
            <v>1</v>
          </cell>
          <cell r="E81">
            <v>0.81979999999999997</v>
          </cell>
        </row>
        <row r="82">
          <cell r="B82">
            <v>41775</v>
          </cell>
          <cell r="C82">
            <v>0.72989999999999999</v>
          </cell>
          <cell r="D82">
            <v>1</v>
          </cell>
          <cell r="E82">
            <v>0.81910000000000005</v>
          </cell>
        </row>
        <row r="83">
          <cell r="B83">
            <v>41776</v>
          </cell>
          <cell r="C83">
            <v>0.72940000000000005</v>
          </cell>
          <cell r="D83">
            <v>1</v>
          </cell>
          <cell r="E83">
            <v>0.81859999999999999</v>
          </cell>
        </row>
        <row r="84">
          <cell r="B84">
            <v>41777</v>
          </cell>
          <cell r="C84">
            <v>0.73019999999999996</v>
          </cell>
          <cell r="D84">
            <v>1</v>
          </cell>
          <cell r="E84">
            <v>0.81799999999999995</v>
          </cell>
        </row>
        <row r="85">
          <cell r="B85">
            <v>41778</v>
          </cell>
          <cell r="C85">
            <v>0.73019999999999996</v>
          </cell>
          <cell r="D85">
            <v>1</v>
          </cell>
          <cell r="E85">
            <v>0.81799999999999995</v>
          </cell>
        </row>
        <row r="86">
          <cell r="B86">
            <v>41779</v>
          </cell>
          <cell r="C86">
            <v>0.72929999999999995</v>
          </cell>
          <cell r="D86">
            <v>1</v>
          </cell>
          <cell r="E86">
            <v>0.81799999999999995</v>
          </cell>
        </row>
        <row r="87">
          <cell r="B87">
            <v>41780</v>
          </cell>
          <cell r="C87">
            <v>0.7298</v>
          </cell>
          <cell r="D87">
            <v>1</v>
          </cell>
          <cell r="E87">
            <v>0.81789999999999996</v>
          </cell>
        </row>
        <row r="88">
          <cell r="B88">
            <v>41781</v>
          </cell>
          <cell r="C88">
            <v>0.73040000000000005</v>
          </cell>
          <cell r="D88">
            <v>1</v>
          </cell>
          <cell r="E88">
            <v>0.81830000000000003</v>
          </cell>
        </row>
        <row r="89">
          <cell r="B89">
            <v>41782</v>
          </cell>
          <cell r="C89">
            <v>0.73160000000000003</v>
          </cell>
          <cell r="D89">
            <v>1</v>
          </cell>
          <cell r="E89">
            <v>0.81840000000000002</v>
          </cell>
        </row>
        <row r="90">
          <cell r="B90">
            <v>41783</v>
          </cell>
          <cell r="C90">
            <v>0.73319999999999996</v>
          </cell>
          <cell r="D90">
            <v>1</v>
          </cell>
          <cell r="E90">
            <v>0.81889999999999996</v>
          </cell>
        </row>
        <row r="91">
          <cell r="B91">
            <v>41784</v>
          </cell>
          <cell r="C91">
            <v>0.73329999999999995</v>
          </cell>
          <cell r="D91">
            <v>1</v>
          </cell>
          <cell r="E91">
            <v>0.81879999999999997</v>
          </cell>
        </row>
        <row r="92">
          <cell r="B92">
            <v>41785</v>
          </cell>
          <cell r="C92">
            <v>0.73329999999999995</v>
          </cell>
          <cell r="D92">
            <v>1</v>
          </cell>
          <cell r="E92">
            <v>0.81879999999999997</v>
          </cell>
          <cell r="F92">
            <v>1.2343</v>
          </cell>
        </row>
        <row r="93">
          <cell r="B93">
            <v>41786</v>
          </cell>
          <cell r="C93">
            <v>0.73340000000000005</v>
          </cell>
          <cell r="D93">
            <v>1</v>
          </cell>
          <cell r="E93">
            <v>0.81899999999999995</v>
          </cell>
          <cell r="F93">
            <v>1.2349000000000001</v>
          </cell>
        </row>
        <row r="94">
          <cell r="B94">
            <v>41787</v>
          </cell>
          <cell r="C94">
            <v>0.73294000000000004</v>
          </cell>
          <cell r="D94">
            <v>1</v>
          </cell>
          <cell r="E94">
            <v>0.81833999999999996</v>
          </cell>
          <cell r="F94">
            <v>1.2337800000000001</v>
          </cell>
        </row>
        <row r="95">
          <cell r="B95">
            <v>41788</v>
          </cell>
          <cell r="C95">
            <v>0.73431999999999997</v>
          </cell>
          <cell r="D95">
            <v>1</v>
          </cell>
          <cell r="E95">
            <v>0.81810000000000005</v>
          </cell>
          <cell r="F95">
            <v>1.2397</v>
          </cell>
        </row>
        <row r="96">
          <cell r="B96">
            <v>41789</v>
          </cell>
          <cell r="C96">
            <v>0.73504000000000003</v>
          </cell>
          <cell r="D96">
            <v>1</v>
          </cell>
          <cell r="E96">
            <v>0.81896999999999998</v>
          </cell>
          <cell r="F96">
            <v>1.22879</v>
          </cell>
        </row>
        <row r="97">
          <cell r="B97">
            <v>41790</v>
          </cell>
          <cell r="C97">
            <v>0.72289999999999999</v>
          </cell>
          <cell r="D97">
            <v>1</v>
          </cell>
          <cell r="E97">
            <v>0.81940000000000002</v>
          </cell>
          <cell r="F97">
            <v>1.2173</v>
          </cell>
        </row>
        <row r="98">
          <cell r="B98">
            <v>41791</v>
          </cell>
          <cell r="C98">
            <v>0.73329999999999995</v>
          </cell>
          <cell r="D98">
            <v>1</v>
          </cell>
          <cell r="E98">
            <v>0.81889999999999996</v>
          </cell>
          <cell r="F98">
            <v>1.2284999999999999</v>
          </cell>
        </row>
        <row r="99">
          <cell r="B99">
            <v>41792</v>
          </cell>
          <cell r="C99">
            <v>0.73329999999999995</v>
          </cell>
          <cell r="D99">
            <v>1</v>
          </cell>
          <cell r="E99">
            <v>0.81940000000000002</v>
          </cell>
          <cell r="F99">
            <v>1.2284999999999999</v>
          </cell>
        </row>
        <row r="100">
          <cell r="B100">
            <v>41793</v>
          </cell>
          <cell r="C100">
            <v>0.73450000000000004</v>
          </cell>
          <cell r="D100">
            <v>1</v>
          </cell>
          <cell r="E100">
            <v>0.81879999999999997</v>
          </cell>
          <cell r="F100">
            <v>1.2301</v>
          </cell>
        </row>
        <row r="101">
          <cell r="B101">
            <v>41794</v>
          </cell>
          <cell r="C101">
            <v>0.73460000000000003</v>
          </cell>
          <cell r="D101">
            <v>1</v>
          </cell>
          <cell r="E101">
            <v>0.81840000000000002</v>
          </cell>
          <cell r="F101">
            <v>1.2302999999999999</v>
          </cell>
        </row>
        <row r="102">
          <cell r="B102">
            <v>41795</v>
          </cell>
          <cell r="C102">
            <v>0.73480000000000001</v>
          </cell>
          <cell r="D102">
            <v>1</v>
          </cell>
          <cell r="E102">
            <v>0.82010000000000005</v>
          </cell>
          <cell r="F102">
            <v>1.2318</v>
          </cell>
        </row>
        <row r="103">
          <cell r="B103">
            <v>41796</v>
          </cell>
          <cell r="C103">
            <v>0.73480000000000001</v>
          </cell>
          <cell r="D103">
            <v>1</v>
          </cell>
          <cell r="E103">
            <v>0.81889999999999996</v>
          </cell>
          <cell r="F103">
            <v>1.2318</v>
          </cell>
        </row>
        <row r="104">
          <cell r="B104">
            <v>41797</v>
          </cell>
          <cell r="C104">
            <v>0.73270000000000002</v>
          </cell>
          <cell r="D104">
            <v>1</v>
          </cell>
          <cell r="E104">
            <v>0.82079999999999997</v>
          </cell>
          <cell r="F104">
            <v>1.2314000000000001</v>
          </cell>
        </row>
        <row r="105">
          <cell r="B105">
            <v>41798</v>
          </cell>
          <cell r="C105">
            <v>0.7329</v>
          </cell>
          <cell r="D105">
            <v>1</v>
          </cell>
          <cell r="E105">
            <v>0.81989999999999996</v>
          </cell>
          <cell r="F105">
            <v>1.2313000000000001</v>
          </cell>
        </row>
        <row r="106">
          <cell r="B106">
            <v>41799</v>
          </cell>
          <cell r="C106">
            <v>0.7329</v>
          </cell>
          <cell r="D106">
            <v>1</v>
          </cell>
          <cell r="E106">
            <v>0.81989999999999996</v>
          </cell>
          <cell r="F106">
            <v>1.2313000000000001</v>
          </cell>
        </row>
        <row r="107">
          <cell r="B107">
            <v>41800</v>
          </cell>
          <cell r="C107">
            <v>0.73399999999999999</v>
          </cell>
          <cell r="D107">
            <v>1</v>
          </cell>
          <cell r="E107">
            <v>0.82010000000000005</v>
          </cell>
          <cell r="F107">
            <v>1.2334000000000001</v>
          </cell>
        </row>
        <row r="108">
          <cell r="B108">
            <v>41801</v>
          </cell>
          <cell r="C108">
            <v>0.73699999999999999</v>
          </cell>
          <cell r="D108">
            <v>1</v>
          </cell>
          <cell r="E108">
            <v>0.82030000000000003</v>
          </cell>
          <cell r="F108">
            <v>1.2371000000000001</v>
          </cell>
        </row>
        <row r="109">
          <cell r="B109">
            <v>41802</v>
          </cell>
          <cell r="C109">
            <v>0.73880000000000001</v>
          </cell>
          <cell r="D109">
            <v>1</v>
          </cell>
          <cell r="E109">
            <v>0.82099999999999995</v>
          </cell>
          <cell r="F109">
            <v>1.2390000000000001</v>
          </cell>
        </row>
        <row r="110">
          <cell r="B110">
            <v>41803</v>
          </cell>
          <cell r="C110">
            <v>0.73850000000000005</v>
          </cell>
          <cell r="D110">
            <v>1</v>
          </cell>
          <cell r="E110">
            <v>0.82110000000000005</v>
          </cell>
          <cell r="F110">
            <v>1.242</v>
          </cell>
        </row>
        <row r="111">
          <cell r="B111">
            <v>41804</v>
          </cell>
          <cell r="C111">
            <v>0.73799999999999999</v>
          </cell>
          <cell r="D111">
            <v>1</v>
          </cell>
          <cell r="E111">
            <v>0.82120000000000004</v>
          </cell>
          <cell r="F111">
            <v>1.2514000000000001</v>
          </cell>
        </row>
        <row r="112">
          <cell r="B112">
            <v>41805</v>
          </cell>
          <cell r="C112">
            <v>0.73809999999999998</v>
          </cell>
          <cell r="D112">
            <v>1</v>
          </cell>
          <cell r="E112">
            <v>0.82040000000000002</v>
          </cell>
          <cell r="F112">
            <v>1.2521</v>
          </cell>
        </row>
        <row r="113">
          <cell r="B113">
            <v>41806</v>
          </cell>
          <cell r="C113">
            <v>0.73809999999999998</v>
          </cell>
          <cell r="D113">
            <v>1</v>
          </cell>
          <cell r="E113">
            <v>0.82040000000000002</v>
          </cell>
          <cell r="F113">
            <v>1.2521</v>
          </cell>
        </row>
        <row r="114">
          <cell r="B114">
            <v>41807</v>
          </cell>
          <cell r="C114">
            <v>0.73809999999999998</v>
          </cell>
          <cell r="D114">
            <v>1</v>
          </cell>
          <cell r="E114">
            <v>0.82099999999999995</v>
          </cell>
          <cell r="F114">
            <v>1.2514000000000001</v>
          </cell>
        </row>
        <row r="115">
          <cell r="B115">
            <v>41808</v>
          </cell>
          <cell r="C115">
            <v>0.73750000000000004</v>
          </cell>
          <cell r="D115">
            <v>1</v>
          </cell>
          <cell r="E115">
            <v>0.82069999999999999</v>
          </cell>
          <cell r="F115">
            <v>1.2514000000000001</v>
          </cell>
        </row>
        <row r="116">
          <cell r="B116">
            <v>41809</v>
          </cell>
          <cell r="C116">
            <v>0.73519999999999996</v>
          </cell>
          <cell r="D116">
            <v>1</v>
          </cell>
          <cell r="E116">
            <v>0.82079999999999997</v>
          </cell>
          <cell r="F116">
            <v>1.2503</v>
          </cell>
        </row>
        <row r="117">
          <cell r="B117">
            <v>41810</v>
          </cell>
          <cell r="C117">
            <v>0.73519999999999996</v>
          </cell>
          <cell r="D117">
            <v>1</v>
          </cell>
          <cell r="E117">
            <v>0.82140000000000002</v>
          </cell>
          <cell r="F117">
            <v>1.2522</v>
          </cell>
        </row>
        <row r="118">
          <cell r="B118">
            <v>41811</v>
          </cell>
          <cell r="C118">
            <v>0.73519999999999996</v>
          </cell>
          <cell r="D118">
            <v>1</v>
          </cell>
          <cell r="E118">
            <v>0.82099999999999995</v>
          </cell>
          <cell r="F118">
            <v>1.2504999999999999</v>
          </cell>
        </row>
        <row r="119">
          <cell r="B119">
            <v>41812</v>
          </cell>
          <cell r="C119">
            <v>0.73519999999999996</v>
          </cell>
          <cell r="D119">
            <v>1</v>
          </cell>
          <cell r="E119">
            <v>0.82099999999999995</v>
          </cell>
          <cell r="F119">
            <v>1.2504999999999999</v>
          </cell>
        </row>
        <row r="120">
          <cell r="B120">
            <v>41813</v>
          </cell>
          <cell r="C120">
            <v>0.73519999999999996</v>
          </cell>
          <cell r="D120">
            <v>1</v>
          </cell>
          <cell r="E120">
            <v>0.82099999999999995</v>
          </cell>
          <cell r="F120">
            <v>1.2504999999999999</v>
          </cell>
        </row>
        <row r="121">
          <cell r="B121">
            <v>41814</v>
          </cell>
          <cell r="C121">
            <v>0.73499999999999999</v>
          </cell>
          <cell r="D121">
            <v>1</v>
          </cell>
          <cell r="E121">
            <v>0.82179999999999997</v>
          </cell>
          <cell r="F121">
            <v>1.2498</v>
          </cell>
        </row>
        <row r="122">
          <cell r="B122">
            <v>41815</v>
          </cell>
          <cell r="C122">
            <v>0.73429999999999995</v>
          </cell>
          <cell r="D122">
            <v>1</v>
          </cell>
          <cell r="E122">
            <v>0.82199999999999995</v>
          </cell>
          <cell r="F122">
            <v>1.2466999999999999</v>
          </cell>
        </row>
        <row r="123">
          <cell r="B123">
            <v>41816</v>
          </cell>
          <cell r="C123">
            <v>0.73419999999999996</v>
          </cell>
          <cell r="D123">
            <v>1</v>
          </cell>
          <cell r="E123">
            <v>0.82189999999999996</v>
          </cell>
          <cell r="F123">
            <v>1.2484</v>
          </cell>
        </row>
        <row r="124">
          <cell r="B124">
            <v>41817</v>
          </cell>
          <cell r="C124">
            <v>0.72</v>
          </cell>
          <cell r="D124">
            <v>1</v>
          </cell>
          <cell r="E124">
            <v>0.82189999999999996</v>
          </cell>
          <cell r="F124">
            <v>1.2484</v>
          </cell>
        </row>
        <row r="125">
          <cell r="B125">
            <v>41818</v>
          </cell>
          <cell r="C125">
            <v>0.73199999999999998</v>
          </cell>
          <cell r="D125">
            <v>1</v>
          </cell>
          <cell r="E125">
            <v>0.82279999999999998</v>
          </cell>
          <cell r="F125">
            <v>1.2482</v>
          </cell>
        </row>
        <row r="126">
          <cell r="B126">
            <v>41819</v>
          </cell>
          <cell r="C126">
            <v>0.73199999999999998</v>
          </cell>
          <cell r="D126">
            <v>1</v>
          </cell>
          <cell r="E126">
            <v>0.82279999999999998</v>
          </cell>
          <cell r="F126">
            <v>1.2482</v>
          </cell>
        </row>
        <row r="127">
          <cell r="B127">
            <v>41820</v>
          </cell>
          <cell r="C127">
            <v>0.73199999999999998</v>
          </cell>
          <cell r="D127">
            <v>1</v>
          </cell>
          <cell r="E127">
            <v>0.82279999999999998</v>
          </cell>
          <cell r="F127">
            <v>1.2482</v>
          </cell>
        </row>
      </sheetData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6"/>
  <sheetViews>
    <sheetView tabSelected="1" zoomScale="90" zoomScaleNormal="90" workbookViewId="0">
      <selection activeCell="H11" sqref="H11"/>
    </sheetView>
  </sheetViews>
  <sheetFormatPr baseColWidth="10" defaultRowHeight="12.75"/>
  <cols>
    <col min="1" max="1" width="7.5703125" style="1" bestFit="1" customWidth="1"/>
    <col min="2" max="2" width="28.42578125" style="2" bestFit="1" customWidth="1"/>
    <col min="3" max="3" width="22.85546875" style="2" bestFit="1" customWidth="1"/>
    <col min="4" max="4" width="24.28515625" style="2" bestFit="1" customWidth="1"/>
    <col min="5" max="5" width="12.28515625" style="2" bestFit="1" customWidth="1"/>
    <col min="6" max="6" width="17" style="2" bestFit="1" customWidth="1"/>
    <col min="7" max="7" width="12.28515625" style="2" bestFit="1" customWidth="1"/>
    <col min="8" max="16384" width="11.42578125" style="2"/>
  </cols>
  <sheetData>
    <row r="1" spans="1:6">
      <c r="B1" s="3"/>
      <c r="C1" s="6">
        <v>172930582.461</v>
      </c>
      <c r="D1" s="6">
        <v>172036965.29100001</v>
      </c>
      <c r="E1" s="13">
        <f>C1-D1</f>
        <v>893617.16999998689</v>
      </c>
    </row>
    <row r="2" spans="1:6">
      <c r="B2" s="3"/>
      <c r="C2" s="6"/>
      <c r="D2" s="6"/>
    </row>
    <row r="3" spans="1:6">
      <c r="B3" s="3"/>
      <c r="C3" s="6"/>
      <c r="D3" s="6"/>
    </row>
    <row r="4" spans="1:6">
      <c r="B4" s="3"/>
      <c r="C4" s="6"/>
      <c r="D4" s="6"/>
    </row>
    <row r="5" spans="1:6" s="7" customFormat="1" ht="15">
      <c r="C5" s="7" t="s">
        <v>1</v>
      </c>
      <c r="D5" s="7" t="s">
        <v>2</v>
      </c>
    </row>
    <row r="6" spans="1:6" ht="15.75">
      <c r="A6" s="1" t="s">
        <v>0</v>
      </c>
      <c r="B6" s="3"/>
      <c r="C6" s="4">
        <v>172930582.461</v>
      </c>
      <c r="D6" s="4">
        <v>172930582.461</v>
      </c>
      <c r="E6" s="5">
        <f>C6-D6</f>
        <v>0</v>
      </c>
      <c r="F6" s="8" t="str">
        <f>IF(E6=0,"OK","ERREUR")</f>
        <v>OK</v>
      </c>
    </row>
    <row r="7" spans="1:6">
      <c r="B7" s="9"/>
      <c r="C7" s="4"/>
      <c r="D7" s="5"/>
    </row>
    <row r="8" spans="1:6" ht="15.75">
      <c r="A8" s="1" t="s">
        <v>3</v>
      </c>
      <c r="B8" s="3"/>
      <c r="C8" s="4">
        <v>345371.8400000002</v>
      </c>
      <c r="D8" s="5">
        <v>345371.84000000032</v>
      </c>
      <c r="E8" s="5">
        <f>C8-D8</f>
        <v>0</v>
      </c>
      <c r="F8" s="8" t="str">
        <f>IF(E8=0,"OK","ERREUR")</f>
        <v>OK</v>
      </c>
    </row>
    <row r="9" spans="1:6" ht="15.75">
      <c r="B9" s="9"/>
      <c r="C9" s="4"/>
      <c r="D9" s="5"/>
      <c r="E9" s="5"/>
      <c r="F9" s="8"/>
    </row>
    <row r="10" spans="1:6" ht="15.75">
      <c r="A10" s="1" t="s">
        <v>4</v>
      </c>
      <c r="B10" s="3"/>
      <c r="C10" s="4">
        <v>723674.38</v>
      </c>
      <c r="D10" s="5">
        <v>723674.38</v>
      </c>
      <c r="E10" s="5">
        <f>C10-D10</f>
        <v>0</v>
      </c>
      <c r="F10" s="8" t="str">
        <f>IF(E10=0,"OK","ERREUR")</f>
        <v>OK</v>
      </c>
    </row>
    <row r="11" spans="1:6">
      <c r="B11" s="3"/>
      <c r="C11" s="4"/>
      <c r="D11" s="5"/>
      <c r="E11" s="5"/>
    </row>
    <row r="12" spans="1:6" ht="15.75">
      <c r="A12" s="1" t="s">
        <v>5</v>
      </c>
      <c r="B12" s="3"/>
      <c r="C12" s="4">
        <v>216140.08</v>
      </c>
      <c r="D12" s="5">
        <v>216140.08</v>
      </c>
      <c r="E12" s="5">
        <f>C12-D12</f>
        <v>0</v>
      </c>
      <c r="F12" s="8" t="str">
        <f>IF(E12=0,"OK","ERREUR")</f>
        <v>OK</v>
      </c>
    </row>
    <row r="13" spans="1:6">
      <c r="B13" s="3"/>
      <c r="C13" s="4"/>
      <c r="D13" s="5"/>
      <c r="E13" s="5"/>
    </row>
    <row r="14" spans="1:6" ht="15.75">
      <c r="A14" s="1" t="s">
        <v>6</v>
      </c>
      <c r="B14" s="3"/>
      <c r="C14" s="4">
        <v>841432.1</v>
      </c>
      <c r="D14" s="5">
        <v>841432.1</v>
      </c>
      <c r="E14" s="5">
        <f>C14-D14</f>
        <v>0</v>
      </c>
      <c r="F14" s="8" t="str">
        <f>IF(E14=0,"OK","ERREUR")</f>
        <v>OK</v>
      </c>
    </row>
    <row r="15" spans="1:6">
      <c r="B15" s="3"/>
      <c r="C15" s="4"/>
      <c r="D15" s="5"/>
      <c r="E15" s="5"/>
    </row>
    <row r="16" spans="1:6" ht="15.75">
      <c r="A16" s="1" t="s">
        <v>7</v>
      </c>
      <c r="B16" s="3"/>
      <c r="C16" s="4">
        <v>3296691.3899999997</v>
      </c>
      <c r="D16" s="5">
        <v>3296691.3899999997</v>
      </c>
      <c r="E16" s="5">
        <f>C16-D16</f>
        <v>0</v>
      </c>
      <c r="F16" s="8" t="str">
        <f>IF(E16=0,"OK","ERREUR")</f>
        <v>OK</v>
      </c>
    </row>
    <row r="17" spans="1:8">
      <c r="B17" s="3"/>
      <c r="C17" s="4"/>
      <c r="D17" s="5"/>
      <c r="E17" s="5"/>
    </row>
    <row r="18" spans="1:8" ht="15.75">
      <c r="A18" s="1" t="s">
        <v>8</v>
      </c>
      <c r="B18" s="3"/>
      <c r="C18" s="4">
        <v>6912123.6579999998</v>
      </c>
      <c r="D18" s="5">
        <v>6912123.6579999998</v>
      </c>
      <c r="E18" s="5">
        <f>C18-D18</f>
        <v>0</v>
      </c>
      <c r="F18" s="8" t="str">
        <f>IF(E18=0,"OK","ERREUR")</f>
        <v>OK</v>
      </c>
    </row>
    <row r="19" spans="1:8">
      <c r="B19" s="3"/>
      <c r="C19" s="4"/>
      <c r="D19" s="5"/>
      <c r="E19" s="5"/>
    </row>
    <row r="20" spans="1:8" ht="15.75">
      <c r="A20" s="1" t="s">
        <v>9</v>
      </c>
      <c r="B20" s="3"/>
      <c r="C20" s="4">
        <v>1126473.203</v>
      </c>
      <c r="D20" s="5">
        <v>1126473.203</v>
      </c>
      <c r="E20" s="5">
        <f>C20-D20</f>
        <v>0</v>
      </c>
      <c r="F20" s="8" t="str">
        <f>IF(E20=0,"OK","ERREUR")</f>
        <v>OK</v>
      </c>
    </row>
    <row r="21" spans="1:8">
      <c r="G21" s="10"/>
    </row>
    <row r="22" spans="1:8" ht="15.75">
      <c r="C22" s="5">
        <f>SUM(C6:C20)</f>
        <v>186392489.11199999</v>
      </c>
      <c r="D22" s="5">
        <f>+D1+D8+D10+D12+D14+D16+D18+D20</f>
        <v>185498871.942</v>
      </c>
      <c r="E22" s="5">
        <f>C22-D22</f>
        <v>893617.16999998689</v>
      </c>
      <c r="F22" s="14">
        <v>893617.16999999853</v>
      </c>
      <c r="G22" s="10">
        <f>E22-F22</f>
        <v>-1.1641532182693481E-8</v>
      </c>
      <c r="H22" s="8" t="str">
        <f>IF(E1=F22,"OK","ERREUR")</f>
        <v>ERREUR</v>
      </c>
    </row>
    <row r="23" spans="1:8">
      <c r="E23" s="11" t="s">
        <v>10</v>
      </c>
    </row>
    <row r="25" spans="1:8">
      <c r="F25" s="12"/>
    </row>
    <row r="26" spans="1:8">
      <c r="F26" s="1"/>
    </row>
  </sheetData>
  <conditionalFormatting sqref="D21:D65536 C6:D20 C1:D4">
    <cfRule type="cellIs" dxfId="4" priority="5" operator="lessThan">
      <formula>0</formula>
    </cfRule>
  </conditionalFormatting>
  <conditionalFormatting sqref="H22 F8 F10 F12 F14 F16 F18 F20 F6">
    <cfRule type="cellIs" dxfId="3" priority="3" stopIfTrue="1" operator="equal">
      <formula>"OK"</formula>
    </cfRule>
    <cfRule type="cellIs" dxfId="2" priority="4" stopIfTrue="1" operator="equal">
      <formula>"ERREUR"</formula>
    </cfRule>
  </conditionalFormatting>
  <conditionalFormatting sqref="F13 F9">
    <cfRule type="cellIs" dxfId="1" priority="1" stopIfTrue="1" operator="equal">
      <formula>"OK"</formula>
    </cfRule>
    <cfRule type="cellIs" dxfId="0" priority="2" stopIfTrue="1" operator="equal">
      <formula>"ERREUR"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Contrôle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antoine.tuy</dc:creator>
  <cp:lastModifiedBy>antoine.tuy</cp:lastModifiedBy>
  <dcterms:created xsi:type="dcterms:W3CDTF">2014-08-11T12:27:15Z</dcterms:created>
  <dcterms:modified xsi:type="dcterms:W3CDTF">2014-08-11T12:36:36Z</dcterms:modified>
</cp:coreProperties>
</file>