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18915" windowHeight="12330"/>
  </bookViews>
  <sheets>
    <sheet name="BD" sheetId="1" r:id="rId1"/>
  </sheets>
  <externalReferences>
    <externalReference r:id="rId2"/>
  </externalReferences>
  <definedNames>
    <definedName name="_xlnm._FilterDatabase" localSheetId="0" hidden="1">BD!$A$1:$G$19</definedName>
    <definedName name="ANNEE">#REF!</definedName>
    <definedName name="AUTRESDONNEES">#REF!</definedName>
    <definedName name="BANQUE">#REF!</definedName>
    <definedName name="CALENDRIER">#REF!</definedName>
    <definedName name="Couts">'[1]Frais par acte'!$A$1:$K$37</definedName>
    <definedName name="DONNEES">'[1]table corresp cpte'!$A$1:$K$81</definedName>
    <definedName name="POLE_BANCAIRE">'[1]table corresp cpte'!$Q$2:$R$12</definedName>
    <definedName name="Remontée_de_cash_pool">#REF!</definedName>
  </definedNames>
  <calcPr calcId="145621"/>
</workbook>
</file>

<file path=xl/calcChain.xml><?xml version="1.0" encoding="utf-8"?>
<calcChain xmlns="http://schemas.openxmlformats.org/spreadsheetml/2006/main">
  <c r="B2" i="1" l="1"/>
  <c r="C2" i="1"/>
  <c r="E2" i="1"/>
  <c r="B3" i="1"/>
  <c r="C3" i="1"/>
  <c r="E3" i="1"/>
  <c r="B4" i="1"/>
  <c r="C4" i="1"/>
  <c r="E4" i="1"/>
  <c r="B5" i="1"/>
  <c r="C5" i="1"/>
  <c r="E5" i="1"/>
  <c r="B6" i="1"/>
  <c r="C6" i="1"/>
  <c r="E6" i="1"/>
  <c r="B7" i="1"/>
  <c r="C7" i="1"/>
  <c r="E7" i="1"/>
  <c r="B8" i="1"/>
  <c r="C8" i="1"/>
  <c r="E8" i="1"/>
  <c r="B9" i="1"/>
  <c r="C9" i="1"/>
  <c r="E9" i="1"/>
  <c r="B10" i="1"/>
  <c r="C10" i="1"/>
  <c r="E10" i="1"/>
  <c r="B11" i="1"/>
  <c r="C11" i="1"/>
  <c r="E11" i="1"/>
  <c r="B12" i="1"/>
  <c r="C12" i="1"/>
  <c r="E12" i="1"/>
  <c r="B13" i="1"/>
  <c r="C13" i="1"/>
  <c r="E13" i="1"/>
  <c r="B14" i="1"/>
  <c r="C14" i="1"/>
  <c r="E14" i="1"/>
  <c r="B15" i="1"/>
  <c r="C15" i="1"/>
  <c r="E15" i="1"/>
  <c r="B16" i="1"/>
  <c r="C16" i="1"/>
  <c r="E16" i="1"/>
  <c r="B17" i="1"/>
  <c r="C17" i="1"/>
  <c r="E17" i="1"/>
  <c r="B18" i="1"/>
  <c r="C18" i="1"/>
  <c r="E18" i="1"/>
  <c r="B19" i="1"/>
  <c r="C19" i="1"/>
  <c r="E19" i="1"/>
</calcChain>
</file>

<file path=xl/comments1.xml><?xml version="1.0" encoding="utf-8"?>
<comments xmlns="http://schemas.openxmlformats.org/spreadsheetml/2006/main">
  <authors>
    <author>mc.bousseyrol</author>
  </authors>
  <commentList>
    <comment ref="A1" authorId="0">
      <text>
        <r>
          <rPr>
            <b/>
            <sz val="8"/>
            <color indexed="81"/>
            <rFont val="Tahoma"/>
            <family val="2"/>
          </rPr>
          <t>mc.bousseyrol: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<sst xmlns="http://schemas.openxmlformats.org/spreadsheetml/2006/main" count="43" uniqueCount="28">
  <si>
    <t>Compte</t>
  </si>
  <si>
    <t>Mois</t>
  </si>
  <si>
    <t>ANNEE</t>
  </si>
  <si>
    <t>Date Valeur</t>
  </si>
  <si>
    <t>Banque</t>
  </si>
  <si>
    <t xml:space="preserve">Montant </t>
  </si>
  <si>
    <t>Frais Libellé FRP</t>
  </si>
  <si>
    <t>BPB874</t>
  </si>
  <si>
    <t>SG76</t>
  </si>
  <si>
    <t>COM REMISES EFFETS</t>
  </si>
  <si>
    <t>CLY01</t>
  </si>
  <si>
    <t>CLY140</t>
  </si>
  <si>
    <t>BNP03</t>
  </si>
  <si>
    <t>CLY76</t>
  </si>
  <si>
    <t>COMMISSIONS SUR IMPAYE LCR</t>
  </si>
  <si>
    <t>CLY44</t>
  </si>
  <si>
    <t>COMMISSIONS SUR REMISE CB</t>
  </si>
  <si>
    <t>SG96</t>
  </si>
  <si>
    <t>BPL871</t>
  </si>
  <si>
    <t>COM/TRF</t>
  </si>
  <si>
    <t>BPA874</t>
  </si>
  <si>
    <t>BPA872</t>
  </si>
  <si>
    <t>CLY78</t>
  </si>
  <si>
    <t>FRAIS VIR INCOMPLET / INCORRECT</t>
  </si>
  <si>
    <t>FRAIS CAC</t>
  </si>
  <si>
    <t>FRAIS REM ENCT</t>
  </si>
  <si>
    <t>FRAIS RECHERCHE</t>
  </si>
  <si>
    <t>FRAIS ENVOI CHQ PLI SIMP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</si>
</sst>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€_-;\-* #,##0.00\ _€_-;_-* &quot;-&quot;??\ _€_-;_-@_-"/>
    <numFmt numFmtId="164" formatCode="[$-40C]mmmm\-yy;@"/>
    <numFmt numFmtId="165" formatCode="#,##0.00_ ;[Red]\-#,##0.00\ "/>
    <numFmt numFmtId="167" formatCode="_-* #,##0.00\ [$€]_-;\-* #,##0.00\ [$€]_-;_-* &quot;-&quot;??\ [$€]_-;_-@_-"/>
    <numFmt numFmtId="168" formatCode="_-* #,##0.00\ _F_-;\-* #,##0.00\ _F_-;_-* &quot;-&quot;??\ _F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1">
    <xf numFmtId="0" fontId="0" fillId="0" borderId="0"/>
    <xf numFmtId="167" fontId="6" fillId="0" borderId="0" applyFont="0" applyFill="0" applyBorder="0" applyAlignment="0" applyProtection="0"/>
    <xf numFmtId="43" fontId="7" fillId="0" borderId="0" applyFont="0" applyFill="0" applyBorder="0" applyAlignment="0" applyProtection="0">
      <alignment vertical="top"/>
    </xf>
    <xf numFmtId="168" fontId="6" fillId="0" borderId="0" applyFont="0" applyFill="0" applyBorder="0" applyAlignment="0" applyProtection="0"/>
    <xf numFmtId="0" fontId="7" fillId="0" borderId="0">
      <alignment vertical="top"/>
    </xf>
    <xf numFmtId="0" fontId="1" fillId="0" borderId="0"/>
    <xf numFmtId="0" fontId="1" fillId="0" borderId="0"/>
    <xf numFmtId="0" fontId="1" fillId="0" borderId="0"/>
    <xf numFmtId="0" fontId="7" fillId="0" borderId="0">
      <alignment vertical="top"/>
    </xf>
    <xf numFmtId="0" fontId="6" fillId="0" borderId="0"/>
    <xf numFmtId="9" fontId="6" fillId="0" borderId="0" applyFont="0" applyFill="0" applyBorder="0" applyAlignment="0" applyProtection="0"/>
  </cellStyleXfs>
  <cellXfs count="18">
    <xf numFmtId="0" fontId="0" fillId="0" borderId="0" xfId="0"/>
    <xf numFmtId="49" fontId="2" fillId="2" borderId="0" xfId="0" applyNumberFormat="1" applyFont="1" applyFill="1"/>
    <xf numFmtId="164" fontId="2" fillId="0" borderId="0" xfId="0" applyNumberFormat="1" applyFont="1"/>
    <xf numFmtId="164" fontId="2" fillId="0" borderId="0" xfId="0" applyNumberFormat="1" applyFont="1" applyAlignment="1">
      <alignment horizontal="left"/>
    </xf>
    <xf numFmtId="14" fontId="2" fillId="2" borderId="0" xfId="0" applyNumberFormat="1" applyFont="1" applyFill="1"/>
    <xf numFmtId="49" fontId="2" fillId="0" borderId="0" xfId="0" applyNumberFormat="1" applyFont="1" applyAlignment="1">
      <alignment horizontal="center"/>
    </xf>
    <xf numFmtId="165" fontId="2" fillId="2" borderId="0" xfId="0" applyNumberFormat="1" applyFont="1" applyFill="1"/>
    <xf numFmtId="0" fontId="2" fillId="0" borderId="0" xfId="0" applyFont="1"/>
    <xf numFmtId="49" fontId="3" fillId="0" borderId="0" xfId="0" applyNumberFormat="1" applyFont="1"/>
    <xf numFmtId="164" fontId="3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left"/>
    </xf>
    <xf numFmtId="14" fontId="3" fillId="0" borderId="0" xfId="0" applyNumberFormat="1" applyFont="1"/>
    <xf numFmtId="0" fontId="3" fillId="0" borderId="0" xfId="0" applyNumberFormat="1" applyFont="1" applyAlignment="1">
      <alignment horizontal="center"/>
    </xf>
    <xf numFmtId="165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/>
    <xf numFmtId="0" fontId="3" fillId="0" borderId="0" xfId="0" applyFont="1" applyAlignment="1">
      <alignment horizontal="left"/>
    </xf>
  </cellXfs>
  <cellStyles count="11">
    <cellStyle name="Euro" xfId="1"/>
    <cellStyle name="Milliers 2" xfId="2"/>
    <cellStyle name="Milliers 3" xfId="3"/>
    <cellStyle name="Normal" xfId="0" builtinId="0"/>
    <cellStyle name="Normal 2" xfId="4"/>
    <cellStyle name="Normal 2 2" xfId="5"/>
    <cellStyle name="Normal 2 3" xfId="6"/>
    <cellStyle name="Normal 3" xfId="7"/>
    <cellStyle name="Normal 4" xfId="8"/>
    <cellStyle name="Normal 5" xfId="9"/>
    <cellStyle name="Pourcentage 2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.1\tresorerie\COMMUN\FRAIS%20BANCAIRES\FRAIS%20BANCAIRES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CD"/>
      <sheetName val="BD"/>
      <sheetName val="Frais par acte"/>
      <sheetName val="TAB COR NATURE"/>
      <sheetName val="TCD par nature"/>
      <sheetName val="TCD int deb"/>
      <sheetName val="TCD par Sté"/>
      <sheetName val="FEV TRESO"/>
      <sheetName val="table corresp cpte"/>
      <sheetName val="Table corresp frais"/>
      <sheetName val="libelle FEV"/>
      <sheetName val="MAJ"/>
      <sheetName val="Rép. COM Non util"/>
      <sheetName val="Rép. GAR FIN"/>
    </sheetNames>
    <sheetDataSet>
      <sheetData sheetId="0" refreshError="1"/>
      <sheetData sheetId="1"/>
      <sheetData sheetId="2">
        <row r="1">
          <cell r="A1" t="str">
            <v>Banque</v>
          </cell>
          <cell r="B1" t="str">
            <v>BNP</v>
          </cell>
          <cell r="C1" t="str">
            <v>LCL</v>
          </cell>
          <cell r="D1" t="str">
            <v>BP</v>
          </cell>
          <cell r="E1" t="str">
            <v>SG</v>
          </cell>
          <cell r="F1" t="str">
            <v>BPA</v>
          </cell>
          <cell r="G1" t="str">
            <v>BPL</v>
          </cell>
          <cell r="H1" t="str">
            <v>BPB</v>
          </cell>
          <cell r="I1" t="str">
            <v>CA</v>
          </cell>
          <cell r="J1" t="str">
            <v>CDN</v>
          </cell>
          <cell r="K1" t="str">
            <v>GE</v>
          </cell>
        </row>
        <row r="2">
          <cell r="A2" t="str">
            <v>ABON TELETRANSMISSION</v>
          </cell>
        </row>
        <row r="3">
          <cell r="A3" t="str">
            <v xml:space="preserve">     CRIT</v>
          </cell>
          <cell r="E3">
            <v>93.6</v>
          </cell>
          <cell r="F3">
            <v>83.9</v>
          </cell>
          <cell r="G3">
            <v>36</v>
          </cell>
          <cell r="H3">
            <v>46.5</v>
          </cell>
        </row>
        <row r="4">
          <cell r="A4" t="str">
            <v xml:space="preserve">     GROUPE CRIT</v>
          </cell>
          <cell r="B4">
            <v>230.16</v>
          </cell>
          <cell r="C4">
            <v>1015</v>
          </cell>
          <cell r="D4">
            <v>44</v>
          </cell>
          <cell r="E4">
            <v>411.67</v>
          </cell>
        </row>
        <row r="5">
          <cell r="A5" t="str">
            <v xml:space="preserve">     GEH</v>
          </cell>
          <cell r="E5">
            <v>422.52</v>
          </cell>
        </row>
        <row r="6">
          <cell r="A6" t="str">
            <v>ABONNEMENT REMONTEE DE CASH POOL</v>
          </cell>
        </row>
        <row r="7">
          <cell r="A7" t="str">
            <v xml:space="preserve">     CRIT</v>
          </cell>
          <cell r="E7">
            <v>22.5</v>
          </cell>
        </row>
        <row r="8">
          <cell r="A8" t="str">
            <v xml:space="preserve">     GROUPE CRIT</v>
          </cell>
          <cell r="E8">
            <v>40</v>
          </cell>
        </row>
        <row r="9">
          <cell r="A9" t="str">
            <v xml:space="preserve">     GEH</v>
          </cell>
          <cell r="E9" t="str">
            <v>-</v>
          </cell>
        </row>
        <row r="10">
          <cell r="A10" t="str">
            <v>CAUTIONS</v>
          </cell>
        </row>
        <row r="11">
          <cell r="A11" t="str">
            <v>GARANTIE FINANCIERE TT</v>
          </cell>
          <cell r="C11">
            <v>2E-3</v>
          </cell>
          <cell r="E11">
            <v>2.2499999999999998E-3</v>
          </cell>
        </row>
        <row r="12">
          <cell r="A12" t="str">
            <v>frais d'AVENANT</v>
          </cell>
          <cell r="E12" t="str">
            <v>30 K€</v>
          </cell>
        </row>
        <row r="13">
          <cell r="A13" t="str">
            <v>COM  S/IMPAYES EFFET</v>
          </cell>
          <cell r="B13">
            <v>7</v>
          </cell>
          <cell r="C13">
            <v>5</v>
          </cell>
          <cell r="D13" t="str">
            <v>-</v>
          </cell>
          <cell r="E13">
            <v>3.5999999999999997E-2</v>
          </cell>
          <cell r="F13">
            <v>19.5</v>
          </cell>
          <cell r="G13" t="str">
            <v>-</v>
          </cell>
          <cell r="H13">
            <v>15.9</v>
          </cell>
          <cell r="I13">
            <v>8.3000000000000007</v>
          </cell>
          <cell r="J13" t="str">
            <v>-</v>
          </cell>
        </row>
        <row r="14">
          <cell r="A14" t="str">
            <v>COM  S/IMPAYES</v>
          </cell>
          <cell r="B14" t="str">
            <v>NA</v>
          </cell>
          <cell r="C14" t="str">
            <v>NA</v>
          </cell>
          <cell r="D14" t="str">
            <v>NA</v>
          </cell>
          <cell r="E14" t="str">
            <v>NA</v>
          </cell>
          <cell r="F14" t="str">
            <v>NA</v>
          </cell>
          <cell r="G14" t="str">
            <v>NA</v>
          </cell>
          <cell r="H14" t="str">
            <v>NA</v>
          </cell>
          <cell r="I14" t="str">
            <v>NA</v>
          </cell>
          <cell r="J14" t="str">
            <v>NA</v>
          </cell>
          <cell r="K14" t="str">
            <v>NA</v>
          </cell>
        </row>
        <row r="15">
          <cell r="A15" t="str">
            <v>COM DE CHANGE</v>
          </cell>
        </row>
        <row r="16">
          <cell r="A16" t="str">
            <v>COM DE MOUVEMENT</v>
          </cell>
          <cell r="B16">
            <v>1.8000000000000001E-4</v>
          </cell>
          <cell r="C16">
            <v>2.5000000000000001E-4</v>
          </cell>
          <cell r="D16">
            <v>2.5000000000000001E-4</v>
          </cell>
          <cell r="E16">
            <v>2.5000000000000001E-4</v>
          </cell>
          <cell r="F16">
            <v>2.5000000000000001E-4</v>
          </cell>
          <cell r="G16">
            <v>2.5000000000000001E-4</v>
          </cell>
          <cell r="H16">
            <v>2.5000000000000001E-4</v>
          </cell>
          <cell r="I16">
            <v>2.5000000000000001E-4</v>
          </cell>
          <cell r="J16">
            <v>2.2499999999999999E-4</v>
          </cell>
        </row>
        <row r="17">
          <cell r="A17" t="str">
            <v>COM NON UTILISATION CMT</v>
          </cell>
          <cell r="C17" t="str">
            <v>0.9% s/35% du montant</v>
          </cell>
        </row>
        <row r="18">
          <cell r="A18" t="str">
            <v>COM FINANCEMENT FACTOR</v>
          </cell>
          <cell r="I18" t="str">
            <v>E3 m+0.73%</v>
          </cell>
          <cell r="K18" t="str">
            <v>E3 m+0.40%</v>
          </cell>
        </row>
        <row r="19">
          <cell r="A19" t="str">
            <v>COM DE SERVICE FACTOR</v>
          </cell>
          <cell r="I19">
            <v>2.0000000000000001E-4</v>
          </cell>
          <cell r="K19">
            <v>0.15</v>
          </cell>
        </row>
        <row r="20">
          <cell r="A20" t="str">
            <v>COM de SERVICE &amp; ASSURANCE</v>
          </cell>
          <cell r="K20">
            <v>1.1999999999999999E-3</v>
          </cell>
        </row>
        <row r="21">
          <cell r="A21" t="str">
            <v>COM PRELEVEMENT</v>
          </cell>
        </row>
        <row r="22">
          <cell r="A22" t="str">
            <v>COM REMISES EFFETS</v>
          </cell>
          <cell r="C22">
            <v>0.3</v>
          </cell>
          <cell r="D22" t="str">
            <v>-</v>
          </cell>
          <cell r="E22">
            <v>8.4000000000000005E-2</v>
          </cell>
          <cell r="F22">
            <v>0.68</v>
          </cell>
          <cell r="G22" t="str">
            <v>-</v>
          </cell>
          <cell r="H22">
            <v>0.42</v>
          </cell>
          <cell r="I22">
            <v>0.15</v>
          </cell>
          <cell r="J22" t="str">
            <v>-</v>
          </cell>
        </row>
        <row r="23">
          <cell r="A23" t="str">
            <v>Ordinaires</v>
          </cell>
          <cell r="B23">
            <v>0.35</v>
          </cell>
        </row>
        <row r="24">
          <cell r="A24" t="str">
            <v>Validés par le client</v>
          </cell>
          <cell r="B24" t="str">
            <v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v>
          </cell>
        </row>
        <row r="25">
          <cell r="A25" t="str">
            <v>COM S/REM CB</v>
          </cell>
          <cell r="B25">
            <v>1.4999999999999999E-2</v>
          </cell>
          <cell r="C25">
            <v>1.3899999999999999E-2</v>
          </cell>
          <cell r="D25" t="str">
            <v>-</v>
          </cell>
          <cell r="E25" t="str">
            <v>-</v>
          </cell>
          <cell r="F25" t="str">
            <v>-</v>
          </cell>
          <cell r="G25" t="str">
            <v>-</v>
          </cell>
          <cell r="H25" t="str">
            <v>-</v>
          </cell>
          <cell r="I25" t="str">
            <v>-</v>
          </cell>
          <cell r="J25" t="str">
            <v>-</v>
          </cell>
        </row>
        <row r="26">
          <cell r="A26" t="str">
            <v>COM S/VIRT</v>
          </cell>
        </row>
        <row r="27">
          <cell r="A27" t="str">
            <v>COM S/VIRT NTL EMIS</v>
          </cell>
        </row>
        <row r="28">
          <cell r="A28" t="str">
            <v>COM S/VIRT NTL RECU</v>
          </cell>
        </row>
        <row r="29">
          <cell r="A29" t="str">
            <v>FRAIS ANNUEL D'ACTUALISATION</v>
          </cell>
        </row>
        <row r="30">
          <cell r="A30" t="str">
            <v>FRAIS COMM AUX COMPTES</v>
          </cell>
          <cell r="B30">
            <v>162</v>
          </cell>
          <cell r="C30">
            <v>120</v>
          </cell>
          <cell r="D30">
            <v>141.97999999999999</v>
          </cell>
          <cell r="E30">
            <v>120</v>
          </cell>
          <cell r="F30">
            <v>108</v>
          </cell>
          <cell r="G30">
            <v>77.739999999999995</v>
          </cell>
          <cell r="H30">
            <v>90</v>
          </cell>
          <cell r="I30">
            <v>81.599999999999994</v>
          </cell>
        </row>
        <row r="31">
          <cell r="A31" t="str">
            <v>FRAIS DE DOSSIER ADMINISTRATIF</v>
          </cell>
          <cell r="C31">
            <v>130</v>
          </cell>
        </row>
        <row r="32">
          <cell r="A32" t="str">
            <v>FRAIS OPPOSITION CHEQUE</v>
          </cell>
          <cell r="B32">
            <v>12</v>
          </cell>
          <cell r="C32">
            <v>13.5</v>
          </cell>
          <cell r="D32">
            <v>0</v>
          </cell>
          <cell r="E32">
            <v>10.4</v>
          </cell>
          <cell r="F32">
            <v>8.57</v>
          </cell>
          <cell r="G32">
            <v>15</v>
          </cell>
          <cell r="H32">
            <v>13.75</v>
          </cell>
          <cell r="I32">
            <v>15</v>
          </cell>
          <cell r="J32">
            <v>13.5</v>
          </cell>
        </row>
        <row r="33">
          <cell r="A33" t="str">
            <v>INTERETS DEBITEURS</v>
          </cell>
          <cell r="B33" t="str">
            <v>E1m+0.8%</v>
          </cell>
          <cell r="C33" t="str">
            <v>E1m+0.7%</v>
          </cell>
          <cell r="D33" t="str">
            <v>E3m+0.6%</v>
          </cell>
          <cell r="E33" t="str">
            <v>E1m+0.8%</v>
          </cell>
        </row>
        <row r="34">
          <cell r="A34" t="str">
            <v>INTERETS COMPTES REMUNERES</v>
          </cell>
          <cell r="D34" t="str">
            <v>Eonia+0.5%</v>
          </cell>
          <cell r="I34" t="str">
            <v>Eonia+0.5%</v>
          </cell>
        </row>
        <row r="35">
          <cell r="A35" t="str">
            <v>INTERETS DAT</v>
          </cell>
          <cell r="I35">
            <v>3.9E-2</v>
          </cell>
        </row>
        <row r="36">
          <cell r="A36" t="str">
            <v>DIVERS</v>
          </cell>
          <cell r="B36" t="str">
            <v>NA</v>
          </cell>
          <cell r="C36" t="str">
            <v>NA</v>
          </cell>
          <cell r="D36" t="str">
            <v>NA</v>
          </cell>
          <cell r="E36" t="str">
            <v>NA</v>
          </cell>
          <cell r="F36" t="str">
            <v>NA</v>
          </cell>
          <cell r="G36" t="str">
            <v>NA</v>
          </cell>
          <cell r="H36" t="str">
            <v>NA</v>
          </cell>
          <cell r="I36" t="str">
            <v>NA</v>
          </cell>
          <cell r="J36" t="str">
            <v>NA</v>
          </cell>
          <cell r="K36" t="str">
            <v>NA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COMPTES</v>
          </cell>
          <cell r="B1" t="str">
            <v>Nature</v>
          </cell>
          <cell r="C1" t="str">
            <v>DECOUVERT AUTORISE</v>
          </cell>
          <cell r="D1" t="str">
            <v>Sté</v>
          </cell>
          <cell r="E1" t="str">
            <v>METIER</v>
          </cell>
          <cell r="F1" t="str">
            <v>Géograph 1</v>
          </cell>
          <cell r="G1" t="str">
            <v>Géograph 2</v>
          </cell>
          <cell r="H1" t="str">
            <v>BQUE</v>
          </cell>
          <cell r="I1" t="str">
            <v>Cash pool</v>
          </cell>
          <cell r="J1" t="str">
            <v>DEVISE</v>
          </cell>
          <cell r="K1" t="str">
            <v>NATURE</v>
          </cell>
        </row>
        <row r="2">
          <cell r="A2" t="str">
            <v>BNP041</v>
          </cell>
          <cell r="B2" t="str">
            <v>Compte</v>
          </cell>
          <cell r="C2" t="str">
            <v>Compte</v>
          </cell>
          <cell r="D2" t="str">
            <v>GROUPE CRIT</v>
          </cell>
          <cell r="E2" t="str">
            <v>SIEGE</v>
          </cell>
          <cell r="F2" t="str">
            <v>FR</v>
          </cell>
          <cell r="G2" t="str">
            <v>SIEGE</v>
          </cell>
          <cell r="H2" t="str">
            <v>BNP</v>
          </cell>
          <cell r="I2" t="str">
            <v>N</v>
          </cell>
          <cell r="J2" t="str">
            <v>USD</v>
          </cell>
          <cell r="K2" t="str">
            <v>C/C</v>
          </cell>
          <cell r="Q2" t="str">
            <v>BNP</v>
          </cell>
          <cell r="R2" t="str">
            <v>BNP</v>
          </cell>
        </row>
        <row r="3">
          <cell r="A3" t="str">
            <v>BNP01</v>
          </cell>
          <cell r="B3" t="str">
            <v>Compte</v>
          </cell>
          <cell r="C3" t="str">
            <v>Compte</v>
          </cell>
          <cell r="D3" t="str">
            <v>CRIT</v>
          </cell>
          <cell r="E3" t="str">
            <v>INTERIM</v>
          </cell>
          <cell r="F3" t="str">
            <v>FR</v>
          </cell>
          <cell r="G3" t="str">
            <v>CLICHY</v>
          </cell>
          <cell r="H3" t="str">
            <v>BNP</v>
          </cell>
          <cell r="I3" t="str">
            <v>O</v>
          </cell>
          <cell r="J3" t="str">
            <v>EUR</v>
          </cell>
          <cell r="K3" t="str">
            <v>C/C</v>
          </cell>
          <cell r="Q3" t="str">
            <v>BPA</v>
          </cell>
          <cell r="R3" t="str">
            <v>BP</v>
          </cell>
        </row>
        <row r="4">
          <cell r="A4" t="str">
            <v>BNP02</v>
          </cell>
          <cell r="B4" t="str">
            <v>Compte</v>
          </cell>
          <cell r="C4" t="str">
            <v>Compte</v>
          </cell>
          <cell r="D4" t="str">
            <v>OTESSA</v>
          </cell>
          <cell r="E4" t="str">
            <v>AUTRES</v>
          </cell>
          <cell r="F4" t="str">
            <v>FR</v>
          </cell>
          <cell r="G4" t="str">
            <v>OTESSA</v>
          </cell>
          <cell r="H4" t="str">
            <v>BNP</v>
          </cell>
          <cell r="I4" t="str">
            <v>O</v>
          </cell>
          <cell r="J4" t="str">
            <v>EUR</v>
          </cell>
          <cell r="K4" t="str">
            <v>C/C</v>
          </cell>
          <cell r="Q4" t="str">
            <v>BPB</v>
          </cell>
          <cell r="R4" t="str">
            <v>BP</v>
          </cell>
        </row>
        <row r="5">
          <cell r="A5" t="str">
            <v>BNP03</v>
          </cell>
          <cell r="B5" t="str">
            <v>Compte</v>
          </cell>
          <cell r="C5" t="str">
            <v>Compte</v>
          </cell>
          <cell r="D5" t="str">
            <v>CRIT CENTER</v>
          </cell>
          <cell r="E5" t="str">
            <v>AUTRES</v>
          </cell>
          <cell r="F5" t="str">
            <v>FR</v>
          </cell>
          <cell r="G5" t="str">
            <v>CRIT CENTER</v>
          </cell>
          <cell r="H5" t="str">
            <v>BNP</v>
          </cell>
          <cell r="I5" t="str">
            <v>O</v>
          </cell>
          <cell r="J5" t="str">
            <v>EUR</v>
          </cell>
          <cell r="K5" t="str">
            <v>C/C</v>
          </cell>
          <cell r="Q5" t="str">
            <v>BPL</v>
          </cell>
          <cell r="R5" t="str">
            <v>BP</v>
          </cell>
        </row>
        <row r="6">
          <cell r="A6" t="str">
            <v>BNP04</v>
          </cell>
          <cell r="B6" t="str">
            <v>Compte</v>
          </cell>
          <cell r="C6" t="str">
            <v>Compte</v>
          </cell>
          <cell r="D6" t="str">
            <v>GROUPE CRIT</v>
          </cell>
          <cell r="E6" t="str">
            <v>SIEGE</v>
          </cell>
          <cell r="F6" t="str">
            <v>FR</v>
          </cell>
          <cell r="G6" t="str">
            <v>SIEGE</v>
          </cell>
          <cell r="H6" t="str">
            <v>BNP</v>
          </cell>
          <cell r="I6" t="str">
            <v>O</v>
          </cell>
          <cell r="J6" t="str">
            <v>EUR</v>
          </cell>
          <cell r="K6" t="str">
            <v>C/C</v>
          </cell>
          <cell r="Q6" t="str">
            <v>LCL</v>
          </cell>
          <cell r="R6" t="str">
            <v>CA-LCL</v>
          </cell>
        </row>
        <row r="7">
          <cell r="A7" t="str">
            <v>BNP09</v>
          </cell>
          <cell r="B7" t="str">
            <v>Compte</v>
          </cell>
          <cell r="C7" t="str">
            <v>Compte</v>
          </cell>
          <cell r="D7" t="str">
            <v>VOLANTS</v>
          </cell>
          <cell r="E7" t="str">
            <v>INTERIM</v>
          </cell>
          <cell r="F7" t="str">
            <v>FR</v>
          </cell>
          <cell r="G7" t="str">
            <v>CLICHY</v>
          </cell>
          <cell r="H7" t="str">
            <v>BNP</v>
          </cell>
          <cell r="I7" t="str">
            <v>O</v>
          </cell>
          <cell r="J7" t="str">
            <v>EUR</v>
          </cell>
          <cell r="K7" t="str">
            <v>C/C</v>
          </cell>
          <cell r="Q7" t="str">
            <v>CA</v>
          </cell>
          <cell r="R7" t="str">
            <v>CA-LCL</v>
          </cell>
        </row>
        <row r="8">
          <cell r="A8" t="str">
            <v>BNP11</v>
          </cell>
          <cell r="B8" t="str">
            <v>Compte</v>
          </cell>
          <cell r="C8" t="str">
            <v>Compte</v>
          </cell>
          <cell r="D8" t="str">
            <v>ECM</v>
          </cell>
          <cell r="E8" t="str">
            <v>INGENIERIE</v>
          </cell>
          <cell r="F8" t="str">
            <v>FR</v>
          </cell>
          <cell r="G8" t="str">
            <v>ECM</v>
          </cell>
          <cell r="H8" t="str">
            <v>BNP</v>
          </cell>
          <cell r="I8" t="str">
            <v>O</v>
          </cell>
          <cell r="J8" t="str">
            <v>EUR</v>
          </cell>
          <cell r="K8" t="str">
            <v>C/C</v>
          </cell>
          <cell r="Q8" t="str">
            <v>SG</v>
          </cell>
          <cell r="R8" t="str">
            <v>SG-CDN</v>
          </cell>
        </row>
        <row r="9">
          <cell r="A9" t="str">
            <v>BNP13</v>
          </cell>
          <cell r="B9" t="str">
            <v>Compte</v>
          </cell>
          <cell r="C9" t="str">
            <v>Compte</v>
          </cell>
          <cell r="D9" t="str">
            <v>MASER</v>
          </cell>
          <cell r="E9" t="str">
            <v>INGENIERIE</v>
          </cell>
          <cell r="F9" t="str">
            <v>FR</v>
          </cell>
          <cell r="G9" t="str">
            <v>MASER</v>
          </cell>
          <cell r="H9" t="str">
            <v>BNP</v>
          </cell>
          <cell r="I9" t="str">
            <v>O</v>
          </cell>
          <cell r="J9" t="str">
            <v>EUR</v>
          </cell>
          <cell r="K9" t="str">
            <v>C/C</v>
          </cell>
          <cell r="Q9" t="str">
            <v>CDN</v>
          </cell>
          <cell r="R9" t="str">
            <v>SG-CDN</v>
          </cell>
        </row>
        <row r="10">
          <cell r="A10" t="str">
            <v>BNP14</v>
          </cell>
          <cell r="B10" t="str">
            <v>Compte</v>
          </cell>
          <cell r="C10" t="str">
            <v>Compte</v>
          </cell>
          <cell r="D10" t="str">
            <v>COMPAGNONS</v>
          </cell>
          <cell r="E10" t="str">
            <v>INTERIM</v>
          </cell>
          <cell r="F10" t="str">
            <v>FR</v>
          </cell>
          <cell r="G10" t="str">
            <v>CLICHY</v>
          </cell>
          <cell r="H10" t="str">
            <v>BNP</v>
          </cell>
          <cell r="I10" t="str">
            <v>O</v>
          </cell>
          <cell r="J10" t="str">
            <v>EUR</v>
          </cell>
          <cell r="K10" t="str">
            <v>C/C</v>
          </cell>
          <cell r="Q10" t="str">
            <v>BP RP</v>
          </cell>
          <cell r="R10" t="str">
            <v>BP</v>
          </cell>
        </row>
        <row r="11">
          <cell r="A11" t="str">
            <v>BNP17</v>
          </cell>
          <cell r="B11" t="str">
            <v>Compte</v>
          </cell>
          <cell r="C11" t="str">
            <v>Compte</v>
          </cell>
          <cell r="D11" t="str">
            <v>CRIT IMMOBILIER</v>
          </cell>
          <cell r="E11" t="str">
            <v>AUTRES</v>
          </cell>
          <cell r="F11" t="str">
            <v>FR</v>
          </cell>
          <cell r="G11" t="str">
            <v>CRIT CENTER</v>
          </cell>
          <cell r="H11" t="str">
            <v>BNP</v>
          </cell>
          <cell r="I11" t="str">
            <v>O</v>
          </cell>
          <cell r="J11" t="str">
            <v>EUR</v>
          </cell>
          <cell r="K11" t="str">
            <v>C/C</v>
          </cell>
          <cell r="Q11" t="str">
            <v>GE</v>
          </cell>
          <cell r="R11" t="str">
            <v>GE</v>
          </cell>
        </row>
        <row r="12">
          <cell r="A12" t="str">
            <v>BNP19</v>
          </cell>
          <cell r="B12" t="str">
            <v>Compte</v>
          </cell>
          <cell r="C12" t="str">
            <v>Compte</v>
          </cell>
          <cell r="D12" t="str">
            <v>AB INTERIM</v>
          </cell>
          <cell r="E12" t="str">
            <v>INTERIM</v>
          </cell>
          <cell r="F12" t="str">
            <v>FR</v>
          </cell>
          <cell r="G12" t="str">
            <v>CLICHY</v>
          </cell>
          <cell r="H12" t="str">
            <v>BNP</v>
          </cell>
          <cell r="I12" t="str">
            <v>O</v>
          </cell>
          <cell r="J12" t="str">
            <v>EUR</v>
          </cell>
          <cell r="K12" t="str">
            <v>C/C</v>
          </cell>
          <cell r="Q12" t="str">
            <v>HSBC</v>
          </cell>
          <cell r="R12" t="str">
            <v>HSBC</v>
          </cell>
        </row>
        <row r="13">
          <cell r="A13" t="str">
            <v>BNP204</v>
          </cell>
          <cell r="B13" t="str">
            <v>Compte</v>
          </cell>
          <cell r="C13" t="str">
            <v>Compte</v>
          </cell>
          <cell r="D13" t="str">
            <v>RIGAUD P</v>
          </cell>
          <cell r="E13" t="str">
            <v>AUTRES</v>
          </cell>
          <cell r="F13" t="str">
            <v>FR</v>
          </cell>
          <cell r="G13" t="str">
            <v>AUTRES</v>
          </cell>
          <cell r="H13" t="str">
            <v>BNP</v>
          </cell>
          <cell r="I13" t="str">
            <v>O</v>
          </cell>
          <cell r="J13" t="str">
            <v>EUR</v>
          </cell>
          <cell r="K13" t="str">
            <v>C/C</v>
          </cell>
        </row>
        <row r="14">
          <cell r="A14" t="str">
            <v>BNP21</v>
          </cell>
          <cell r="B14" t="str">
            <v>Compte</v>
          </cell>
          <cell r="C14" t="str">
            <v>Compte</v>
          </cell>
          <cell r="D14" t="str">
            <v>MASER</v>
          </cell>
          <cell r="E14" t="str">
            <v>INGENIERIE</v>
          </cell>
          <cell r="F14" t="str">
            <v>FR</v>
          </cell>
          <cell r="G14" t="str">
            <v>MASER</v>
          </cell>
          <cell r="H14" t="str">
            <v>BNP</v>
          </cell>
          <cell r="I14" t="str">
            <v>O</v>
          </cell>
          <cell r="J14" t="str">
            <v>EUR</v>
          </cell>
          <cell r="K14" t="str">
            <v>C/C</v>
          </cell>
        </row>
        <row r="15">
          <cell r="A15" t="str">
            <v>BNP22</v>
          </cell>
          <cell r="B15" t="str">
            <v>Compte</v>
          </cell>
          <cell r="C15" t="str">
            <v>Compte</v>
          </cell>
          <cell r="D15" t="str">
            <v>CRIT INTERIM</v>
          </cell>
          <cell r="E15" t="str">
            <v>SIEGE</v>
          </cell>
          <cell r="F15" t="str">
            <v>FR</v>
          </cell>
          <cell r="G15" t="str">
            <v>CLICHY</v>
          </cell>
          <cell r="H15" t="str">
            <v>BNP</v>
          </cell>
          <cell r="I15" t="str">
            <v>O</v>
          </cell>
          <cell r="J15" t="str">
            <v>EUR</v>
          </cell>
          <cell r="K15" t="str">
            <v>C/C</v>
          </cell>
        </row>
        <row r="16">
          <cell r="A16" t="str">
            <v>BNP220</v>
          </cell>
          <cell r="B16" t="str">
            <v>Compte</v>
          </cell>
          <cell r="C16" t="str">
            <v>Compte</v>
          </cell>
          <cell r="D16" t="str">
            <v>SARRES COLOMBES</v>
          </cell>
          <cell r="E16" t="str">
            <v>AUTRES</v>
          </cell>
          <cell r="F16" t="str">
            <v>FR</v>
          </cell>
          <cell r="G16" t="str">
            <v>AUTRES</v>
          </cell>
          <cell r="H16" t="str">
            <v>BNP</v>
          </cell>
          <cell r="I16" t="str">
            <v>O</v>
          </cell>
          <cell r="J16" t="str">
            <v>EUR</v>
          </cell>
          <cell r="K16" t="str">
            <v>C/C</v>
          </cell>
        </row>
        <row r="17">
          <cell r="A17" t="str">
            <v>BNP221</v>
          </cell>
          <cell r="B17" t="str">
            <v>Compte</v>
          </cell>
          <cell r="C17" t="str">
            <v>Compte</v>
          </cell>
          <cell r="D17" t="str">
            <v>CAMBRAI</v>
          </cell>
          <cell r="E17" t="str">
            <v>AUTRES</v>
          </cell>
          <cell r="F17" t="str">
            <v>FR</v>
          </cell>
          <cell r="G17" t="str">
            <v>AUTRES</v>
          </cell>
          <cell r="H17" t="str">
            <v>BNP</v>
          </cell>
          <cell r="I17" t="str">
            <v>O</v>
          </cell>
          <cell r="J17" t="str">
            <v>EUR</v>
          </cell>
          <cell r="K17" t="str">
            <v>C/C</v>
          </cell>
        </row>
        <row r="18">
          <cell r="A18" t="str">
            <v>BNP224</v>
          </cell>
          <cell r="B18" t="str">
            <v>Compte</v>
          </cell>
          <cell r="C18" t="str">
            <v>Compte</v>
          </cell>
          <cell r="D18" t="str">
            <v>ARCHE ST OUEN</v>
          </cell>
          <cell r="E18" t="str">
            <v>AUTRES</v>
          </cell>
          <cell r="F18" t="str">
            <v>FR</v>
          </cell>
          <cell r="G18" t="str">
            <v>AUTRES</v>
          </cell>
          <cell r="H18" t="str">
            <v>BNP</v>
          </cell>
          <cell r="I18" t="str">
            <v>N</v>
          </cell>
          <cell r="J18" t="str">
            <v>EUR</v>
          </cell>
          <cell r="K18" t="str">
            <v>C/C</v>
          </cell>
        </row>
        <row r="19">
          <cell r="A19" t="str">
            <v>BNP80</v>
          </cell>
          <cell r="B19" t="str">
            <v>Compte</v>
          </cell>
          <cell r="C19" t="str">
            <v>Compte</v>
          </cell>
          <cell r="D19" t="str">
            <v>PRESTINTER</v>
          </cell>
          <cell r="E19" t="str">
            <v>SIEGE</v>
          </cell>
          <cell r="F19" t="str">
            <v>FR</v>
          </cell>
          <cell r="G19" t="str">
            <v>SIEGE</v>
          </cell>
          <cell r="H19" t="str">
            <v>BNP</v>
          </cell>
          <cell r="I19" t="str">
            <v>O</v>
          </cell>
          <cell r="J19" t="str">
            <v>EUR</v>
          </cell>
          <cell r="K19" t="str">
            <v>C/C</v>
          </cell>
        </row>
        <row r="20">
          <cell r="A20" t="str">
            <v>BP01</v>
          </cell>
          <cell r="B20" t="str">
            <v>Compte</v>
          </cell>
          <cell r="C20" t="str">
            <v>Compte</v>
          </cell>
          <cell r="D20" t="str">
            <v>CRIT</v>
          </cell>
          <cell r="E20" t="str">
            <v>INTERIM</v>
          </cell>
          <cell r="F20" t="str">
            <v>FR</v>
          </cell>
          <cell r="G20" t="str">
            <v>CLICHY</v>
          </cell>
          <cell r="H20" t="str">
            <v>BP RP</v>
          </cell>
          <cell r="I20" t="str">
            <v>O</v>
          </cell>
          <cell r="J20" t="str">
            <v>EUR</v>
          </cell>
          <cell r="K20" t="str">
            <v>C/C</v>
          </cell>
        </row>
        <row r="21">
          <cell r="A21" t="str">
            <v>BP04</v>
          </cell>
          <cell r="B21" t="str">
            <v>Compte</v>
          </cell>
          <cell r="C21" t="str">
            <v>Compte</v>
          </cell>
          <cell r="D21" t="str">
            <v>GROUPE CRIT</v>
          </cell>
          <cell r="E21" t="str">
            <v>SIEGE</v>
          </cell>
          <cell r="F21" t="str">
            <v>FR</v>
          </cell>
          <cell r="G21" t="str">
            <v>SIEGE</v>
          </cell>
          <cell r="H21" t="str">
            <v>BP RP</v>
          </cell>
          <cell r="I21" t="str">
            <v>O</v>
          </cell>
          <cell r="J21" t="str">
            <v>EUR</v>
          </cell>
          <cell r="K21" t="str">
            <v>C/C</v>
          </cell>
        </row>
        <row r="22">
          <cell r="A22" t="str">
            <v>BP041</v>
          </cell>
          <cell r="B22" t="str">
            <v>Compte</v>
          </cell>
          <cell r="C22" t="str">
            <v>Compte</v>
          </cell>
          <cell r="D22" t="str">
            <v>GROUPE CRIT</v>
          </cell>
          <cell r="E22" t="str">
            <v>SIEGE</v>
          </cell>
          <cell r="F22" t="str">
            <v>FR</v>
          </cell>
          <cell r="G22" t="str">
            <v>SIEGE</v>
          </cell>
          <cell r="H22" t="str">
            <v>BP RP</v>
          </cell>
          <cell r="I22" t="str">
            <v>N</v>
          </cell>
          <cell r="J22" t="str">
            <v>EUR</v>
          </cell>
          <cell r="K22" t="str">
            <v>C/REM</v>
          </cell>
        </row>
        <row r="23">
          <cell r="A23" t="str">
            <v>BP13</v>
          </cell>
          <cell r="B23" t="str">
            <v>Compte</v>
          </cell>
          <cell r="C23" t="str">
            <v>Compte</v>
          </cell>
          <cell r="D23" t="str">
            <v>MASER</v>
          </cell>
          <cell r="E23" t="str">
            <v>INGENIERIE</v>
          </cell>
          <cell r="F23" t="str">
            <v>FR</v>
          </cell>
          <cell r="G23" t="str">
            <v>MASER</v>
          </cell>
          <cell r="H23" t="str">
            <v>BP RP</v>
          </cell>
          <cell r="I23" t="str">
            <v>O</v>
          </cell>
          <cell r="J23" t="str">
            <v>EUR</v>
          </cell>
          <cell r="K23" t="str">
            <v>C/C</v>
          </cell>
        </row>
        <row r="24">
          <cell r="A24" t="str">
            <v>BP222</v>
          </cell>
          <cell r="B24" t="str">
            <v>Compte</v>
          </cell>
          <cell r="C24" t="str">
            <v>Compte</v>
          </cell>
          <cell r="D24" t="str">
            <v>MARCHE MEAUX</v>
          </cell>
          <cell r="E24" t="str">
            <v>AUTRES</v>
          </cell>
          <cell r="F24" t="str">
            <v>FR</v>
          </cell>
          <cell r="G24" t="str">
            <v>AUTRES</v>
          </cell>
          <cell r="H24" t="str">
            <v>BP RP</v>
          </cell>
          <cell r="I24" t="str">
            <v>O</v>
          </cell>
          <cell r="J24" t="str">
            <v>EUR</v>
          </cell>
          <cell r="K24" t="str">
            <v>C/C</v>
          </cell>
        </row>
        <row r="25">
          <cell r="A25" t="str">
            <v>BP223</v>
          </cell>
          <cell r="B25" t="str">
            <v>Compte</v>
          </cell>
          <cell r="C25" t="str">
            <v>Compte</v>
          </cell>
          <cell r="D25" t="str">
            <v>ALLEES MARINES</v>
          </cell>
          <cell r="E25" t="str">
            <v>AUTRES</v>
          </cell>
          <cell r="F25" t="str">
            <v>FR</v>
          </cell>
          <cell r="G25" t="str">
            <v>AUTRES</v>
          </cell>
          <cell r="H25" t="str">
            <v>BP RP</v>
          </cell>
          <cell r="I25" t="str">
            <v>O</v>
          </cell>
          <cell r="J25" t="str">
            <v>EUR</v>
          </cell>
          <cell r="K25" t="str">
            <v>C/C</v>
          </cell>
        </row>
        <row r="26">
          <cell r="A26" t="str">
            <v>BP23</v>
          </cell>
          <cell r="B26" t="str">
            <v>Compte</v>
          </cell>
          <cell r="C26" t="str">
            <v>Compte</v>
          </cell>
          <cell r="D26" t="str">
            <v>RHF</v>
          </cell>
          <cell r="E26" t="str">
            <v>AUTRES</v>
          </cell>
          <cell r="F26" t="str">
            <v>FR</v>
          </cell>
          <cell r="G26" t="str">
            <v>RHF</v>
          </cell>
          <cell r="H26" t="str">
            <v>BP RP</v>
          </cell>
          <cell r="I26" t="str">
            <v>O</v>
          </cell>
          <cell r="J26" t="str">
            <v>EUR</v>
          </cell>
          <cell r="K26" t="str">
            <v>C/C</v>
          </cell>
        </row>
        <row r="27">
          <cell r="A27" t="str">
            <v>BP76</v>
          </cell>
          <cell r="B27" t="str">
            <v>Compte</v>
          </cell>
          <cell r="C27" t="str">
            <v>Compte</v>
          </cell>
          <cell r="D27" t="str">
            <v>GEH</v>
          </cell>
          <cell r="E27" t="str">
            <v>AERO</v>
          </cell>
          <cell r="F27" t="str">
            <v>FR</v>
          </cell>
          <cell r="G27" t="str">
            <v>AERO</v>
          </cell>
          <cell r="H27" t="str">
            <v>BP RP</v>
          </cell>
          <cell r="I27" t="str">
            <v>O</v>
          </cell>
          <cell r="J27" t="str">
            <v>EUR</v>
          </cell>
          <cell r="K27" t="str">
            <v>C/C</v>
          </cell>
        </row>
        <row r="28">
          <cell r="A28" t="str">
            <v>BP92</v>
          </cell>
          <cell r="B28" t="str">
            <v>Compte</v>
          </cell>
          <cell r="C28" t="str">
            <v>Compte</v>
          </cell>
          <cell r="D28" t="str">
            <v>PEOPULSE</v>
          </cell>
          <cell r="E28" t="str">
            <v>AUTRES</v>
          </cell>
          <cell r="F28" t="str">
            <v>FR</v>
          </cell>
          <cell r="G28" t="str">
            <v>PEOPULSE</v>
          </cell>
          <cell r="H28" t="str">
            <v>BP RP</v>
          </cell>
          <cell r="I28" t="str">
            <v>O</v>
          </cell>
          <cell r="J28" t="str">
            <v>EUR</v>
          </cell>
          <cell r="K28" t="str">
            <v>C/C</v>
          </cell>
        </row>
        <row r="29">
          <cell r="A29" t="str">
            <v>BPA872</v>
          </cell>
          <cell r="B29" t="str">
            <v>Compte</v>
          </cell>
          <cell r="C29" t="str">
            <v>Compte</v>
          </cell>
          <cell r="D29" t="str">
            <v>CRIT</v>
          </cell>
          <cell r="E29" t="str">
            <v>INTERIM</v>
          </cell>
          <cell r="F29" t="str">
            <v>FR</v>
          </cell>
          <cell r="G29" t="str">
            <v>EST</v>
          </cell>
          <cell r="H29" t="str">
            <v>BPA</v>
          </cell>
          <cell r="I29" t="str">
            <v>O</v>
          </cell>
          <cell r="J29" t="str">
            <v>EUR</v>
          </cell>
          <cell r="K29" t="str">
            <v>C/C</v>
          </cell>
        </row>
        <row r="30">
          <cell r="A30" t="str">
            <v>BPA873</v>
          </cell>
          <cell r="B30" t="str">
            <v>Compte</v>
          </cell>
          <cell r="C30" t="str">
            <v>Compte</v>
          </cell>
          <cell r="D30" t="str">
            <v>CRIT</v>
          </cell>
          <cell r="E30" t="str">
            <v>INTERIM</v>
          </cell>
          <cell r="F30" t="str">
            <v>FR</v>
          </cell>
          <cell r="G30" t="str">
            <v>EST</v>
          </cell>
          <cell r="H30" t="str">
            <v>BPA</v>
          </cell>
          <cell r="I30" t="str">
            <v>O</v>
          </cell>
          <cell r="J30" t="str">
            <v>EUR</v>
          </cell>
          <cell r="K30" t="str">
            <v>C/C</v>
          </cell>
        </row>
        <row r="31">
          <cell r="A31" t="str">
            <v>BPA874</v>
          </cell>
          <cell r="B31" t="str">
            <v>Compte</v>
          </cell>
          <cell r="C31" t="str">
            <v>Compte</v>
          </cell>
          <cell r="D31" t="str">
            <v>CRIT</v>
          </cell>
          <cell r="E31" t="str">
            <v>INTERIM</v>
          </cell>
          <cell r="F31" t="str">
            <v>FR</v>
          </cell>
          <cell r="G31" t="str">
            <v>EST</v>
          </cell>
          <cell r="H31" t="str">
            <v>BPA</v>
          </cell>
          <cell r="I31" t="str">
            <v>O</v>
          </cell>
          <cell r="J31" t="str">
            <v>EUR</v>
          </cell>
          <cell r="K31" t="str">
            <v>C/C</v>
          </cell>
        </row>
        <row r="32">
          <cell r="A32" t="str">
            <v>BPB874</v>
          </cell>
          <cell r="B32" t="str">
            <v>Compte</v>
          </cell>
          <cell r="C32" t="str">
            <v>Compte</v>
          </cell>
          <cell r="D32" t="str">
            <v>CRIT</v>
          </cell>
          <cell r="E32" t="str">
            <v>INTERIM</v>
          </cell>
          <cell r="F32" t="str">
            <v>FR</v>
          </cell>
          <cell r="G32" t="str">
            <v>BESANCON</v>
          </cell>
          <cell r="H32" t="str">
            <v>BPB</v>
          </cell>
          <cell r="I32" t="str">
            <v>O</v>
          </cell>
          <cell r="J32" t="str">
            <v>EUR</v>
          </cell>
          <cell r="K32" t="str">
            <v>C/C</v>
          </cell>
        </row>
        <row r="33">
          <cell r="A33" t="str">
            <v>BPL871</v>
          </cell>
          <cell r="B33" t="str">
            <v>Compte</v>
          </cell>
          <cell r="C33" t="str">
            <v>Compte</v>
          </cell>
          <cell r="D33" t="str">
            <v>CRIT</v>
          </cell>
          <cell r="E33" t="str">
            <v>INTERIM</v>
          </cell>
          <cell r="F33" t="str">
            <v>FR</v>
          </cell>
          <cell r="G33" t="str">
            <v>EST</v>
          </cell>
          <cell r="H33" t="str">
            <v>BPL</v>
          </cell>
          <cell r="I33" t="str">
            <v>O</v>
          </cell>
          <cell r="J33" t="str">
            <v>EUR</v>
          </cell>
          <cell r="K33" t="str">
            <v>C/C</v>
          </cell>
        </row>
        <row r="34">
          <cell r="A34" t="str">
            <v>CA041</v>
          </cell>
          <cell r="B34" t="str">
            <v>Compte</v>
          </cell>
          <cell r="C34" t="str">
            <v>Compte</v>
          </cell>
          <cell r="D34" t="str">
            <v>GROUPE CRIT</v>
          </cell>
          <cell r="E34" t="str">
            <v>SIEGE</v>
          </cell>
          <cell r="F34" t="str">
            <v>FR</v>
          </cell>
          <cell r="G34" t="str">
            <v>SIEGE</v>
          </cell>
          <cell r="H34" t="str">
            <v>CA</v>
          </cell>
          <cell r="I34" t="str">
            <v>N</v>
          </cell>
          <cell r="J34" t="str">
            <v>EUR</v>
          </cell>
          <cell r="K34" t="str">
            <v>C/REM</v>
          </cell>
        </row>
        <row r="35">
          <cell r="A35" t="str">
            <v>CA86</v>
          </cell>
          <cell r="B35" t="str">
            <v>Compte</v>
          </cell>
          <cell r="C35" t="str">
            <v>Compte</v>
          </cell>
          <cell r="D35" t="str">
            <v>GROUPE CRIT</v>
          </cell>
          <cell r="E35" t="str">
            <v>SIEGE</v>
          </cell>
          <cell r="F35" t="str">
            <v>FR</v>
          </cell>
          <cell r="G35" t="str">
            <v>SIEGE</v>
          </cell>
          <cell r="H35" t="str">
            <v>CA</v>
          </cell>
          <cell r="I35" t="str">
            <v>N</v>
          </cell>
          <cell r="J35" t="str">
            <v>EUR</v>
          </cell>
          <cell r="K35" t="str">
            <v>C/C</v>
          </cell>
        </row>
        <row r="36">
          <cell r="A36" t="str">
            <v>CA872</v>
          </cell>
          <cell r="B36" t="str">
            <v>Compte</v>
          </cell>
          <cell r="C36" t="str">
            <v>Compte</v>
          </cell>
          <cell r="D36" t="str">
            <v>CRIT</v>
          </cell>
          <cell r="E36" t="str">
            <v>INTERIM</v>
          </cell>
          <cell r="F36" t="str">
            <v>FR</v>
          </cell>
          <cell r="G36" t="str">
            <v>VDR</v>
          </cell>
          <cell r="H36" t="str">
            <v>CA</v>
          </cell>
          <cell r="I36" t="str">
            <v>N</v>
          </cell>
          <cell r="J36" t="str">
            <v>EUR</v>
          </cell>
          <cell r="K36" t="str">
            <v>C/C</v>
          </cell>
        </row>
        <row r="37">
          <cell r="A37" t="str">
            <v>CA873</v>
          </cell>
          <cell r="B37" t="str">
            <v>Compte</v>
          </cell>
          <cell r="C37" t="str">
            <v>Compte</v>
          </cell>
          <cell r="D37" t="str">
            <v>CRIT</v>
          </cell>
          <cell r="E37" t="str">
            <v>INTERIM</v>
          </cell>
          <cell r="F37" t="str">
            <v>FR</v>
          </cell>
          <cell r="G37" t="str">
            <v>VDR</v>
          </cell>
          <cell r="H37" t="str">
            <v>CA</v>
          </cell>
          <cell r="I37" t="str">
            <v>N</v>
          </cell>
          <cell r="J37" t="str">
            <v>EUR</v>
          </cell>
          <cell r="K37" t="str">
            <v>C/C</v>
          </cell>
        </row>
        <row r="38">
          <cell r="A38" t="str">
            <v>CDN04</v>
          </cell>
          <cell r="B38" t="str">
            <v>Compte</v>
          </cell>
          <cell r="C38" t="str">
            <v>Compte</v>
          </cell>
          <cell r="D38" t="str">
            <v>GROUPE CRIT</v>
          </cell>
          <cell r="E38" t="str">
            <v>SIEGE</v>
          </cell>
          <cell r="F38" t="str">
            <v>FR</v>
          </cell>
          <cell r="G38" t="str">
            <v>SIEGE</v>
          </cell>
          <cell r="H38" t="str">
            <v>CDN</v>
          </cell>
          <cell r="I38" t="str">
            <v>N</v>
          </cell>
          <cell r="J38" t="str">
            <v>EUR</v>
          </cell>
          <cell r="K38" t="str">
            <v>C/C</v>
          </cell>
        </row>
        <row r="39">
          <cell r="A39" t="str">
            <v>CDN871</v>
          </cell>
          <cell r="B39" t="str">
            <v>Compte</v>
          </cell>
          <cell r="C39" t="str">
            <v>Compte</v>
          </cell>
          <cell r="D39" t="str">
            <v>CRIT</v>
          </cell>
          <cell r="E39" t="str">
            <v>INTERIM</v>
          </cell>
          <cell r="F39" t="str">
            <v>FR</v>
          </cell>
          <cell r="G39" t="str">
            <v>VDR</v>
          </cell>
          <cell r="H39" t="str">
            <v>CDN</v>
          </cell>
          <cell r="I39" t="str">
            <v>N</v>
          </cell>
          <cell r="J39" t="str">
            <v>EUR</v>
          </cell>
          <cell r="K39" t="str">
            <v>C/C</v>
          </cell>
        </row>
        <row r="40">
          <cell r="A40" t="str">
            <v>CDN872</v>
          </cell>
          <cell r="B40" t="str">
            <v>Compte</v>
          </cell>
          <cell r="C40" t="str">
            <v>Compte</v>
          </cell>
          <cell r="D40" t="str">
            <v>CRIT</v>
          </cell>
          <cell r="E40" t="str">
            <v>INTERIM</v>
          </cell>
          <cell r="F40" t="str">
            <v>FR</v>
          </cell>
          <cell r="G40" t="str">
            <v>IDF</v>
          </cell>
          <cell r="H40" t="str">
            <v>CDN</v>
          </cell>
          <cell r="I40" t="str">
            <v>N</v>
          </cell>
          <cell r="J40" t="str">
            <v>EUR</v>
          </cell>
          <cell r="K40" t="str">
            <v>C/C</v>
          </cell>
        </row>
        <row r="41">
          <cell r="A41" t="str">
            <v>CDN873</v>
          </cell>
          <cell r="B41" t="str">
            <v>Compte</v>
          </cell>
          <cell r="C41" t="str">
            <v>Compte</v>
          </cell>
          <cell r="D41" t="str">
            <v>CRIT</v>
          </cell>
          <cell r="E41" t="str">
            <v>INTERIM</v>
          </cell>
          <cell r="F41" t="str">
            <v>FR</v>
          </cell>
          <cell r="G41" t="str">
            <v>VDR</v>
          </cell>
          <cell r="H41" t="str">
            <v>CDN</v>
          </cell>
          <cell r="I41" t="str">
            <v>N</v>
          </cell>
          <cell r="J41" t="str">
            <v>EUR</v>
          </cell>
          <cell r="K41" t="str">
            <v>C/C</v>
          </cell>
        </row>
        <row r="42">
          <cell r="A42" t="str">
            <v>CDN874</v>
          </cell>
          <cell r="B42" t="str">
            <v>Compte</v>
          </cell>
          <cell r="C42" t="str">
            <v>Compte</v>
          </cell>
          <cell r="D42" t="str">
            <v>CRIT</v>
          </cell>
          <cell r="E42" t="str">
            <v>INTERIM</v>
          </cell>
          <cell r="F42" t="str">
            <v>FR</v>
          </cell>
          <cell r="G42" t="str">
            <v>IDF</v>
          </cell>
          <cell r="H42" t="str">
            <v>CDN</v>
          </cell>
          <cell r="I42" t="str">
            <v>N</v>
          </cell>
          <cell r="J42" t="str">
            <v>EUR</v>
          </cell>
          <cell r="K42" t="str">
            <v>C/C</v>
          </cell>
        </row>
        <row r="43">
          <cell r="A43" t="str">
            <v>CDN875</v>
          </cell>
          <cell r="B43" t="str">
            <v>Compte</v>
          </cell>
          <cell r="C43" t="str">
            <v>Compte</v>
          </cell>
          <cell r="D43" t="str">
            <v>CRIT</v>
          </cell>
          <cell r="E43" t="str">
            <v>INTERIM</v>
          </cell>
          <cell r="F43" t="str">
            <v>FR</v>
          </cell>
          <cell r="G43" t="str">
            <v>LILLE</v>
          </cell>
          <cell r="H43" t="str">
            <v>CDN</v>
          </cell>
          <cell r="I43" t="str">
            <v>N</v>
          </cell>
          <cell r="J43" t="str">
            <v>EUR</v>
          </cell>
          <cell r="K43" t="str">
            <v>C/C</v>
          </cell>
        </row>
        <row r="44">
          <cell r="A44" t="str">
            <v>CLY01</v>
          </cell>
          <cell r="B44" t="str">
            <v>Compte</v>
          </cell>
          <cell r="C44" t="str">
            <v>Compte</v>
          </cell>
          <cell r="D44" t="str">
            <v>CRIT</v>
          </cell>
          <cell r="E44" t="str">
            <v>INTERIM</v>
          </cell>
          <cell r="F44" t="str">
            <v>FR</v>
          </cell>
          <cell r="G44" t="str">
            <v>CLICHY</v>
          </cell>
          <cell r="H44" t="str">
            <v>LCL</v>
          </cell>
          <cell r="I44" t="str">
            <v>O</v>
          </cell>
          <cell r="J44" t="str">
            <v>EUR</v>
          </cell>
          <cell r="K44" t="str">
            <v>C/C</v>
          </cell>
        </row>
        <row r="45">
          <cell r="A45" t="str">
            <v>CLY03</v>
          </cell>
          <cell r="B45" t="str">
            <v>Compte</v>
          </cell>
          <cell r="C45" t="str">
            <v>Compte</v>
          </cell>
          <cell r="D45" t="str">
            <v>CRIT CENTER</v>
          </cell>
          <cell r="E45" t="str">
            <v>AUTRES</v>
          </cell>
          <cell r="F45" t="str">
            <v>FR</v>
          </cell>
          <cell r="G45" t="str">
            <v>CRIT CENTER</v>
          </cell>
          <cell r="H45" t="str">
            <v>LCL</v>
          </cell>
          <cell r="I45" t="str">
            <v>O</v>
          </cell>
          <cell r="J45" t="str">
            <v>EUR</v>
          </cell>
          <cell r="K45" t="str">
            <v>C/C</v>
          </cell>
        </row>
        <row r="46">
          <cell r="A46" t="str">
            <v>CLY04</v>
          </cell>
          <cell r="B46" t="str">
            <v>Compte</v>
          </cell>
          <cell r="C46" t="str">
            <v>Compte</v>
          </cell>
          <cell r="D46" t="str">
            <v>GROUPE CRIT</v>
          </cell>
          <cell r="E46" t="str">
            <v>SIEGE</v>
          </cell>
          <cell r="F46" t="str">
            <v>FR</v>
          </cell>
          <cell r="G46" t="str">
            <v>SIEGE</v>
          </cell>
          <cell r="H46" t="str">
            <v>LCL</v>
          </cell>
          <cell r="I46" t="str">
            <v>O</v>
          </cell>
          <cell r="J46" t="str">
            <v>EUR</v>
          </cell>
          <cell r="K46" t="str">
            <v>C/C</v>
          </cell>
        </row>
        <row r="47">
          <cell r="A47" t="str">
            <v>CLY09</v>
          </cell>
          <cell r="B47" t="str">
            <v>Compte</v>
          </cell>
          <cell r="C47" t="str">
            <v>Compte</v>
          </cell>
          <cell r="D47" t="str">
            <v>LES VOLANTS</v>
          </cell>
          <cell r="E47" t="str">
            <v>INTERIM</v>
          </cell>
          <cell r="F47" t="str">
            <v>FR</v>
          </cell>
          <cell r="G47" t="str">
            <v>CLICHY</v>
          </cell>
          <cell r="H47" t="str">
            <v>LCL</v>
          </cell>
          <cell r="I47" t="str">
            <v>O</v>
          </cell>
          <cell r="J47" t="str">
            <v>EUR</v>
          </cell>
          <cell r="K47" t="str">
            <v>C/C</v>
          </cell>
        </row>
        <row r="48">
          <cell r="A48" t="str">
            <v>CLY090</v>
          </cell>
          <cell r="B48" t="str">
            <v>Compte</v>
          </cell>
          <cell r="C48" t="str">
            <v>Compte</v>
          </cell>
          <cell r="D48" t="str">
            <v>LES VOLANTS</v>
          </cell>
          <cell r="E48" t="str">
            <v>INTERIM</v>
          </cell>
          <cell r="F48" t="str">
            <v>FR</v>
          </cell>
          <cell r="G48" t="str">
            <v>VDR</v>
          </cell>
          <cell r="H48" t="str">
            <v>LCL</v>
          </cell>
          <cell r="I48" t="str">
            <v>O</v>
          </cell>
          <cell r="J48" t="str">
            <v>EUR</v>
          </cell>
          <cell r="K48" t="str">
            <v>C/C</v>
          </cell>
        </row>
        <row r="49">
          <cell r="A49" t="str">
            <v>CLY11</v>
          </cell>
          <cell r="B49" t="str">
            <v>Compte</v>
          </cell>
          <cell r="C49" t="str">
            <v>Compte</v>
          </cell>
          <cell r="D49" t="str">
            <v>ECM</v>
          </cell>
          <cell r="E49" t="str">
            <v>INGENIERIE</v>
          </cell>
          <cell r="F49" t="str">
            <v>FR</v>
          </cell>
          <cell r="G49" t="str">
            <v>ECM</v>
          </cell>
          <cell r="H49" t="str">
            <v>LCL</v>
          </cell>
          <cell r="I49" t="str">
            <v>O</v>
          </cell>
          <cell r="J49" t="str">
            <v>EUR</v>
          </cell>
          <cell r="K49" t="str">
            <v>C/C</v>
          </cell>
        </row>
        <row r="50">
          <cell r="A50" t="str">
            <v>CLY111</v>
          </cell>
          <cell r="B50" t="str">
            <v>Compte</v>
          </cell>
          <cell r="C50" t="str">
            <v>Compte</v>
          </cell>
          <cell r="D50" t="str">
            <v>ECM</v>
          </cell>
          <cell r="E50" t="str">
            <v>INGENIERIE</v>
          </cell>
          <cell r="F50" t="str">
            <v>FR</v>
          </cell>
          <cell r="G50" t="str">
            <v>ECM</v>
          </cell>
          <cell r="H50" t="str">
            <v>LCL</v>
          </cell>
          <cell r="I50" t="str">
            <v>O</v>
          </cell>
          <cell r="J50" t="str">
            <v>USD</v>
          </cell>
          <cell r="K50" t="str">
            <v>C/C</v>
          </cell>
        </row>
        <row r="51">
          <cell r="A51" t="str">
            <v>CLY13</v>
          </cell>
          <cell r="B51" t="str">
            <v>Compte</v>
          </cell>
          <cell r="C51" t="str">
            <v>Compte</v>
          </cell>
          <cell r="D51" t="str">
            <v>MASER</v>
          </cell>
          <cell r="E51" t="str">
            <v>INGENIERIE</v>
          </cell>
          <cell r="F51" t="str">
            <v>FR</v>
          </cell>
          <cell r="G51" t="str">
            <v>MASER</v>
          </cell>
          <cell r="H51" t="str">
            <v>LCL</v>
          </cell>
          <cell r="I51" t="str">
            <v>O</v>
          </cell>
          <cell r="J51" t="str">
            <v>EUR</v>
          </cell>
          <cell r="K51" t="str">
            <v>C/C</v>
          </cell>
        </row>
        <row r="52">
          <cell r="A52" t="str">
            <v>CLY131</v>
          </cell>
          <cell r="B52" t="str">
            <v>Compte</v>
          </cell>
          <cell r="C52" t="str">
            <v>Compte</v>
          </cell>
          <cell r="D52" t="str">
            <v>MASER</v>
          </cell>
          <cell r="E52" t="str">
            <v>INGENIERIE</v>
          </cell>
          <cell r="F52" t="str">
            <v>FR</v>
          </cell>
          <cell r="G52" t="str">
            <v>MASER</v>
          </cell>
          <cell r="H52" t="str">
            <v>LCL</v>
          </cell>
          <cell r="I52" t="str">
            <v>O</v>
          </cell>
          <cell r="J52" t="str">
            <v>USD</v>
          </cell>
          <cell r="K52" t="str">
            <v>C/C</v>
          </cell>
        </row>
        <row r="53">
          <cell r="A53" t="str">
            <v>CLY14</v>
          </cell>
          <cell r="B53" t="str">
            <v>Compte</v>
          </cell>
          <cell r="C53" t="str">
            <v>Compte</v>
          </cell>
          <cell r="D53" t="str">
            <v>COMPAGNONS</v>
          </cell>
          <cell r="E53" t="str">
            <v>INTERIM</v>
          </cell>
          <cell r="F53" t="str">
            <v>FR</v>
          </cell>
          <cell r="G53" t="str">
            <v>CLICHY</v>
          </cell>
          <cell r="H53" t="str">
            <v>LCL</v>
          </cell>
          <cell r="I53" t="str">
            <v>O</v>
          </cell>
          <cell r="J53" t="str">
            <v>EUR</v>
          </cell>
          <cell r="K53" t="str">
            <v>C/C</v>
          </cell>
        </row>
        <row r="54">
          <cell r="A54" t="str">
            <v>CLY140</v>
          </cell>
          <cell r="B54" t="str">
            <v>Compte</v>
          </cell>
          <cell r="C54" t="str">
            <v>Compte</v>
          </cell>
          <cell r="D54" t="str">
            <v>COMPAGNONS</v>
          </cell>
          <cell r="E54" t="str">
            <v>INTERIM</v>
          </cell>
          <cell r="F54" t="str">
            <v>FR</v>
          </cell>
          <cell r="G54" t="str">
            <v>VDR</v>
          </cell>
          <cell r="H54" t="str">
            <v>LCL</v>
          </cell>
          <cell r="I54" t="str">
            <v>O</v>
          </cell>
          <cell r="J54" t="str">
            <v>EUR</v>
          </cell>
          <cell r="K54" t="str">
            <v>C/C</v>
          </cell>
        </row>
        <row r="55">
          <cell r="A55" t="str">
            <v>CLY19</v>
          </cell>
          <cell r="B55" t="str">
            <v>Compte</v>
          </cell>
          <cell r="C55" t="str">
            <v>Compte</v>
          </cell>
          <cell r="D55" t="str">
            <v>AB INTERIM</v>
          </cell>
          <cell r="E55" t="str">
            <v>INTERIM</v>
          </cell>
          <cell r="F55" t="str">
            <v>FR</v>
          </cell>
          <cell r="G55" t="str">
            <v>CLICHY</v>
          </cell>
          <cell r="H55" t="str">
            <v>LCL</v>
          </cell>
          <cell r="I55" t="str">
            <v>O</v>
          </cell>
          <cell r="J55" t="str">
            <v>EUR</v>
          </cell>
          <cell r="K55" t="str">
            <v>C/C</v>
          </cell>
        </row>
        <row r="56">
          <cell r="A56" t="str">
            <v>CLY190</v>
          </cell>
          <cell r="B56" t="str">
            <v>Compte</v>
          </cell>
          <cell r="C56" t="str">
            <v>Compte</v>
          </cell>
          <cell r="D56" t="str">
            <v>AB INTERIM</v>
          </cell>
          <cell r="E56" t="str">
            <v>INTERIM</v>
          </cell>
          <cell r="F56" t="str">
            <v>FR</v>
          </cell>
          <cell r="G56" t="str">
            <v>VDR</v>
          </cell>
          <cell r="H56" t="str">
            <v>LCL</v>
          </cell>
          <cell r="I56" t="str">
            <v>O</v>
          </cell>
          <cell r="J56" t="str">
            <v>EUR</v>
          </cell>
          <cell r="K56" t="str">
            <v>C/C</v>
          </cell>
        </row>
        <row r="57">
          <cell r="A57" t="str">
            <v>CLY35</v>
          </cell>
          <cell r="B57" t="str">
            <v>Compte</v>
          </cell>
          <cell r="C57" t="str">
            <v>Compte</v>
          </cell>
          <cell r="D57" t="str">
            <v>PCA</v>
          </cell>
          <cell r="E57" t="str">
            <v>AERO</v>
          </cell>
          <cell r="F57" t="str">
            <v>FR</v>
          </cell>
          <cell r="G57" t="str">
            <v>AERO</v>
          </cell>
          <cell r="H57" t="str">
            <v>LCL</v>
          </cell>
          <cell r="I57" t="str">
            <v>O</v>
          </cell>
          <cell r="J57" t="str">
            <v>EUR</v>
          </cell>
          <cell r="K57" t="str">
            <v>C/C</v>
          </cell>
        </row>
        <row r="58">
          <cell r="A58" t="str">
            <v>CLY39</v>
          </cell>
          <cell r="B58" t="str">
            <v>Compte</v>
          </cell>
          <cell r="C58" t="str">
            <v>Compte</v>
          </cell>
          <cell r="D58" t="str">
            <v>AH</v>
          </cell>
          <cell r="E58" t="str">
            <v>AERO</v>
          </cell>
          <cell r="F58" t="str">
            <v>FR</v>
          </cell>
          <cell r="G58" t="str">
            <v>AERO</v>
          </cell>
          <cell r="H58" t="str">
            <v>LCL</v>
          </cell>
          <cell r="I58" t="str">
            <v>O</v>
          </cell>
          <cell r="J58" t="str">
            <v>EUR</v>
          </cell>
          <cell r="K58" t="str">
            <v>C/C</v>
          </cell>
        </row>
        <row r="59">
          <cell r="A59" t="str">
            <v>CLY40</v>
          </cell>
          <cell r="B59" t="str">
            <v>Compte</v>
          </cell>
          <cell r="C59" t="str">
            <v>Compte</v>
          </cell>
          <cell r="D59" t="str">
            <v>CARGO GROUP</v>
          </cell>
          <cell r="E59" t="str">
            <v>AERO</v>
          </cell>
          <cell r="F59" t="str">
            <v>FR</v>
          </cell>
          <cell r="G59" t="str">
            <v>AERO</v>
          </cell>
          <cell r="H59" t="str">
            <v>LCL</v>
          </cell>
          <cell r="I59" t="str">
            <v>O</v>
          </cell>
          <cell r="J59" t="str">
            <v>EUR</v>
          </cell>
          <cell r="K59" t="str">
            <v>C/C</v>
          </cell>
        </row>
        <row r="60">
          <cell r="A60" t="str">
            <v>CLY44</v>
          </cell>
          <cell r="B60" t="str">
            <v>Compte</v>
          </cell>
          <cell r="C60" t="str">
            <v>Compte</v>
          </cell>
          <cell r="D60" t="str">
            <v>OCA</v>
          </cell>
          <cell r="E60" t="str">
            <v>AERO</v>
          </cell>
          <cell r="F60" t="str">
            <v>FR</v>
          </cell>
          <cell r="G60" t="str">
            <v>AERO</v>
          </cell>
          <cell r="H60" t="str">
            <v>LCL</v>
          </cell>
          <cell r="I60" t="str">
            <v>O</v>
          </cell>
          <cell r="J60" t="str">
            <v>EUR</v>
          </cell>
          <cell r="K60" t="str">
            <v>C/C</v>
          </cell>
        </row>
        <row r="61">
          <cell r="A61" t="str">
            <v>CLY45</v>
          </cell>
          <cell r="B61" t="str">
            <v>Compte</v>
          </cell>
          <cell r="C61" t="str">
            <v>Compte</v>
          </cell>
          <cell r="D61" t="str">
            <v>ORA</v>
          </cell>
          <cell r="E61" t="str">
            <v>AERO</v>
          </cell>
          <cell r="F61" t="str">
            <v>FR</v>
          </cell>
          <cell r="G61" t="str">
            <v>AERO</v>
          </cell>
          <cell r="H61" t="str">
            <v>LCL</v>
          </cell>
          <cell r="I61" t="str">
            <v>O</v>
          </cell>
          <cell r="J61" t="str">
            <v>EUR</v>
          </cell>
          <cell r="K61" t="str">
            <v>C/C</v>
          </cell>
        </row>
        <row r="62">
          <cell r="A62" t="str">
            <v>CLY46</v>
          </cell>
          <cell r="B62" t="str">
            <v>Compte</v>
          </cell>
          <cell r="C62" t="str">
            <v>Compte</v>
          </cell>
          <cell r="D62" t="str">
            <v>TOA</v>
          </cell>
          <cell r="E62" t="str">
            <v>AERO</v>
          </cell>
          <cell r="F62" t="str">
            <v>FR</v>
          </cell>
          <cell r="G62" t="str">
            <v>AERO</v>
          </cell>
          <cell r="H62" t="str">
            <v>LCL</v>
          </cell>
          <cell r="I62" t="str">
            <v>O</v>
          </cell>
          <cell r="J62" t="str">
            <v>EUR</v>
          </cell>
          <cell r="K62" t="str">
            <v>C/C</v>
          </cell>
        </row>
        <row r="63">
          <cell r="A63" t="str">
            <v>CLY47</v>
          </cell>
          <cell r="B63" t="str">
            <v>Compte</v>
          </cell>
          <cell r="C63" t="str">
            <v>Compte</v>
          </cell>
          <cell r="D63" t="str">
            <v>RTO</v>
          </cell>
          <cell r="E63" t="str">
            <v>AERO</v>
          </cell>
          <cell r="F63" t="str">
            <v>FR</v>
          </cell>
          <cell r="G63" t="str">
            <v>AERO</v>
          </cell>
          <cell r="H63" t="str">
            <v>LCL</v>
          </cell>
          <cell r="I63" t="str">
            <v>O</v>
          </cell>
          <cell r="J63" t="str">
            <v>EUR</v>
          </cell>
          <cell r="K63" t="str">
            <v>C/C</v>
          </cell>
        </row>
        <row r="64">
          <cell r="A64" t="str">
            <v>CLY70</v>
          </cell>
          <cell r="B64" t="str">
            <v>Compte</v>
          </cell>
          <cell r="C64" t="str">
            <v>Compte</v>
          </cell>
          <cell r="D64" t="str">
            <v>EUROSURETE</v>
          </cell>
          <cell r="E64" t="str">
            <v>AERO</v>
          </cell>
          <cell r="F64" t="str">
            <v>FR</v>
          </cell>
          <cell r="G64" t="str">
            <v>AERO</v>
          </cell>
          <cell r="H64" t="str">
            <v>LCL</v>
          </cell>
          <cell r="I64" t="str">
            <v>O</v>
          </cell>
          <cell r="J64" t="str">
            <v>EUR</v>
          </cell>
          <cell r="K64" t="str">
            <v>C/C</v>
          </cell>
        </row>
        <row r="65">
          <cell r="A65" t="str">
            <v>CLY71</v>
          </cell>
          <cell r="B65" t="str">
            <v>Compte</v>
          </cell>
          <cell r="C65" t="str">
            <v>Compte</v>
          </cell>
          <cell r="D65" t="str">
            <v>AGS</v>
          </cell>
          <cell r="E65" t="str">
            <v>AERO</v>
          </cell>
          <cell r="F65" t="str">
            <v>FR</v>
          </cell>
          <cell r="G65" t="str">
            <v>AERO</v>
          </cell>
          <cell r="H65" t="str">
            <v>LCL</v>
          </cell>
          <cell r="I65" t="str">
            <v>O</v>
          </cell>
          <cell r="J65" t="str">
            <v>EUR</v>
          </cell>
          <cell r="K65" t="str">
            <v>C/C</v>
          </cell>
        </row>
        <row r="66">
          <cell r="A66" t="str">
            <v>CLY73</v>
          </cell>
          <cell r="B66" t="str">
            <v>Compte</v>
          </cell>
          <cell r="C66" t="str">
            <v>Compte</v>
          </cell>
          <cell r="D66" t="str">
            <v>AMA</v>
          </cell>
          <cell r="E66" t="str">
            <v>AERO</v>
          </cell>
          <cell r="F66" t="str">
            <v>FR</v>
          </cell>
          <cell r="G66" t="str">
            <v>AERO</v>
          </cell>
          <cell r="H66" t="str">
            <v>LCL</v>
          </cell>
          <cell r="I66" t="str">
            <v>O</v>
          </cell>
          <cell r="J66" t="str">
            <v>EUR</v>
          </cell>
          <cell r="K66" t="str">
            <v>C/C</v>
          </cell>
        </row>
        <row r="67">
          <cell r="A67" t="str">
            <v>CLY74</v>
          </cell>
          <cell r="B67" t="str">
            <v>Compte</v>
          </cell>
          <cell r="C67" t="str">
            <v>Compte</v>
          </cell>
          <cell r="D67" t="str">
            <v>EHM</v>
          </cell>
          <cell r="E67" t="str">
            <v>AERO</v>
          </cell>
          <cell r="F67" t="str">
            <v>FR</v>
          </cell>
          <cell r="G67" t="str">
            <v>AERO</v>
          </cell>
          <cell r="H67" t="str">
            <v>LCL</v>
          </cell>
          <cell r="I67" t="str">
            <v>O</v>
          </cell>
          <cell r="J67" t="str">
            <v>EUR</v>
          </cell>
          <cell r="K67" t="str">
            <v>C/C</v>
          </cell>
        </row>
        <row r="68">
          <cell r="A68" t="str">
            <v>CLY75</v>
          </cell>
          <cell r="B68" t="str">
            <v>Compte</v>
          </cell>
          <cell r="C68" t="str">
            <v>Compte</v>
          </cell>
          <cell r="D68" t="str">
            <v>EHR</v>
          </cell>
          <cell r="E68" t="str">
            <v>AERO</v>
          </cell>
          <cell r="F68" t="str">
            <v>FR</v>
          </cell>
          <cell r="G68" t="str">
            <v>AERO</v>
          </cell>
          <cell r="H68" t="str">
            <v>LCL</v>
          </cell>
          <cell r="I68" t="str">
            <v>O</v>
          </cell>
          <cell r="J68" t="str">
            <v>EUR</v>
          </cell>
          <cell r="K68" t="str">
            <v>C/C</v>
          </cell>
        </row>
        <row r="69">
          <cell r="A69" t="str">
            <v>CLY76</v>
          </cell>
          <cell r="B69" t="str">
            <v>Compte</v>
          </cell>
          <cell r="C69" t="str">
            <v>Compte</v>
          </cell>
          <cell r="D69" t="str">
            <v>GEH</v>
          </cell>
          <cell r="E69" t="str">
            <v>AERO</v>
          </cell>
          <cell r="F69" t="str">
            <v>FR</v>
          </cell>
          <cell r="G69" t="str">
            <v>AERO</v>
          </cell>
          <cell r="H69" t="str">
            <v>LCL</v>
          </cell>
          <cell r="I69" t="str">
            <v>O</v>
          </cell>
          <cell r="J69" t="str">
            <v>EUR</v>
          </cell>
          <cell r="K69" t="str">
            <v>C/C</v>
          </cell>
        </row>
        <row r="70">
          <cell r="A70" t="str">
            <v>CLY78</v>
          </cell>
          <cell r="B70" t="str">
            <v>Compte</v>
          </cell>
          <cell r="C70" t="str">
            <v>Compte</v>
          </cell>
          <cell r="D70" t="str">
            <v>EH</v>
          </cell>
          <cell r="E70" t="str">
            <v>AERO</v>
          </cell>
          <cell r="F70" t="str">
            <v>FR</v>
          </cell>
          <cell r="G70" t="str">
            <v>AERO</v>
          </cell>
          <cell r="H70" t="str">
            <v>LCL</v>
          </cell>
          <cell r="I70" t="str">
            <v>O</v>
          </cell>
          <cell r="J70" t="str">
            <v>EUR</v>
          </cell>
          <cell r="K70" t="str">
            <v>C/C</v>
          </cell>
        </row>
        <row r="71">
          <cell r="A71" t="str">
            <v>SG016</v>
          </cell>
          <cell r="B71" t="str">
            <v>Compte</v>
          </cell>
          <cell r="C71" t="str">
            <v>Compte</v>
          </cell>
          <cell r="D71" t="str">
            <v>CRIT</v>
          </cell>
          <cell r="E71" t="str">
            <v>INTERIM</v>
          </cell>
          <cell r="F71" t="str">
            <v>FR</v>
          </cell>
          <cell r="G71" t="str">
            <v>LILLE</v>
          </cell>
          <cell r="H71" t="str">
            <v>SG</v>
          </cell>
          <cell r="I71" t="str">
            <v>O</v>
          </cell>
          <cell r="J71" t="str">
            <v>EUR</v>
          </cell>
          <cell r="K71" t="str">
            <v>C/C</v>
          </cell>
        </row>
        <row r="72">
          <cell r="A72" t="str">
            <v>SG04</v>
          </cell>
          <cell r="B72" t="str">
            <v>Compte</v>
          </cell>
          <cell r="C72" t="str">
            <v>Compte</v>
          </cell>
          <cell r="D72" t="str">
            <v>GROUPE CRIT</v>
          </cell>
          <cell r="E72" t="str">
            <v>SIEGE</v>
          </cell>
          <cell r="F72" t="str">
            <v>FR</v>
          </cell>
          <cell r="G72" t="str">
            <v>SIEGE</v>
          </cell>
          <cell r="H72" t="str">
            <v>SG</v>
          </cell>
          <cell r="I72" t="str">
            <v>O</v>
          </cell>
          <cell r="J72" t="str">
            <v>EUR</v>
          </cell>
          <cell r="K72" t="str">
            <v>C/C</v>
          </cell>
        </row>
        <row r="73">
          <cell r="A73" t="str">
            <v>SG76</v>
          </cell>
          <cell r="B73" t="str">
            <v>Compte</v>
          </cell>
          <cell r="C73" t="str">
            <v>Compte</v>
          </cell>
          <cell r="D73" t="str">
            <v>GEH</v>
          </cell>
          <cell r="E73" t="str">
            <v>AERO</v>
          </cell>
          <cell r="F73" t="str">
            <v>FR</v>
          </cell>
          <cell r="G73" t="str">
            <v>AERO</v>
          </cell>
          <cell r="H73" t="str">
            <v>SG</v>
          </cell>
          <cell r="I73" t="str">
            <v>O</v>
          </cell>
          <cell r="J73" t="str">
            <v>EUR</v>
          </cell>
          <cell r="K73" t="str">
            <v>C/C</v>
          </cell>
        </row>
        <row r="74">
          <cell r="A74" t="str">
            <v>SG77</v>
          </cell>
          <cell r="B74" t="str">
            <v>Compte</v>
          </cell>
          <cell r="C74" t="str">
            <v>Compte</v>
          </cell>
          <cell r="D74" t="str">
            <v>IFMA</v>
          </cell>
          <cell r="E74" t="str">
            <v>AERO</v>
          </cell>
          <cell r="F74" t="str">
            <v>FR</v>
          </cell>
          <cell r="G74" t="str">
            <v>AERO</v>
          </cell>
          <cell r="H74" t="str">
            <v>SG</v>
          </cell>
          <cell r="I74" t="str">
            <v>O</v>
          </cell>
          <cell r="J74" t="str">
            <v>EUR</v>
          </cell>
          <cell r="K74" t="str">
            <v>C/C</v>
          </cell>
        </row>
        <row r="75">
          <cell r="A75" t="str">
            <v>SG871</v>
          </cell>
          <cell r="B75" t="str">
            <v>Compte</v>
          </cell>
          <cell r="C75" t="str">
            <v>Compte</v>
          </cell>
          <cell r="D75" t="str">
            <v>CRIT</v>
          </cell>
          <cell r="E75" t="str">
            <v>INTERIM</v>
          </cell>
          <cell r="F75" t="str">
            <v>FR</v>
          </cell>
          <cell r="G75" t="str">
            <v>VDR</v>
          </cell>
          <cell r="H75" t="str">
            <v>SG</v>
          </cell>
          <cell r="I75" t="str">
            <v>O</v>
          </cell>
          <cell r="J75" t="str">
            <v>EUR</v>
          </cell>
          <cell r="K75" t="str">
            <v>C/C</v>
          </cell>
        </row>
        <row r="76">
          <cell r="A76" t="str">
            <v>SG872</v>
          </cell>
          <cell r="B76" t="str">
            <v>Compte</v>
          </cell>
          <cell r="C76" t="str">
            <v>Compte</v>
          </cell>
          <cell r="D76" t="str">
            <v>CRIT</v>
          </cell>
          <cell r="E76" t="str">
            <v>INTERIM</v>
          </cell>
          <cell r="F76" t="str">
            <v>FR</v>
          </cell>
          <cell r="G76" t="str">
            <v>LILLE</v>
          </cell>
          <cell r="H76" t="str">
            <v>SG</v>
          </cell>
          <cell r="I76" t="str">
            <v>O</v>
          </cell>
          <cell r="J76" t="str">
            <v>EUR</v>
          </cell>
          <cell r="K76" t="str">
            <v>C/C</v>
          </cell>
        </row>
        <row r="77">
          <cell r="A77" t="str">
            <v>SG96</v>
          </cell>
          <cell r="B77" t="str">
            <v>Compte</v>
          </cell>
          <cell r="C77" t="str">
            <v>Compte</v>
          </cell>
          <cell r="D77" t="str">
            <v>AWACS</v>
          </cell>
          <cell r="E77" t="str">
            <v>AERO</v>
          </cell>
          <cell r="F77" t="str">
            <v>FR</v>
          </cell>
          <cell r="G77" t="str">
            <v>AERO</v>
          </cell>
          <cell r="H77" t="str">
            <v>SG</v>
          </cell>
          <cell r="I77" t="str">
            <v>O</v>
          </cell>
          <cell r="J77" t="str">
            <v>EUR</v>
          </cell>
          <cell r="K77" t="str">
            <v>C/C</v>
          </cell>
        </row>
        <row r="78">
          <cell r="A78" t="str">
            <v>UBP35</v>
          </cell>
          <cell r="B78" t="str">
            <v>Compte</v>
          </cell>
          <cell r="C78" t="str">
            <v>Compte</v>
          </cell>
          <cell r="D78" t="str">
            <v>PCA</v>
          </cell>
          <cell r="E78" t="str">
            <v>AERO</v>
          </cell>
          <cell r="F78" t="str">
            <v>FR</v>
          </cell>
          <cell r="G78" t="str">
            <v>AERO</v>
          </cell>
          <cell r="H78" t="str">
            <v>HSBC</v>
          </cell>
          <cell r="I78" t="str">
            <v>N</v>
          </cell>
          <cell r="J78" t="str">
            <v>EUR</v>
          </cell>
          <cell r="K78" t="str">
            <v>C/C</v>
          </cell>
        </row>
        <row r="79">
          <cell r="A79" t="str">
            <v>CA FACTO</v>
          </cell>
          <cell r="B79" t="str">
            <v>Compte</v>
          </cell>
          <cell r="C79" t="str">
            <v>Compte</v>
          </cell>
          <cell r="D79" t="str">
            <v>CRIT</v>
          </cell>
          <cell r="E79" t="str">
            <v>INTERIM</v>
          </cell>
          <cell r="F79" t="str">
            <v>FR</v>
          </cell>
          <cell r="G79" t="str">
            <v>TOUS</v>
          </cell>
          <cell r="H79" t="str">
            <v>CA</v>
          </cell>
          <cell r="I79" t="str">
            <v>N</v>
          </cell>
          <cell r="J79" t="str">
            <v>EUR</v>
          </cell>
          <cell r="K79" t="str">
            <v>C/C</v>
          </cell>
        </row>
        <row r="80">
          <cell r="A80" t="str">
            <v>GE FACTO</v>
          </cell>
          <cell r="B80" t="str">
            <v>Compte</v>
          </cell>
          <cell r="C80" t="str">
            <v>Compte</v>
          </cell>
          <cell r="D80" t="str">
            <v>CRIT</v>
          </cell>
          <cell r="E80" t="str">
            <v>INTERIM</v>
          </cell>
          <cell r="F80" t="str">
            <v>FR</v>
          </cell>
          <cell r="G80" t="str">
            <v>TOUS</v>
          </cell>
          <cell r="H80" t="str">
            <v>GE</v>
          </cell>
          <cell r="I80" t="str">
            <v>N</v>
          </cell>
          <cell r="J80" t="str">
            <v>EUR</v>
          </cell>
          <cell r="K80" t="str">
            <v>C/C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1:G19"/>
  <sheetViews>
    <sheetView tabSelected="1" zoomScaleNormal="100" workbookViewId="0">
      <pane ySplit="1" topLeftCell="A2" activePane="bottomLeft" state="frozen"/>
      <selection pane="bottomLeft" activeCell="D25" sqref="D25"/>
    </sheetView>
  </sheetViews>
  <sheetFormatPr baseColWidth="10" defaultRowHeight="12" x14ac:dyDescent="0.2"/>
  <cols>
    <col min="1" max="1" width="11.42578125" style="14"/>
    <col min="2" max="2" width="11.42578125" style="16" customWidth="1"/>
    <col min="3" max="3" width="11.42578125" style="9" customWidth="1"/>
    <col min="4" max="4" width="11.42578125" style="11" customWidth="1"/>
    <col min="5" max="5" width="11.42578125" style="15" customWidth="1"/>
    <col min="6" max="6" width="11.42578125" style="13" customWidth="1"/>
    <col min="7" max="7" width="30.5703125" style="14" bestFit="1" customWidth="1"/>
    <col min="8" max="16384" width="11.42578125" style="14"/>
  </cols>
  <sheetData>
    <row r="1" spans="1:7" s="7" customFormat="1" x14ac:dyDescent="0.2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6" t="s">
        <v>5</v>
      </c>
      <c r="G1" s="1" t="s">
        <v>6</v>
      </c>
    </row>
    <row r="2" spans="1:7" ht="15" x14ac:dyDescent="0.25">
      <c r="A2" s="8" t="s">
        <v>21</v>
      </c>
      <c r="B2" s="9" t="str">
        <f t="shared" ref="B2:B19" si="0">TEXT(30*MONTH(D2),"MMMM")</f>
        <v>janvier</v>
      </c>
      <c r="C2" s="10">
        <f t="shared" ref="C2:C19" si="1">YEAR(D2)</f>
        <v>2014</v>
      </c>
      <c r="D2" s="11">
        <v>41667</v>
      </c>
      <c r="E2" s="12" t="str">
        <f t="shared" ref="E2:E19" si="2">IFERROR(VLOOKUP(A2,DONNEES,8,FALSE),0)</f>
        <v>BPA</v>
      </c>
      <c r="F2" s="13">
        <v>1.77</v>
      </c>
      <c r="G2" s="8" t="s">
        <v>27</v>
      </c>
    </row>
    <row r="3" spans="1:7" ht="15" x14ac:dyDescent="0.25">
      <c r="A3" s="8" t="s">
        <v>20</v>
      </c>
      <c r="B3" s="9" t="str">
        <f t="shared" si="0"/>
        <v>janvier</v>
      </c>
      <c r="C3" s="10">
        <f t="shared" si="1"/>
        <v>2014</v>
      </c>
      <c r="D3" s="11">
        <v>41667</v>
      </c>
      <c r="E3" s="12" t="str">
        <f t="shared" si="2"/>
        <v>BPA</v>
      </c>
      <c r="F3" s="13">
        <v>5.31</v>
      </c>
      <c r="G3" s="8" t="s">
        <v>27</v>
      </c>
    </row>
    <row r="4" spans="1:7" ht="15" x14ac:dyDescent="0.25">
      <c r="A4" s="8" t="s">
        <v>17</v>
      </c>
      <c r="B4" s="9" t="str">
        <f t="shared" si="0"/>
        <v>janvier</v>
      </c>
      <c r="C4" s="10">
        <f t="shared" si="1"/>
        <v>2014</v>
      </c>
      <c r="D4" s="11">
        <v>41667</v>
      </c>
      <c r="E4" s="12" t="str">
        <f t="shared" si="2"/>
        <v>SG</v>
      </c>
      <c r="F4" s="13">
        <v>120</v>
      </c>
      <c r="G4" s="8" t="s">
        <v>24</v>
      </c>
    </row>
    <row r="5" spans="1:7" ht="15" x14ac:dyDescent="0.25">
      <c r="A5" s="8" t="s">
        <v>10</v>
      </c>
      <c r="B5" s="9" t="str">
        <f t="shared" si="0"/>
        <v>janvier</v>
      </c>
      <c r="C5" s="10">
        <f t="shared" si="1"/>
        <v>2014</v>
      </c>
      <c r="D5" s="11">
        <v>41668</v>
      </c>
      <c r="E5" s="12" t="str">
        <f t="shared" si="2"/>
        <v>LCL</v>
      </c>
      <c r="F5" s="13">
        <v>5</v>
      </c>
      <c r="G5" s="8" t="s">
        <v>14</v>
      </c>
    </row>
    <row r="6" spans="1:7" ht="15" x14ac:dyDescent="0.25">
      <c r="A6" s="8" t="s">
        <v>12</v>
      </c>
      <c r="B6" s="9" t="str">
        <f t="shared" si="0"/>
        <v>janvier</v>
      </c>
      <c r="C6" s="10">
        <f t="shared" si="1"/>
        <v>2014</v>
      </c>
      <c r="D6" s="11">
        <v>41668</v>
      </c>
      <c r="E6" s="12" t="str">
        <f t="shared" si="2"/>
        <v>BNP</v>
      </c>
      <c r="F6" s="13">
        <v>14.44</v>
      </c>
      <c r="G6" s="8" t="s">
        <v>16</v>
      </c>
    </row>
    <row r="7" spans="1:7" ht="15" x14ac:dyDescent="0.25">
      <c r="A7" s="8" t="s">
        <v>12</v>
      </c>
      <c r="B7" s="9" t="str">
        <f t="shared" si="0"/>
        <v>janvier</v>
      </c>
      <c r="C7" s="10">
        <f t="shared" si="1"/>
        <v>2014</v>
      </c>
      <c r="D7" s="11">
        <v>41668</v>
      </c>
      <c r="E7" s="12" t="str">
        <f t="shared" si="2"/>
        <v>BNP</v>
      </c>
      <c r="F7" s="13">
        <v>12.55</v>
      </c>
      <c r="G7" s="8" t="s">
        <v>16</v>
      </c>
    </row>
    <row r="8" spans="1:7" ht="15" x14ac:dyDescent="0.25">
      <c r="A8" s="8" t="s">
        <v>12</v>
      </c>
      <c r="B8" s="9" t="str">
        <f t="shared" si="0"/>
        <v>janvier</v>
      </c>
      <c r="C8" s="10">
        <f t="shared" si="1"/>
        <v>2014</v>
      </c>
      <c r="D8" s="11">
        <v>41668</v>
      </c>
      <c r="E8" s="12" t="str">
        <f t="shared" si="2"/>
        <v>BNP</v>
      </c>
      <c r="F8" s="13">
        <v>9.8800000000000008</v>
      </c>
      <c r="G8" s="8" t="s">
        <v>16</v>
      </c>
    </row>
    <row r="9" spans="1:7" ht="15" x14ac:dyDescent="0.25">
      <c r="A9" s="8" t="s">
        <v>12</v>
      </c>
      <c r="B9" s="9" t="str">
        <f t="shared" si="0"/>
        <v>janvier</v>
      </c>
      <c r="C9" s="10">
        <f t="shared" si="1"/>
        <v>2014</v>
      </c>
      <c r="D9" s="11">
        <v>41668</v>
      </c>
      <c r="E9" s="12" t="str">
        <f t="shared" si="2"/>
        <v>BNP</v>
      </c>
      <c r="F9" s="13">
        <v>3.33</v>
      </c>
      <c r="G9" s="8" t="s">
        <v>16</v>
      </c>
    </row>
    <row r="10" spans="1:7" ht="15" x14ac:dyDescent="0.25">
      <c r="A10" s="8" t="s">
        <v>10</v>
      </c>
      <c r="B10" s="9" t="str">
        <f t="shared" si="0"/>
        <v>janvier</v>
      </c>
      <c r="C10" s="10">
        <f t="shared" si="1"/>
        <v>2014</v>
      </c>
      <c r="D10" s="11">
        <v>41668</v>
      </c>
      <c r="E10" s="12" t="str">
        <f t="shared" si="2"/>
        <v>LCL</v>
      </c>
      <c r="F10" s="13">
        <v>1.5</v>
      </c>
      <c r="G10" s="8" t="s">
        <v>9</v>
      </c>
    </row>
    <row r="11" spans="1:7" ht="15" x14ac:dyDescent="0.25">
      <c r="A11" s="8" t="s">
        <v>11</v>
      </c>
      <c r="B11" s="9" t="str">
        <f t="shared" si="0"/>
        <v>janvier</v>
      </c>
      <c r="C11" s="10">
        <f t="shared" si="1"/>
        <v>2014</v>
      </c>
      <c r="D11" s="11">
        <v>41668</v>
      </c>
      <c r="E11" s="12" t="str">
        <f t="shared" si="2"/>
        <v>LCL</v>
      </c>
      <c r="F11" s="13">
        <v>0.9</v>
      </c>
      <c r="G11" s="8" t="s">
        <v>9</v>
      </c>
    </row>
    <row r="12" spans="1:7" ht="15" x14ac:dyDescent="0.25">
      <c r="A12" s="8" t="s">
        <v>15</v>
      </c>
      <c r="B12" s="9" t="str">
        <f t="shared" si="0"/>
        <v>janvier</v>
      </c>
      <c r="C12" s="10">
        <f t="shared" si="1"/>
        <v>2014</v>
      </c>
      <c r="D12" s="11">
        <v>41668</v>
      </c>
      <c r="E12" s="12" t="str">
        <f t="shared" si="2"/>
        <v>LCL</v>
      </c>
      <c r="F12" s="13">
        <v>1.3</v>
      </c>
      <c r="G12" s="8" t="s">
        <v>16</v>
      </c>
    </row>
    <row r="13" spans="1:7" ht="15" x14ac:dyDescent="0.25">
      <c r="A13" s="8" t="s">
        <v>13</v>
      </c>
      <c r="B13" s="9" t="str">
        <f t="shared" si="0"/>
        <v>janvier</v>
      </c>
      <c r="C13" s="10">
        <f t="shared" si="1"/>
        <v>2014</v>
      </c>
      <c r="D13" s="11">
        <v>41668</v>
      </c>
      <c r="E13" s="12" t="str">
        <f t="shared" si="2"/>
        <v>LCL</v>
      </c>
      <c r="F13" s="13">
        <v>16</v>
      </c>
      <c r="G13" s="8" t="s">
        <v>19</v>
      </c>
    </row>
    <row r="14" spans="1:7" ht="15" x14ac:dyDescent="0.25">
      <c r="A14" s="8" t="s">
        <v>22</v>
      </c>
      <c r="B14" s="9" t="str">
        <f t="shared" si="0"/>
        <v>janvier</v>
      </c>
      <c r="C14" s="10">
        <f t="shared" si="1"/>
        <v>2014</v>
      </c>
      <c r="D14" s="11">
        <v>41668</v>
      </c>
      <c r="E14" s="12" t="str">
        <f t="shared" si="2"/>
        <v>LCL</v>
      </c>
      <c r="F14" s="13">
        <v>23.29</v>
      </c>
      <c r="G14" s="8" t="s">
        <v>19</v>
      </c>
    </row>
    <row r="15" spans="1:7" ht="15" x14ac:dyDescent="0.25">
      <c r="A15" s="8" t="s">
        <v>8</v>
      </c>
      <c r="B15" s="9" t="str">
        <f t="shared" si="0"/>
        <v>janvier</v>
      </c>
      <c r="C15" s="10">
        <f t="shared" si="1"/>
        <v>2014</v>
      </c>
      <c r="D15" s="11">
        <v>41668</v>
      </c>
      <c r="E15" s="12" t="str">
        <f t="shared" si="2"/>
        <v>SG</v>
      </c>
      <c r="F15" s="13">
        <v>15</v>
      </c>
      <c r="G15" s="8" t="s">
        <v>23</v>
      </c>
    </row>
    <row r="16" spans="1:7" ht="15" x14ac:dyDescent="0.25">
      <c r="A16" s="8" t="s">
        <v>17</v>
      </c>
      <c r="B16" s="9" t="str">
        <f t="shared" si="0"/>
        <v>janvier</v>
      </c>
      <c r="C16" s="10">
        <f t="shared" si="1"/>
        <v>2014</v>
      </c>
      <c r="D16" s="11">
        <v>41668</v>
      </c>
      <c r="E16" s="12" t="str">
        <f t="shared" si="2"/>
        <v>SG</v>
      </c>
      <c r="F16" s="13">
        <v>15</v>
      </c>
      <c r="G16" s="8" t="s">
        <v>23</v>
      </c>
    </row>
    <row r="17" spans="1:7" ht="15" x14ac:dyDescent="0.25">
      <c r="A17" s="8" t="s">
        <v>18</v>
      </c>
      <c r="B17" s="9" t="str">
        <f t="shared" si="0"/>
        <v>janvier</v>
      </c>
      <c r="C17" s="10">
        <f t="shared" si="1"/>
        <v>2014</v>
      </c>
      <c r="D17" s="11">
        <v>41668</v>
      </c>
      <c r="E17" s="12" t="str">
        <f t="shared" si="2"/>
        <v>BPL</v>
      </c>
      <c r="F17" s="13">
        <v>12</v>
      </c>
      <c r="G17" s="8" t="s">
        <v>26</v>
      </c>
    </row>
    <row r="18" spans="1:7" ht="15" x14ac:dyDescent="0.25">
      <c r="A18" s="8" t="s">
        <v>7</v>
      </c>
      <c r="B18" s="9" t="str">
        <f t="shared" si="0"/>
        <v>janvier</v>
      </c>
      <c r="C18" s="10">
        <f t="shared" si="1"/>
        <v>2014</v>
      </c>
      <c r="D18" s="11">
        <v>41669</v>
      </c>
      <c r="E18" s="12" t="str">
        <f t="shared" si="2"/>
        <v>BPB</v>
      </c>
      <c r="F18" s="13">
        <v>1.68</v>
      </c>
      <c r="G18" s="17" t="s">
        <v>25</v>
      </c>
    </row>
    <row r="19" spans="1:7" ht="15" x14ac:dyDescent="0.25">
      <c r="A19" s="8" t="s">
        <v>12</v>
      </c>
      <c r="B19" s="9" t="str">
        <f t="shared" si="0"/>
        <v>janvier</v>
      </c>
      <c r="C19" s="10">
        <f t="shared" si="1"/>
        <v>2014</v>
      </c>
      <c r="D19" s="11">
        <v>41669</v>
      </c>
      <c r="E19" s="12" t="str">
        <f t="shared" si="2"/>
        <v>BNP</v>
      </c>
      <c r="F19" s="13">
        <v>34.03</v>
      </c>
      <c r="G19" s="8" t="s">
        <v>16</v>
      </c>
    </row>
  </sheetData>
  <pageMargins left="0.70866141732283472" right="0.70866141732283472" top="0.74803149606299213" bottom="0.74803149606299213" header="0.31496062992125984" footer="0.31496062992125984"/>
  <pageSetup paperSize="9" scale="71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</vt:lpstr>
    </vt:vector>
  </TitlesOfParts>
  <Company>Crit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Crit</dc:creator>
  <cp:lastModifiedBy>Crit</cp:lastModifiedBy>
  <dcterms:created xsi:type="dcterms:W3CDTF">2015-03-20T13:26:01Z</dcterms:created>
  <dcterms:modified xsi:type="dcterms:W3CDTF">2015-03-20T13:29:21Z</dcterms:modified>
</cp:coreProperties>
</file>