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defaultThemeVersion="166925"/>
  <xr:revisionPtr revIDLastSave="0" documentId="13_ncr:1_{0EE3CD4D-AEBF-47B7-8CFF-3A423B0E58A5}" xr6:coauthVersionLast="47" xr6:coauthVersionMax="47" xr10:uidLastSave="{00000000-0000-0000-0000-000000000000}"/>
  <bookViews>
    <workbookView xWindow="-120" yWindow="-120" windowWidth="29040" windowHeight="15840" xr2:uid="{AA82E452-5D17-4495-96E6-971873CF87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" i="1" l="1"/>
  <c r="E1" i="1"/>
  <c r="A3" i="1"/>
  <c r="A4" i="1"/>
  <c r="A5" i="1"/>
  <c r="A6" i="1"/>
  <c r="A7" i="1"/>
  <c r="A8" i="1"/>
</calcChain>
</file>

<file path=xl/sharedStrings.xml><?xml version="1.0" encoding="utf-8"?>
<sst xmlns="http://schemas.openxmlformats.org/spreadsheetml/2006/main" count="46" uniqueCount="24">
  <si>
    <t/>
  </si>
  <si>
    <t>BASE</t>
  </si>
  <si>
    <t>Nb lignes :</t>
  </si>
  <si>
    <t>Doublons</t>
  </si>
  <si>
    <t>Véhicule</t>
  </si>
  <si>
    <t xml:space="preserve">Nom </t>
  </si>
  <si>
    <t>Date</t>
  </si>
  <si>
    <t>Période</t>
  </si>
  <si>
    <t>Début</t>
  </si>
  <si>
    <t>Fin</t>
  </si>
  <si>
    <t>Autres</t>
  </si>
  <si>
    <t>C3</t>
  </si>
  <si>
    <t>Journée</t>
  </si>
  <si>
    <t>Essai</t>
  </si>
  <si>
    <t>A-Midi</t>
  </si>
  <si>
    <t>13:30</t>
  </si>
  <si>
    <t>17:00</t>
  </si>
  <si>
    <t>NOM1</t>
  </si>
  <si>
    <t>NOM2</t>
  </si>
  <si>
    <t>Matin</t>
  </si>
  <si>
    <t>NOM3</t>
  </si>
  <si>
    <t>Doublon est faux</t>
  </si>
  <si>
    <t>Doublon Ok</t>
  </si>
  <si>
    <t>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</si>
</sst>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A86ED4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BD9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7" fillId="2" borderId="1" xfId="1" applyFont="1" applyFill="1" applyBorder="1" applyAlignment="1">
      <alignment horizontal="center" vertical="center" textRotation="90" wrapText="1"/>
    </xf>
    <xf numFmtId="0" fontId="8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1" fillId="0" borderId="0" xfId="1" applyAlignment="1" applyProtection="1">
      <alignment vertical="center"/>
      <protection locked="0"/>
    </xf>
    <xf numFmtId="14" fontId="1" fillId="0" borderId="0" xfId="1" applyNumberFormat="1" applyAlignment="1" applyProtection="1">
      <alignment horizontal="center" vertical="center"/>
      <protection locked="0"/>
    </xf>
    <xf numFmtId="0" fontId="1" fillId="0" borderId="0" xfId="1" applyAlignment="1" applyProtection="1">
      <alignment horizontal="center" vertical="center"/>
      <protection locked="0"/>
    </xf>
    <xf numFmtId="164" fontId="1" fillId="0" borderId="0" xfId="1" applyNumberForma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8" fillId="3" borderId="0" xfId="1" applyFont="1" applyFill="1" applyAlignment="1" applyProtection="1">
      <alignment horizontal="center" vertical="center"/>
      <protection locked="0"/>
    </xf>
    <xf numFmtId="0" fontId="2" fillId="0" borderId="0" xfId="0" applyFont="1"/>
    <xf numFmtId="0" fontId="3" fillId="0" borderId="0" xfId="1" applyFont="1" applyFill="1" applyAlignment="1" applyProtection="1">
      <alignment horizontal="center" vertical="center"/>
      <protection locked="0"/>
    </xf>
    <xf numFmtId="0" fontId="1" fillId="0" borderId="0" xfId="1" applyFill="1" applyAlignment="1" applyProtection="1">
      <alignment vertical="center"/>
      <protection locked="0"/>
    </xf>
    <xf numFmtId="14" fontId="1" fillId="0" borderId="0" xfId="1" applyNumberFormat="1" applyFill="1" applyAlignment="1" applyProtection="1">
      <alignment horizontal="center" vertical="center"/>
      <protection locked="0"/>
    </xf>
    <xf numFmtId="0" fontId="1" fillId="0" borderId="0" xfId="1" applyFill="1" applyAlignment="1" applyProtection="1">
      <alignment horizontal="center" vertical="center"/>
      <protection locked="0"/>
    </xf>
    <xf numFmtId="164" fontId="1" fillId="0" borderId="0" xfId="1" applyNumberFormat="1" applyFill="1" applyAlignment="1" applyProtection="1">
      <alignment horizontal="center" vertical="center"/>
      <protection locked="0"/>
    </xf>
    <xf numFmtId="0" fontId="8" fillId="3" borderId="0" xfId="1" applyNumberFormat="1" applyFont="1" applyFill="1" applyAlignment="1" applyProtection="1">
      <alignment horizontal="center" vertical="center"/>
      <protection locked="0"/>
    </xf>
  </cellXfs>
  <cellStyles count="2">
    <cellStyle name="Normal" xfId="0" builtinId="0"/>
    <cellStyle name="Normal 2 2" xfId="1" xr:uid="{D3EF2C45-5D66-4284-81BC-F4CC0900A551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A86ED4"/>
        <name val="Calibri"/>
        <family val="2"/>
        <scheme val="none"/>
      </font>
      <alignment horizontal="left" vertical="center" textRotation="0" wrapText="1" indent="0" justifyLastLine="0" shrinkToFit="0" readingOrder="0"/>
      <protection locked="0" hidden="0"/>
    </dxf>
    <dxf>
      <numFmt numFmtId="164" formatCode="h:mm;@"/>
      <alignment horizontal="center" vertical="center" textRotation="0" wrapText="0" indent="0" justifyLastLine="0" shrinkToFit="0" readingOrder="0"/>
      <protection locked="0" hidden="0"/>
    </dxf>
    <dxf>
      <numFmt numFmtId="164" formatCode="h:mm;@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rgb="FF70BD9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4DE4C8-7FFC-46D7-AA2E-904DC7E19D12}" name="TsBase" displayName="TsBase" ref="A2:H9" totalsRowShown="0" headerRowDxfId="10" dataDxfId="9" tableBorderDxfId="8" headerRowCellStyle="Normal 2 2" dataCellStyle="Normal 2 2">
  <autoFilter ref="A2:H9" xr:uid="{D14DE4C8-7FFC-46D7-AA2E-904DC7E19D12}"/>
  <tableColumns count="8">
    <tableColumn id="1" xr3:uid="{2D395F5B-8C39-481F-955D-6BDA7CA1D810}" name="Doublons" dataDxfId="7" dataCellStyle="Normal 2 2">
      <calculatedColumnFormula>COUNTIFS(TsBase[Véhicule],B3,TsBase[Date],D3)</calculatedColumnFormula>
    </tableColumn>
    <tableColumn id="2" xr3:uid="{C964B56E-0899-4FA5-8297-DEDEBD8D7D5F}" name="Véhicule" dataDxfId="6" dataCellStyle="Normal 2 2"/>
    <tableColumn id="3" xr3:uid="{AD7D3269-EB4C-47B5-AD90-6C4A7A2B0046}" name="Nom " dataDxfId="5" dataCellStyle="Normal 2 2"/>
    <tableColumn id="4" xr3:uid="{EE858D37-A2B9-46B6-8278-F8214EEDCF98}" name="Date" dataDxfId="4" dataCellStyle="Normal 2 2"/>
    <tableColumn id="5" xr3:uid="{10F64F90-A81C-4C07-8556-E4331F602B5C}" name="Période" dataDxfId="3" dataCellStyle="Normal 2 2"/>
    <tableColumn id="6" xr3:uid="{F6CB6578-79D3-4866-9E63-3934F66D4E99}" name="Début" dataDxfId="2" dataCellStyle="Normal 2 2"/>
    <tableColumn id="7" xr3:uid="{8E47CDCC-FD33-491F-BF26-04E766D3F31D}" name="Fin" dataDxfId="1" dataCellStyle="Normal 2 2"/>
    <tableColumn id="8" xr3:uid="{FBF40D50-AEDC-4389-8878-C2CB11868F94}" name="Autr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21AD9-20F2-4439-A563-5E03FF8BAE90}">
  <dimension ref="A1:J9"/>
  <sheetViews>
    <sheetView tabSelected="1" workbookViewId="0">
      <selection activeCell="A10" sqref="A10"/>
    </sheetView>
  </sheetViews>
  <sheetFormatPr baseColWidth="10" defaultRowHeight="15" x14ac:dyDescent="0.25"/>
  <cols>
    <col min="1" max="1" width="5.28515625" customWidth="1"/>
    <col min="3" max="3" width="17.85546875" customWidth="1"/>
    <col min="10" max="10" width="19.42578125" customWidth="1"/>
  </cols>
  <sheetData>
    <row r="1" spans="1:10" ht="15.75" x14ac:dyDescent="0.25">
      <c r="A1" s="9" t="s">
        <v>0</v>
      </c>
      <c r="B1" s="10"/>
      <c r="C1" s="11" t="s">
        <v>1</v>
      </c>
      <c r="D1" s="12" t="s">
        <v>2</v>
      </c>
      <c r="E1" s="13">
        <f>COUNTA(TsBase[Véhicule])</f>
        <v>7</v>
      </c>
      <c r="F1" s="14"/>
      <c r="G1" s="14"/>
      <c r="H1" s="15" t="s">
        <v>0</v>
      </c>
    </row>
    <row r="2" spans="1:10" ht="30.75" customHeight="1" x14ac:dyDescent="0.25">
      <c r="A2" s="1" t="s">
        <v>3</v>
      </c>
      <c r="B2" s="16" t="s">
        <v>4</v>
      </c>
      <c r="C2" s="16" t="s">
        <v>5</v>
      </c>
      <c r="D2" s="16" t="s">
        <v>6</v>
      </c>
      <c r="E2" s="16" t="s">
        <v>7</v>
      </c>
      <c r="F2" s="16" t="s">
        <v>8</v>
      </c>
      <c r="G2" s="16" t="s">
        <v>9</v>
      </c>
      <c r="H2" s="16" t="s">
        <v>10</v>
      </c>
    </row>
    <row r="3" spans="1:10" x14ac:dyDescent="0.25">
      <c r="A3" s="2">
        <f>COUNTIFS(TsBase[Véhicule],B3,TsBase[Date],D3)</f>
        <v>1</v>
      </c>
      <c r="B3" s="3" t="s">
        <v>11</v>
      </c>
      <c r="C3" s="4" t="s">
        <v>17</v>
      </c>
      <c r="D3" s="5">
        <v>45030</v>
      </c>
      <c r="E3" s="6" t="s">
        <v>12</v>
      </c>
      <c r="F3" s="7">
        <v>0.33333333333333331</v>
      </c>
      <c r="G3" s="7">
        <v>0.70833333333333337</v>
      </c>
      <c r="H3" s="8" t="s">
        <v>13</v>
      </c>
    </row>
    <row r="4" spans="1:10" x14ac:dyDescent="0.25">
      <c r="A4" s="17">
        <f>COUNTIFS(TsBase[Véhicule],B4,TsBase[Date],D4)</f>
        <v>2</v>
      </c>
      <c r="B4" s="3" t="s">
        <v>11</v>
      </c>
      <c r="C4" s="4" t="s">
        <v>17</v>
      </c>
      <c r="D4" s="5">
        <v>45029</v>
      </c>
      <c r="E4" s="6" t="s">
        <v>19</v>
      </c>
      <c r="F4" s="7">
        <v>0.33333333333333331</v>
      </c>
      <c r="G4" s="7">
        <v>0.41666666666666669</v>
      </c>
      <c r="H4" s="8" t="s">
        <v>13</v>
      </c>
      <c r="J4" s="18" t="s">
        <v>21</v>
      </c>
    </row>
    <row r="5" spans="1:10" x14ac:dyDescent="0.25">
      <c r="A5" s="2">
        <f>COUNTIFS(TsBase[Véhicule],B5,TsBase[Date],D5)</f>
        <v>2</v>
      </c>
      <c r="B5" s="3" t="s">
        <v>11</v>
      </c>
      <c r="C5" s="4" t="s">
        <v>17</v>
      </c>
      <c r="D5" s="5">
        <v>45028</v>
      </c>
      <c r="E5" s="6" t="s">
        <v>12</v>
      </c>
      <c r="F5" s="7">
        <v>0.33333333333333331</v>
      </c>
      <c r="G5" s="7">
        <v>0.70833333333333337</v>
      </c>
      <c r="H5" s="8" t="s">
        <v>13</v>
      </c>
      <c r="J5" t="s">
        <v>22</v>
      </c>
    </row>
    <row r="6" spans="1:10" x14ac:dyDescent="0.25">
      <c r="A6" s="17">
        <f>COUNTIFS(TsBase[Véhicule],B6,TsBase[Date],D6)</f>
        <v>2</v>
      </c>
      <c r="B6" s="3" t="s">
        <v>11</v>
      </c>
      <c r="C6" s="4" t="s">
        <v>18</v>
      </c>
      <c r="D6" s="5">
        <v>45027</v>
      </c>
      <c r="E6" s="6" t="s">
        <v>14</v>
      </c>
      <c r="F6" s="7" t="s">
        <v>15</v>
      </c>
      <c r="G6" s="7" t="s">
        <v>16</v>
      </c>
      <c r="H6" s="8" t="s">
        <v>0</v>
      </c>
      <c r="J6" s="18" t="s">
        <v>21</v>
      </c>
    </row>
    <row r="7" spans="1:10" x14ac:dyDescent="0.25">
      <c r="A7" s="17">
        <f>COUNTIFS(TsBase[Véhicule],B7,TsBase[Date],D7)</f>
        <v>2</v>
      </c>
      <c r="B7" s="3" t="s">
        <v>11</v>
      </c>
      <c r="C7" s="4" t="s">
        <v>17</v>
      </c>
      <c r="D7" s="5">
        <v>45027</v>
      </c>
      <c r="E7" s="6" t="s">
        <v>19</v>
      </c>
      <c r="F7" s="7">
        <v>0.33333333333333331</v>
      </c>
      <c r="G7" s="7">
        <v>0.5</v>
      </c>
      <c r="H7" s="8" t="s">
        <v>13</v>
      </c>
      <c r="J7" s="18" t="s">
        <v>21</v>
      </c>
    </row>
    <row r="8" spans="1:10" x14ac:dyDescent="0.25">
      <c r="A8" s="2">
        <f>COUNTIFS(TsBase[Véhicule],B8,TsBase[Date],D8)</f>
        <v>2</v>
      </c>
      <c r="B8" s="3" t="s">
        <v>11</v>
      </c>
      <c r="C8" s="4" t="s">
        <v>20</v>
      </c>
      <c r="D8" s="5">
        <v>45028</v>
      </c>
      <c r="E8" s="6" t="s">
        <v>19</v>
      </c>
      <c r="F8" s="7">
        <v>0.33333333333333331</v>
      </c>
      <c r="G8" s="7">
        <v>0.5</v>
      </c>
      <c r="H8" s="8"/>
      <c r="J8" t="s">
        <v>22</v>
      </c>
    </row>
    <row r="9" spans="1:10" x14ac:dyDescent="0.25">
      <c r="A9" s="24">
        <f>COUNTIFS(TsBase[Véhicule],B9,TsBase[Date],D9)</f>
        <v>2</v>
      </c>
      <c r="B9" s="19" t="s">
        <v>11</v>
      </c>
      <c r="C9" s="20" t="s">
        <v>23</v>
      </c>
      <c r="D9" s="21">
        <v>45029</v>
      </c>
      <c r="E9" s="22" t="s">
        <v>19</v>
      </c>
      <c r="F9" s="23">
        <v>0.41666666666666669</v>
      </c>
      <c r="G9" s="23">
        <v>0.5</v>
      </c>
      <c r="H9" s="8"/>
      <c r="J9" s="18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2023-03-22T10:31:13Z</dcterms:created>
  <dcterms:modified xsi:type="dcterms:W3CDTF">2023-03-22T10:48:19Z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2023-03-22T10:48:19Z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17a2149b-0c75-475a-a591-b7bdd52305e7</vt:lpwstr>
  </property>
  <property fmtid="{D5CDD505-2E9C-101B-9397-08002B2CF9AE}" pid="8" name="MSIP_Label_64a238cc-6af3-4341-9d32-201b7e04331f_ContentBits">
    <vt:lpwstr>0</vt:lpwstr>
  </property>
</Properties>
</file>