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029" codeName="{4470D2CD-2249-CD33-4A35-6F278624656F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E:\1_ Turf 2020\1_ Pour envoi excel download\"/>
    </mc:Choice>
  </mc:AlternateContent>
  <xr:revisionPtr revIDLastSave="0" documentId="8_{8C72696B-42E1-485D-8590-09858E8E2FFE}" xr6:coauthVersionLast="45" xr6:coauthVersionMax="45" xr10:uidLastSave="{00000000-0000-0000-0000-000000000000}"/>
  <bookViews>
    <workbookView xWindow="-108" yWindow="-108" windowWidth="23256" windowHeight="13176" xr2:uid="{00000000-000D-0000-FFFF-FFFF00000000}"/>
  </bookViews>
  <sheets>
    <sheet name="réunions" sheetId="1" r:id="rId1"/>
    <sheet name="R1 C1" sheetId="174" r:id="rId2"/>
    <sheet name="R1 C2" sheetId="175" r:id="rId3"/>
    <sheet name="R1 C3" sheetId="176" r:id="rId4"/>
    <sheet name="R1 C4" sheetId="177" r:id="rId5"/>
    <sheet name="R1 C5" sheetId="178" r:id="rId6"/>
    <sheet name="R1 C6" sheetId="179" r:id="rId7"/>
    <sheet name="R1 C7" sheetId="180" r:id="rId8"/>
    <sheet name="R1 C8" sheetId="181" r:id="rId9"/>
    <sheet name="R1 C9" sheetId="182" r:id="rId10"/>
  </sheets>
  <calcPr calcId="191029"/>
</workbook>
</file>

<file path=xl/calcChain.xml><?xml version="1.0" encoding="utf-8"?>
<calcChain xmlns="http://schemas.openxmlformats.org/spreadsheetml/2006/main">
  <c r="B1" i="1" l="1"/>
  <c r="C1" i="1" s="1"/>
</calcChain>
</file>

<file path=xl/sharedStrings.xml><?xml version="1.0" encoding="utf-8"?>
<sst xmlns="http://schemas.openxmlformats.org/spreadsheetml/2006/main" count="918" uniqueCount="223">
  <si>
    <t xml:space="preserve"> </t>
  </si>
  <si>
    <t>date</t>
  </si>
  <si>
    <t xml:space="preserve">
</t>
  </si>
  <si>
    <t>R1</t>
  </si>
  <si>
    <t>R2</t>
  </si>
  <si>
    <t>R3</t>
  </si>
  <si>
    <t>R4</t>
  </si>
  <si>
    <t>R5</t>
  </si>
  <si>
    <t>&gt;&gt;&gt;</t>
  </si>
  <si>
    <t>_réunions</t>
  </si>
  <si>
    <t>Cheval</t>
  </si>
  <si>
    <t>Cote (direct)</t>
  </si>
  <si>
    <t>Cote (référence)</t>
  </si>
  <si>
    <t>Musique</t>
  </si>
  <si>
    <t>R6</t>
  </si>
  <si>
    <t>R7</t>
  </si>
  <si>
    <t>ENGHIEN</t>
  </si>
  <si>
    <t>STRAUBING</t>
  </si>
  <si>
    <t>LE TOUQUET</t>
  </si>
  <si>
    <t>LE LION D'ANGERS</t>
  </si>
  <si>
    <t>MONS (GHLIN)</t>
  </si>
  <si>
    <t>DIVONNE LES BAINS</t>
  </si>
  <si>
    <t>LES SABLES D OLONNE</t>
  </si>
  <si>
    <t>R1/C1</t>
  </si>
  <si>
    <t>R1/C2</t>
  </si>
  <si>
    <t>R1/C3</t>
  </si>
  <si>
    <t>R1/C4</t>
  </si>
  <si>
    <t>R1/C5</t>
  </si>
  <si>
    <t>R1/C6</t>
  </si>
  <si>
    <t>R1/C7</t>
  </si>
  <si>
    <t>R1/C8</t>
  </si>
  <si>
    <t>PRIX NORMANDIE EQUESTRIAN WEEK (PRIX DE LA GRANDE VILLA)</t>
  </si>
  <si>
    <t>PRIX GUILLAUME D'ORNANO - HARAS DU LOGIS SAINT-GERMAIN</t>
  </si>
  <si>
    <t>PRIX DU HONG KONG JOCKEY CLUB (PRIX DE BAYEUX)</t>
  </si>
  <si>
    <t>PRIX GONTAUT-BIRON HONG KONG JOCKEY CLUB</t>
  </si>
  <si>
    <t>PRIX DE LIEUREY</t>
  </si>
  <si>
    <t>PRIX DE LA VALLEE D'AUGE</t>
  </si>
  <si>
    <t>PRIX DE CLARBEC</t>
  </si>
  <si>
    <t>PRIX DU JARDIN DES PERSONNALITES</t>
  </si>
  <si>
    <t>R1/C9</t>
  </si>
  <si>
    <t>PRIX DE CREPON</t>
  </si>
  <si>
    <t>FANTASTIC SPIRIT</t>
  </si>
  <si>
    <t>8p1p1p3p1p(19)3p5p</t>
  </si>
  <si>
    <t>8p</t>
  </si>
  <si>
    <t>1p</t>
  </si>
  <si>
    <t>3p</t>
  </si>
  <si>
    <t>5p</t>
  </si>
  <si>
    <t>PENTAIADE</t>
  </si>
  <si>
    <t>2p3p6p1p7p(19)1p1p8p6p</t>
  </si>
  <si>
    <t>2p</t>
  </si>
  <si>
    <t>6p</t>
  </si>
  <si>
    <t>7p</t>
  </si>
  <si>
    <t>KOSKOV</t>
  </si>
  <si>
    <t>4p6p1p4p0p(19)2p1p0p5p</t>
  </si>
  <si>
    <t>4p</t>
  </si>
  <si>
    <t>0p</t>
  </si>
  <si>
    <t>AGAIN MUSIC</t>
  </si>
  <si>
    <t>6p2p4p1p(19)9p</t>
  </si>
  <si>
    <t>9p</t>
  </si>
  <si>
    <t>ASSIGNED</t>
  </si>
  <si>
    <t>7p1p2p</t>
  </si>
  <si>
    <t>YOU ROCK</t>
  </si>
  <si>
    <t>7p1p7p5p(19)3p6p8p</t>
  </si>
  <si>
    <t>DREAM WORKS</t>
  </si>
  <si>
    <t>1p1p4p</t>
  </si>
  <si>
    <t>MISHRIFF</t>
  </si>
  <si>
    <t>1p1p2p(19)1p3p4p</t>
  </si>
  <si>
    <t>VICTOR LUDORUM</t>
  </si>
  <si>
    <t>3p1p3p(19)1p1p1p</t>
  </si>
  <si>
    <t>CROSSFIREHURRICANE</t>
  </si>
  <si>
    <t>0p1p1p1p(19)1p</t>
  </si>
  <si>
    <t>THE SUMMIT</t>
  </si>
  <si>
    <t>2p2p1p2p(19)5p3p1p7p</t>
  </si>
  <si>
    <t>DIWAN SENORA</t>
  </si>
  <si>
    <t>4p6p9p5p5p4p(19)4p6p8p</t>
  </si>
  <si>
    <t>DARSHANO</t>
  </si>
  <si>
    <t>2p7p8p(19)1p5p3p2p4p2p</t>
  </si>
  <si>
    <t>ROCK BLANC</t>
  </si>
  <si>
    <t>1p1p2p(19)0p8p0p</t>
  </si>
  <si>
    <t>COME SAY HI</t>
  </si>
  <si>
    <t>6p5p9p1p(19)9p6p1p9p7p</t>
  </si>
  <si>
    <t>ALINARO</t>
  </si>
  <si>
    <t>8p0p(19)0p5p3p2p4p3p1p</t>
  </si>
  <si>
    <t>THE LIVE FREEDOM</t>
  </si>
  <si>
    <t>1p4p6p5p0p9p(19)7p5p4p</t>
  </si>
  <si>
    <t>BERYL THE PETAL</t>
  </si>
  <si>
    <t>1p3p7p(19)7p8p0p6p8p6p</t>
  </si>
  <si>
    <t>BLACK NIGHT</t>
  </si>
  <si>
    <t>8p(18)1p1p1p1p(17)6p2p1p</t>
  </si>
  <si>
    <t>MASETTO</t>
  </si>
  <si>
    <t>0p3p8p0p3p(19)6p2p4p2p</t>
  </si>
  <si>
    <t>MONTFIQUET</t>
  </si>
  <si>
    <t>1p1p0p3p0p4p3p4p(19)0p</t>
  </si>
  <si>
    <t>MOLLY SUNSHINE</t>
  </si>
  <si>
    <t>0p2p1p1p(19)0p9p0p7p6p</t>
  </si>
  <si>
    <t>FASTNET LIGHTNING</t>
  </si>
  <si>
    <t>3p5p0p4p2p(19)9p0p(18)2p</t>
  </si>
  <si>
    <t>KIWI KISS</t>
  </si>
  <si>
    <t>6p9p7p0p0p7p(19)1p0p8p</t>
  </si>
  <si>
    <t>FOFO</t>
  </si>
  <si>
    <t>0p7p0p9p</t>
  </si>
  <si>
    <t>SOTTSASS</t>
  </si>
  <si>
    <t>1p4p(19)3p1p1p1p5p(18)1p</t>
  </si>
  <si>
    <t>MOTAMARRIS</t>
  </si>
  <si>
    <t>4p1p(19)3p1p1p1p</t>
  </si>
  <si>
    <t>SUBWAY DANCER</t>
  </si>
  <si>
    <t>6p4p(19)1p4p5p4p5p4p9p</t>
  </si>
  <si>
    <t>MR SATCHMO</t>
  </si>
  <si>
    <t>4p3p8p6p(19)1p1p5p(18)2p</t>
  </si>
  <si>
    <t>SKALLETI</t>
  </si>
  <si>
    <t>3p3p(19)1p1p1p1p1p1p1p</t>
  </si>
  <si>
    <t>AWAY HE GOES</t>
  </si>
  <si>
    <t>2p3p6p(19)1p1p2p</t>
  </si>
  <si>
    <t>NAIDA</t>
  </si>
  <si>
    <t>7p4p7p(19)2p2p1p2p4p</t>
  </si>
  <si>
    <t>SIMEEN</t>
  </si>
  <si>
    <t>1p8p1p(19)1p1p</t>
  </si>
  <si>
    <t>CLOAK OF SPIRITS</t>
  </si>
  <si>
    <t>2p5p2p(19)3p6p1p</t>
  </si>
  <si>
    <t>FOORAAT</t>
  </si>
  <si>
    <t>5p1p(19)1p</t>
  </si>
  <si>
    <t>IRSKA</t>
  </si>
  <si>
    <t>3p2p1p1p</t>
  </si>
  <si>
    <t>PARENT'S PRAYER</t>
  </si>
  <si>
    <t>1p8p2p</t>
  </si>
  <si>
    <t>EVERSWEET</t>
  </si>
  <si>
    <t>1p1p1p5p3p0p(19)5p5p4p</t>
  </si>
  <si>
    <t>DREAM MEMORY</t>
  </si>
  <si>
    <t>3p1p2p8p(19)3p1p5p</t>
  </si>
  <si>
    <t>SHENOUNI</t>
  </si>
  <si>
    <t>4p0p(19)4p1p</t>
  </si>
  <si>
    <t>ALTHIQA</t>
  </si>
  <si>
    <t>3p1p3p1p(19)1p</t>
  </si>
  <si>
    <t>GALOVA</t>
  </si>
  <si>
    <t>6p4p4p2p(19)3p2p3p1p3p</t>
  </si>
  <si>
    <t>LIKE A CHARM</t>
  </si>
  <si>
    <t>9p3p1p(19)3p</t>
  </si>
  <si>
    <t>ONASSIS</t>
  </si>
  <si>
    <t>1p4p1p(19)1p5p2p7p2p5p</t>
  </si>
  <si>
    <t>TEA DANCE</t>
  </si>
  <si>
    <t>3p1p</t>
  </si>
  <si>
    <t>EVE</t>
  </si>
  <si>
    <t>4p4p1p3p3p</t>
  </si>
  <si>
    <t>LA DISCOTECA</t>
  </si>
  <si>
    <t>6p1p1p1p</t>
  </si>
  <si>
    <t>BONITA QUEEN</t>
  </si>
  <si>
    <t>3p3p3p</t>
  </si>
  <si>
    <t>PIETRA GIALLO</t>
  </si>
  <si>
    <t>3p4p</t>
  </si>
  <si>
    <t>MY LENNY</t>
  </si>
  <si>
    <t>0p0p0p2p6p(19)0p7p1p2p</t>
  </si>
  <si>
    <t>GLOBAL PASSION</t>
  </si>
  <si>
    <t>9p4p3p6p4p1p6p(19)3p2p</t>
  </si>
  <si>
    <t>FONTENAY</t>
  </si>
  <si>
    <t>0p1p4p4p(19)5p4p0p4p2p</t>
  </si>
  <si>
    <t>MON CIEL ETOILE</t>
  </si>
  <si>
    <t>0p0p1p(19)5p9p2p7p8p8p</t>
  </si>
  <si>
    <t>FARADAY LE DUN</t>
  </si>
  <si>
    <t>5p2p0p5p5p8p3p0p(19)1p</t>
  </si>
  <si>
    <t>BE MY PRINCE</t>
  </si>
  <si>
    <t>0p6p1p7p8p0p(19)8p5p0p</t>
  </si>
  <si>
    <t>SEMEUR D'ESPOIR</t>
  </si>
  <si>
    <t>0p4p3p6p6p(19)8p3p8p1p</t>
  </si>
  <si>
    <t>FIVE ICE CUBES</t>
  </si>
  <si>
    <t>2p3p(19)0p3p8p5p0p1p2p</t>
  </si>
  <si>
    <t>SAINT LEONARD</t>
  </si>
  <si>
    <t>7p1p(19)0p5p2p4p5p3p8p</t>
  </si>
  <si>
    <t>BALGEES TIME</t>
  </si>
  <si>
    <t>9p2p3p2p0p(19)2p6p6p4p</t>
  </si>
  <si>
    <t>WOLFY CHOP</t>
  </si>
  <si>
    <t>7p0p7p6p9p(19)6p5p6p8p</t>
  </si>
  <si>
    <t>MAROBOB</t>
  </si>
  <si>
    <t>3p0p2p0p0p5p(19)0p0p1p</t>
  </si>
  <si>
    <t>GREEN SIREN</t>
  </si>
  <si>
    <t>2p5p0p6p7p7p(19)9p2p2p</t>
  </si>
  <si>
    <t>MAJURA</t>
  </si>
  <si>
    <t>9p0p9p0p(19)0p9p7p0p1p</t>
  </si>
  <si>
    <t>EUDAIMONIA</t>
  </si>
  <si>
    <t>(19)0p1p4p3p5p(18)0p9p1p</t>
  </si>
  <si>
    <t>KANNON</t>
  </si>
  <si>
    <t>0p7p4p0p1p3p0p5p2p</t>
  </si>
  <si>
    <t>SALSA DOLOISE</t>
  </si>
  <si>
    <t>6p0p1p5p3p0p8p(19)2p3p</t>
  </si>
  <si>
    <t>DANCING MOUNTAIN</t>
  </si>
  <si>
    <t>5p1p0p6p0p0p(19)7p7p5p</t>
  </si>
  <si>
    <t>ELEVEN O TWO</t>
  </si>
  <si>
    <t>4p4p4p3p5p6p7p9p(19)4p</t>
  </si>
  <si>
    <t>SPANISH MISS</t>
  </si>
  <si>
    <t>2p4p5p0p(19)3p7p5p2p5p</t>
  </si>
  <si>
    <t>MATAR</t>
  </si>
  <si>
    <t>0p0p0p(19)7p(18)1p0p2p3p</t>
  </si>
  <si>
    <t>SNOOZE BUTTON</t>
  </si>
  <si>
    <t>7p7p0p(19)9p4p5p4p</t>
  </si>
  <si>
    <t>MAINSAIL ATLANTIC</t>
  </si>
  <si>
    <t>9p0p8p7p(19)6p3p2p5p5p</t>
  </si>
  <si>
    <t>BEST SPIRIT</t>
  </si>
  <si>
    <t>6p3p5p3p(19)0p2p0p7p5p</t>
  </si>
  <si>
    <t>KOOL AND THE GANG</t>
  </si>
  <si>
    <t>6p4p3p0p8p9p(19)0p0p0p</t>
  </si>
  <si>
    <t>MOJO BOY</t>
  </si>
  <si>
    <t>0p7p(19)4p3p0p6p1p6p0p</t>
  </si>
  <si>
    <t>FLYING DANDY</t>
  </si>
  <si>
    <t>0p6p0p0p5p0p(19)0pDp3p</t>
  </si>
  <si>
    <t>DOMAGNANO</t>
  </si>
  <si>
    <t>0p3p4p4p3p8p8p8p(19)7p</t>
  </si>
  <si>
    <t>SIGLO DE ORO</t>
  </si>
  <si>
    <t>9p7p0p0p0p1p5p1p7p</t>
  </si>
  <si>
    <t>PEGASUS</t>
  </si>
  <si>
    <t>8p6p4p5p(19)9p7p4p3p5p</t>
  </si>
  <si>
    <t>ELIEDEN</t>
  </si>
  <si>
    <t>2p2p0p8p(19)0p4p6p9p1p</t>
  </si>
  <si>
    <t>ZIVERI</t>
  </si>
  <si>
    <t>5p2p7p0p3p5p0p0p0p0p</t>
  </si>
  <si>
    <t>CHUCK SPORT</t>
  </si>
  <si>
    <t>0p1p0p5p0p(19)6p0p0p1p</t>
  </si>
  <si>
    <t>ULTIMATUM</t>
  </si>
  <si>
    <t>4p0p5p0p2p(19)7p7p0p7p</t>
  </si>
  <si>
    <t>PREMIER DIVISION</t>
  </si>
  <si>
    <t>2p9p0p(19)7p8p4p7p8p1p</t>
  </si>
  <si>
    <t>BLACK SEA</t>
  </si>
  <si>
    <t>(19)3p6p0p9p8p7p7p1p9p</t>
  </si>
  <si>
    <t>GRISBI</t>
  </si>
  <si>
    <t>7p8p8p8p2p8p6p4p2p7p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</si>
</sst>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6" x14ac:knownFonts="1"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5" fillId="0" borderId="0"/>
    <xf numFmtId="0" fontId="5" fillId="0" borderId="0"/>
  </cellStyleXfs>
  <cellXfs count="10">
    <xf numFmtId="0" fontId="0" fillId="0" borderId="0" xfId="0"/>
    <xf numFmtId="0" fontId="4" fillId="0" borderId="0" xfId="0" applyFont="1" applyAlignment="1">
      <alignment horizontal="right"/>
    </xf>
    <xf numFmtId="0" fontId="4" fillId="0" borderId="0" xfId="0" applyFont="1" applyAlignment="1"/>
    <xf numFmtId="0" fontId="4" fillId="0" borderId="0" xfId="0" applyFont="1" applyFill="1" applyBorder="1" applyAlignment="1"/>
    <xf numFmtId="14" fontId="4" fillId="2" borderId="0" xfId="0" applyNumberFormat="1" applyFont="1" applyFill="1" applyAlignment="1">
      <alignment horizontal="center"/>
    </xf>
    <xf numFmtId="0" fontId="3" fillId="0" borderId="0" xfId="0" applyFont="1" applyAlignment="1"/>
    <xf numFmtId="0" fontId="2" fillId="0" borderId="0" xfId="0" applyFont="1" applyAlignment="1"/>
    <xf numFmtId="0" fontId="1" fillId="0" borderId="0" xfId="0" applyFont="1" applyAlignment="1"/>
    <xf numFmtId="0" fontId="1" fillId="0" borderId="0" xfId="0" applyFont="1" applyAlignment="1">
      <alignment wrapText="1"/>
    </xf>
    <xf numFmtId="164" fontId="0" fillId="0" borderId="0" xfId="0" applyNumberFormat="1"/>
  </cellXfs>
  <cellStyles count="3">
    <cellStyle name="Normal" xfId="0" builtinId="0"/>
    <cellStyle name="Normal 11" xfId="2" xr:uid="{00000000-0005-0000-0000-000001000000}"/>
    <cellStyle name="Normal 2" xfId="1" xr:uid="{00000000-0005-0000-0000-000002000000}"/>
  </cellStyles>
  <dxfs count="90">
    <dxf>
      <font>
        <color indexed="9"/>
      </font>
      <fill>
        <patternFill>
          <bgColor indexed="37"/>
        </patternFill>
      </fill>
    </dxf>
    <dxf>
      <font>
        <color indexed="9"/>
      </font>
      <fill>
        <patternFill>
          <bgColor indexed="10"/>
        </patternFill>
      </fill>
    </dxf>
    <dxf>
      <font>
        <color indexed="9"/>
      </font>
      <fill>
        <patternFill>
          <bgColor indexed="10"/>
        </patternFill>
      </fill>
    </dxf>
    <dxf>
      <font>
        <color indexed="9"/>
      </font>
      <fill>
        <patternFill>
          <bgColor indexed="10"/>
        </patternFill>
      </fill>
    </dxf>
    <dxf>
      <font>
        <color indexed="9"/>
      </font>
      <fill>
        <patternFill>
          <bgColor indexed="10"/>
        </patternFill>
      </fill>
    </dxf>
    <dxf>
      <fill>
        <patternFill>
          <bgColor indexed="35"/>
        </patternFill>
      </fill>
    </dxf>
    <dxf>
      <fill>
        <patternFill>
          <bgColor indexed="35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11"/>
        </patternFill>
      </fill>
    </dxf>
    <dxf>
      <font>
        <color indexed="9"/>
      </font>
      <fill>
        <patternFill>
          <bgColor indexed="37"/>
        </patternFill>
      </fill>
    </dxf>
    <dxf>
      <font>
        <color indexed="9"/>
      </font>
      <fill>
        <patternFill>
          <bgColor indexed="10"/>
        </patternFill>
      </fill>
    </dxf>
    <dxf>
      <font>
        <color indexed="9"/>
      </font>
      <fill>
        <patternFill>
          <bgColor indexed="10"/>
        </patternFill>
      </fill>
    </dxf>
    <dxf>
      <font>
        <color indexed="9"/>
      </font>
      <fill>
        <patternFill>
          <bgColor indexed="10"/>
        </patternFill>
      </fill>
    </dxf>
    <dxf>
      <font>
        <color indexed="9"/>
      </font>
      <fill>
        <patternFill>
          <bgColor indexed="10"/>
        </patternFill>
      </fill>
    </dxf>
    <dxf>
      <fill>
        <patternFill>
          <bgColor indexed="35"/>
        </patternFill>
      </fill>
    </dxf>
    <dxf>
      <fill>
        <patternFill>
          <bgColor indexed="35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11"/>
        </patternFill>
      </fill>
    </dxf>
    <dxf>
      <font>
        <color indexed="9"/>
      </font>
      <fill>
        <patternFill>
          <bgColor indexed="37"/>
        </patternFill>
      </fill>
    </dxf>
    <dxf>
      <font>
        <color indexed="9"/>
      </font>
      <fill>
        <patternFill>
          <bgColor indexed="10"/>
        </patternFill>
      </fill>
    </dxf>
    <dxf>
      <font>
        <color indexed="9"/>
      </font>
      <fill>
        <patternFill>
          <bgColor indexed="10"/>
        </patternFill>
      </fill>
    </dxf>
    <dxf>
      <font>
        <color indexed="9"/>
      </font>
      <fill>
        <patternFill>
          <bgColor indexed="10"/>
        </patternFill>
      </fill>
    </dxf>
    <dxf>
      <font>
        <color indexed="9"/>
      </font>
      <fill>
        <patternFill>
          <bgColor indexed="10"/>
        </patternFill>
      </fill>
    </dxf>
    <dxf>
      <fill>
        <patternFill>
          <bgColor indexed="35"/>
        </patternFill>
      </fill>
    </dxf>
    <dxf>
      <fill>
        <patternFill>
          <bgColor indexed="35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11"/>
        </patternFill>
      </fill>
    </dxf>
    <dxf>
      <font>
        <color indexed="9"/>
      </font>
      <fill>
        <patternFill>
          <bgColor indexed="37"/>
        </patternFill>
      </fill>
    </dxf>
    <dxf>
      <font>
        <color indexed="9"/>
      </font>
      <fill>
        <patternFill>
          <bgColor indexed="10"/>
        </patternFill>
      </fill>
    </dxf>
    <dxf>
      <font>
        <color indexed="9"/>
      </font>
      <fill>
        <patternFill>
          <bgColor indexed="10"/>
        </patternFill>
      </fill>
    </dxf>
    <dxf>
      <font>
        <color indexed="9"/>
      </font>
      <fill>
        <patternFill>
          <bgColor indexed="10"/>
        </patternFill>
      </fill>
    </dxf>
    <dxf>
      <font>
        <color indexed="9"/>
      </font>
      <fill>
        <patternFill>
          <bgColor indexed="10"/>
        </patternFill>
      </fill>
    </dxf>
    <dxf>
      <fill>
        <patternFill>
          <bgColor indexed="35"/>
        </patternFill>
      </fill>
    </dxf>
    <dxf>
      <fill>
        <patternFill>
          <bgColor indexed="35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11"/>
        </patternFill>
      </fill>
    </dxf>
    <dxf>
      <font>
        <color indexed="9"/>
      </font>
      <fill>
        <patternFill>
          <bgColor indexed="37"/>
        </patternFill>
      </fill>
    </dxf>
    <dxf>
      <font>
        <color indexed="9"/>
      </font>
      <fill>
        <patternFill>
          <bgColor indexed="10"/>
        </patternFill>
      </fill>
    </dxf>
    <dxf>
      <font>
        <color indexed="9"/>
      </font>
      <fill>
        <patternFill>
          <bgColor indexed="10"/>
        </patternFill>
      </fill>
    </dxf>
    <dxf>
      <font>
        <color indexed="9"/>
      </font>
      <fill>
        <patternFill>
          <bgColor indexed="10"/>
        </patternFill>
      </fill>
    </dxf>
    <dxf>
      <font>
        <color indexed="9"/>
      </font>
      <fill>
        <patternFill>
          <bgColor indexed="10"/>
        </patternFill>
      </fill>
    </dxf>
    <dxf>
      <fill>
        <patternFill>
          <bgColor indexed="35"/>
        </patternFill>
      </fill>
    </dxf>
    <dxf>
      <fill>
        <patternFill>
          <bgColor indexed="35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11"/>
        </patternFill>
      </fill>
    </dxf>
    <dxf>
      <font>
        <color indexed="9"/>
      </font>
      <fill>
        <patternFill>
          <bgColor indexed="37"/>
        </patternFill>
      </fill>
    </dxf>
    <dxf>
      <font>
        <color indexed="9"/>
      </font>
      <fill>
        <patternFill>
          <bgColor indexed="10"/>
        </patternFill>
      </fill>
    </dxf>
    <dxf>
      <font>
        <color indexed="9"/>
      </font>
      <fill>
        <patternFill>
          <bgColor indexed="10"/>
        </patternFill>
      </fill>
    </dxf>
    <dxf>
      <font>
        <color indexed="9"/>
      </font>
      <fill>
        <patternFill>
          <bgColor indexed="10"/>
        </patternFill>
      </fill>
    </dxf>
    <dxf>
      <font>
        <color indexed="9"/>
      </font>
      <fill>
        <patternFill>
          <bgColor indexed="10"/>
        </patternFill>
      </fill>
    </dxf>
    <dxf>
      <fill>
        <patternFill>
          <bgColor indexed="35"/>
        </patternFill>
      </fill>
    </dxf>
    <dxf>
      <fill>
        <patternFill>
          <bgColor indexed="35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11"/>
        </patternFill>
      </fill>
    </dxf>
    <dxf>
      <font>
        <color indexed="9"/>
      </font>
      <fill>
        <patternFill>
          <bgColor indexed="37"/>
        </patternFill>
      </fill>
    </dxf>
    <dxf>
      <font>
        <color indexed="9"/>
      </font>
      <fill>
        <patternFill>
          <bgColor indexed="10"/>
        </patternFill>
      </fill>
    </dxf>
    <dxf>
      <font>
        <color indexed="9"/>
      </font>
      <fill>
        <patternFill>
          <bgColor indexed="10"/>
        </patternFill>
      </fill>
    </dxf>
    <dxf>
      <font>
        <color indexed="9"/>
      </font>
      <fill>
        <patternFill>
          <bgColor indexed="10"/>
        </patternFill>
      </fill>
    </dxf>
    <dxf>
      <font>
        <color indexed="9"/>
      </font>
      <fill>
        <patternFill>
          <bgColor indexed="10"/>
        </patternFill>
      </fill>
    </dxf>
    <dxf>
      <fill>
        <patternFill>
          <bgColor indexed="35"/>
        </patternFill>
      </fill>
    </dxf>
    <dxf>
      <fill>
        <patternFill>
          <bgColor indexed="35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11"/>
        </patternFill>
      </fill>
    </dxf>
    <dxf>
      <font>
        <color indexed="9"/>
      </font>
      <fill>
        <patternFill>
          <bgColor indexed="37"/>
        </patternFill>
      </fill>
    </dxf>
    <dxf>
      <font>
        <color indexed="9"/>
      </font>
      <fill>
        <patternFill>
          <bgColor indexed="10"/>
        </patternFill>
      </fill>
    </dxf>
    <dxf>
      <font>
        <color indexed="9"/>
      </font>
      <fill>
        <patternFill>
          <bgColor indexed="10"/>
        </patternFill>
      </fill>
    </dxf>
    <dxf>
      <font>
        <color indexed="9"/>
      </font>
      <fill>
        <patternFill>
          <bgColor indexed="10"/>
        </patternFill>
      </fill>
    </dxf>
    <dxf>
      <font>
        <color indexed="9"/>
      </font>
      <fill>
        <patternFill>
          <bgColor indexed="10"/>
        </patternFill>
      </fill>
    </dxf>
    <dxf>
      <fill>
        <patternFill>
          <bgColor indexed="35"/>
        </patternFill>
      </fill>
    </dxf>
    <dxf>
      <fill>
        <patternFill>
          <bgColor indexed="35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11"/>
        </patternFill>
      </fill>
    </dxf>
    <dxf>
      <font>
        <color indexed="9"/>
      </font>
      <fill>
        <patternFill>
          <bgColor indexed="37"/>
        </patternFill>
      </fill>
    </dxf>
    <dxf>
      <font>
        <color indexed="9"/>
      </font>
      <fill>
        <patternFill>
          <bgColor indexed="10"/>
        </patternFill>
      </fill>
    </dxf>
    <dxf>
      <font>
        <color indexed="9"/>
      </font>
      <fill>
        <patternFill>
          <bgColor indexed="10"/>
        </patternFill>
      </fill>
    </dxf>
    <dxf>
      <font>
        <color indexed="9"/>
      </font>
      <fill>
        <patternFill>
          <bgColor indexed="10"/>
        </patternFill>
      </fill>
    </dxf>
    <dxf>
      <font>
        <color indexed="9"/>
      </font>
      <fill>
        <patternFill>
          <bgColor indexed="10"/>
        </patternFill>
      </fill>
    </dxf>
    <dxf>
      <fill>
        <patternFill>
          <bgColor indexed="35"/>
        </patternFill>
      </fill>
    </dxf>
    <dxf>
      <fill>
        <patternFill>
          <bgColor indexed="35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1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311150</xdr:colOff>
      <xdr:row>1</xdr:row>
      <xdr:rowOff>196850</xdr:rowOff>
    </xdr:from>
    <xdr:ext cx="1731542" cy="310014"/>
    <xdr:sp macro="[0]!Turf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073150" y="381000"/>
          <a:ext cx="1731542" cy="31001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200" b="0"/>
            <a:t>Rechercher les réunions</a:t>
          </a:r>
        </a:p>
      </xdr:txBody>
    </xdr:sp>
    <xdr:clientData/>
  </xdr:oneCellAnchor>
  <xdr:oneCellAnchor>
    <xdr:from>
      <xdr:col>4</xdr:col>
      <xdr:colOff>298450</xdr:colOff>
      <xdr:row>1</xdr:row>
      <xdr:rowOff>196850</xdr:rowOff>
    </xdr:from>
    <xdr:ext cx="3365921" cy="310014"/>
    <xdr:sp macro="[0]!Turf2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3346450" y="381000"/>
          <a:ext cx="3365921" cy="31001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200" b="0"/>
            <a:t>Sélectionner une réunion et rechercher les courses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C11"/>
  <sheetViews>
    <sheetView tabSelected="1" zoomScale="120" zoomScaleNormal="120" workbookViewId="0">
      <selection activeCell="A3" sqref="A3"/>
    </sheetView>
  </sheetViews>
  <sheetFormatPr baseColWidth="10" defaultColWidth="10.88671875" defaultRowHeight="14.4" x14ac:dyDescent="0.3"/>
  <cols>
    <col min="1" max="1" width="9.21875" style="2" bestFit="1" customWidth="1"/>
    <col min="2" max="2" width="21.33203125" style="2" customWidth="1"/>
    <col min="3" max="3" width="5.88671875" style="2" customWidth="1"/>
    <col min="4" max="4" width="11.5546875"/>
    <col min="5" max="5" width="33.6640625" customWidth="1"/>
    <col min="6" max="6" width="11.5546875"/>
    <col min="7" max="26" width="10.88671875" style="2"/>
    <col min="27" max="27" width="14.21875" style="2" customWidth="1"/>
    <col min="28" max="16384" width="10.88671875" style="2"/>
  </cols>
  <sheetData>
    <row r="1" spans="1:55" x14ac:dyDescent="0.3">
      <c r="A1" s="1" t="s">
        <v>1</v>
      </c>
      <c r="B1" s="4">
        <f ca="1">TODAY()</f>
        <v>44058</v>
      </c>
      <c r="C1" t="str">
        <f ca="1">"https://offline.turfinfo.api.pmu.fr/rest/client/7/programme/"&amp;TEXT(B1,"jjmmaaaa")&amp;"/"</f>
        <v>https://offline.turfinfo.api.pmu.fr/rest/client/7/programme/15082020/</v>
      </c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</row>
    <row r="2" spans="1:55" ht="57.6" x14ac:dyDescent="0.3">
      <c r="A2" s="7" t="s">
        <v>9</v>
      </c>
      <c r="B2" s="8" t="s">
        <v>2</v>
      </c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</row>
    <row r="3" spans="1:55" x14ac:dyDescent="0.3">
      <c r="A3" s="2" t="s">
        <v>3</v>
      </c>
      <c r="B3" s="2" t="s">
        <v>16</v>
      </c>
      <c r="C3" s="2" t="s">
        <v>8</v>
      </c>
      <c r="D3" t="s">
        <v>23</v>
      </c>
      <c r="E3" t="s">
        <v>31</v>
      </c>
    </row>
    <row r="4" spans="1:55" x14ac:dyDescent="0.3">
      <c r="A4" s="2" t="s">
        <v>4</v>
      </c>
      <c r="B4" s="2" t="s">
        <v>17</v>
      </c>
      <c r="D4" t="s">
        <v>24</v>
      </c>
      <c r="E4" t="s">
        <v>32</v>
      </c>
      <c r="AW4" s="2" t="s">
        <v>0</v>
      </c>
    </row>
    <row r="5" spans="1:55" x14ac:dyDescent="0.3">
      <c r="A5" s="2" t="s">
        <v>5</v>
      </c>
      <c r="B5" s="2" t="s">
        <v>18</v>
      </c>
      <c r="D5" t="s">
        <v>25</v>
      </c>
      <c r="E5" t="s">
        <v>33</v>
      </c>
    </row>
    <row r="6" spans="1:55" x14ac:dyDescent="0.3">
      <c r="A6" s="2" t="s">
        <v>6</v>
      </c>
      <c r="B6" s="6" t="s">
        <v>19</v>
      </c>
      <c r="D6" t="s">
        <v>26</v>
      </c>
      <c r="E6" t="s">
        <v>34</v>
      </c>
      <c r="AC6" s="2" t="s">
        <v>0</v>
      </c>
    </row>
    <row r="7" spans="1:55" x14ac:dyDescent="0.3">
      <c r="A7" s="2" t="s">
        <v>7</v>
      </c>
      <c r="B7" s="2" t="s">
        <v>20</v>
      </c>
      <c r="D7" t="s">
        <v>27</v>
      </c>
      <c r="E7" t="s">
        <v>35</v>
      </c>
    </row>
    <row r="8" spans="1:55" x14ac:dyDescent="0.3">
      <c r="A8" s="2" t="s">
        <v>14</v>
      </c>
      <c r="B8" s="2" t="s">
        <v>21</v>
      </c>
      <c r="D8" t="s">
        <v>28</v>
      </c>
      <c r="E8" t="s">
        <v>36</v>
      </c>
    </row>
    <row r="9" spans="1:55" x14ac:dyDescent="0.3">
      <c r="A9" s="2" t="s">
        <v>15</v>
      </c>
      <c r="B9" s="2" t="s">
        <v>22</v>
      </c>
      <c r="C9" s="5"/>
      <c r="D9" t="s">
        <v>29</v>
      </c>
      <c r="E9" t="s">
        <v>37</v>
      </c>
    </row>
    <row r="10" spans="1:55" x14ac:dyDescent="0.3">
      <c r="D10" t="s">
        <v>30</v>
      </c>
      <c r="E10" t="s">
        <v>38</v>
      </c>
      <c r="J10" s="2" t="s">
        <v>0</v>
      </c>
    </row>
    <row r="11" spans="1:55" x14ac:dyDescent="0.3">
      <c r="D11" t="s">
        <v>39</v>
      </c>
      <c r="E11" t="s">
        <v>40</v>
      </c>
      <c r="AJ11" s="2" t="s">
        <v>0</v>
      </c>
    </row>
  </sheetData>
  <pageMargins left="0.7" right="0.7" top="0.75" bottom="0.75" header="0.3" footer="0.3"/>
  <pageSetup paperSize="9" orientation="portrait" horizont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AB0408-3D8E-4D4F-84FE-FCC575105813}">
  <sheetPr codeName="Feuil2"/>
  <dimension ref="A1:S9"/>
  <sheetViews>
    <sheetView workbookViewId="0"/>
  </sheetViews>
  <sheetFormatPr baseColWidth="10" defaultRowHeight="13.2" x14ac:dyDescent="0.25"/>
  <cols>
    <col min="1" max="1" width="18" bestFit="1" customWidth="1"/>
    <col min="2" max="2" width="61.33203125" bestFit="1" customWidth="1"/>
    <col min="3" max="3" width="11.21875" bestFit="1" customWidth="1"/>
    <col min="4" max="4" width="14.5546875" bestFit="1" customWidth="1"/>
    <col min="5" max="5" width="22.5546875" bestFit="1" customWidth="1"/>
    <col min="6" max="35" width="3.77734375" customWidth="1"/>
  </cols>
  <sheetData>
    <row r="1" spans="1:19" x14ac:dyDescent="0.25">
      <c r="A1" t="s">
        <v>16</v>
      </c>
      <c r="B1" t="s">
        <v>31</v>
      </c>
    </row>
    <row r="3" spans="1:19" x14ac:dyDescent="0.25">
      <c r="A3" s="9">
        <v>44058</v>
      </c>
      <c r="B3" t="s">
        <v>10</v>
      </c>
      <c r="C3" t="s">
        <v>11</v>
      </c>
      <c r="D3" t="s">
        <v>12</v>
      </c>
      <c r="E3" t="s">
        <v>13</v>
      </c>
      <c r="F3">
        <v>20</v>
      </c>
      <c r="P3">
        <v>19</v>
      </c>
    </row>
    <row r="4" spans="1:19" x14ac:dyDescent="0.25">
      <c r="A4">
        <v>1</v>
      </c>
      <c r="B4" t="s">
        <v>41</v>
      </c>
      <c r="C4">
        <v>1.3</v>
      </c>
      <c r="E4" t="s">
        <v>42</v>
      </c>
      <c r="F4" t="s">
        <v>43</v>
      </c>
      <c r="G4" t="s">
        <v>44</v>
      </c>
      <c r="H4" t="s">
        <v>44</v>
      </c>
      <c r="I4" t="s">
        <v>45</v>
      </c>
      <c r="J4" t="s">
        <v>44</v>
      </c>
      <c r="P4" t="s">
        <v>45</v>
      </c>
      <c r="Q4" t="s">
        <v>46</v>
      </c>
    </row>
    <row r="5" spans="1:19" x14ac:dyDescent="0.25">
      <c r="A5">
        <v>2</v>
      </c>
      <c r="B5" t="s">
        <v>47</v>
      </c>
      <c r="C5">
        <v>9.6999999999999993</v>
      </c>
      <c r="E5" t="s">
        <v>48</v>
      </c>
      <c r="F5" t="s">
        <v>49</v>
      </c>
      <c r="G5" t="s">
        <v>45</v>
      </c>
      <c r="H5" t="s">
        <v>50</v>
      </c>
      <c r="I5" t="s">
        <v>44</v>
      </c>
      <c r="J5" t="s">
        <v>51</v>
      </c>
      <c r="P5" t="s">
        <v>44</v>
      </c>
      <c r="Q5" t="s">
        <v>44</v>
      </c>
      <c r="R5" t="s">
        <v>43</v>
      </c>
      <c r="S5" t="s">
        <v>50</v>
      </c>
    </row>
    <row r="6" spans="1:19" x14ac:dyDescent="0.25">
      <c r="A6">
        <v>3</v>
      </c>
      <c r="B6" t="s">
        <v>52</v>
      </c>
      <c r="C6">
        <v>10</v>
      </c>
      <c r="E6" t="s">
        <v>53</v>
      </c>
      <c r="F6" t="s">
        <v>54</v>
      </c>
      <c r="G6" t="s">
        <v>50</v>
      </c>
      <c r="H6" t="s">
        <v>44</v>
      </c>
      <c r="I6" t="s">
        <v>54</v>
      </c>
      <c r="J6" t="s">
        <v>55</v>
      </c>
      <c r="P6" t="s">
        <v>49</v>
      </c>
      <c r="Q6" t="s">
        <v>44</v>
      </c>
      <c r="R6" t="s">
        <v>55</v>
      </c>
      <c r="S6" t="s">
        <v>46</v>
      </c>
    </row>
    <row r="7" spans="1:19" x14ac:dyDescent="0.25">
      <c r="A7">
        <v>4</v>
      </c>
      <c r="B7" t="s">
        <v>56</v>
      </c>
      <c r="C7">
        <v>6.2</v>
      </c>
      <c r="E7" t="s">
        <v>57</v>
      </c>
      <c r="F7" t="s">
        <v>50</v>
      </c>
      <c r="G7" t="s">
        <v>49</v>
      </c>
      <c r="H7" t="s">
        <v>54</v>
      </c>
      <c r="I7" t="s">
        <v>44</v>
      </c>
      <c r="P7" t="s">
        <v>58</v>
      </c>
    </row>
    <row r="8" spans="1:19" x14ac:dyDescent="0.25">
      <c r="A8">
        <v>5</v>
      </c>
      <c r="B8" t="s">
        <v>59</v>
      </c>
      <c r="E8" t="s">
        <v>60</v>
      </c>
      <c r="F8" t="s">
        <v>51</v>
      </c>
      <c r="G8" t="s">
        <v>44</v>
      </c>
      <c r="H8" t="s">
        <v>49</v>
      </c>
    </row>
    <row r="9" spans="1:19" x14ac:dyDescent="0.25">
      <c r="A9">
        <v>6</v>
      </c>
      <c r="B9" t="s">
        <v>61</v>
      </c>
      <c r="C9">
        <v>16</v>
      </c>
      <c r="E9" t="s">
        <v>62</v>
      </c>
      <c r="F9" t="s">
        <v>51</v>
      </c>
      <c r="G9" t="s">
        <v>44</v>
      </c>
      <c r="H9" t="s">
        <v>51</v>
      </c>
      <c r="I9" t="s">
        <v>46</v>
      </c>
      <c r="P9" t="s">
        <v>45</v>
      </c>
      <c r="Q9" t="s">
        <v>50</v>
      </c>
      <c r="R9" t="s">
        <v>43</v>
      </c>
    </row>
  </sheetData>
  <conditionalFormatting sqref="F1:AI1048576">
    <cfRule type="expression" dxfId="89" priority="10">
      <formula>AND(LEFT(F1,1)="1",ISNUMBER(F1)=FALSE)</formula>
    </cfRule>
    <cfRule type="expression" dxfId="88" priority="9">
      <formula>AND(LEFT(F1,1)="2",ISNUMBER(F1)=FALSE)</formula>
    </cfRule>
    <cfRule type="expression" dxfId="87" priority="8">
      <formula>AND(LEFT(F1,1)="3",ISNUMBER(F1)=FALSE)</formula>
    </cfRule>
    <cfRule type="expression" dxfId="86" priority="7">
      <formula>AND(LEFT(F1,1)="4",ISNUMBER(F1)=FALSE)</formula>
    </cfRule>
    <cfRule type="expression" dxfId="85" priority="6">
      <formula>AND(LEFT(F1,1)="5",ISNUMBER(F1)=FALSE)</formula>
    </cfRule>
    <cfRule type="expression" dxfId="84" priority="5">
      <formula>AND(LEFT(F1,1)="6",ISNUMBER(F1)=FALSE)</formula>
    </cfRule>
    <cfRule type="expression" dxfId="83" priority="4">
      <formula>AND(LEFT(F1,1)="7",ISNUMBER(F1)=FALSE)</formula>
    </cfRule>
    <cfRule type="expression" dxfId="82" priority="3">
      <formula>AND(LEFT(F1,1)="8",ISNUMBER(F1)=FALSE)</formula>
    </cfRule>
    <cfRule type="expression" dxfId="81" priority="2">
      <formula>AND(LEFT(F1,1)="9",ISNUMBER(F1)=FALSE)</formula>
    </cfRule>
    <cfRule type="expression" dxfId="80" priority="1">
      <formula>AND(LEFT(F1,1)="0",ISNUMBER(F1)=FALSE)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62522C-AA71-4875-8497-E345CF93DCF1}">
  <sheetPr codeName="Feuil3"/>
  <dimension ref="A1:S8"/>
  <sheetViews>
    <sheetView workbookViewId="0"/>
  </sheetViews>
  <sheetFormatPr baseColWidth="10" defaultRowHeight="13.2" x14ac:dyDescent="0.25"/>
  <cols>
    <col min="1" max="1" width="18" bestFit="1" customWidth="1"/>
    <col min="2" max="2" width="58.44140625" bestFit="1" customWidth="1"/>
    <col min="3" max="3" width="11.21875" bestFit="1" customWidth="1"/>
    <col min="4" max="4" width="14.5546875" bestFit="1" customWidth="1"/>
    <col min="5" max="5" width="20.44140625" bestFit="1" customWidth="1"/>
    <col min="6" max="35" width="3.77734375" customWidth="1"/>
  </cols>
  <sheetData>
    <row r="1" spans="1:19" x14ac:dyDescent="0.25">
      <c r="A1" t="s">
        <v>16</v>
      </c>
      <c r="B1" t="s">
        <v>32</v>
      </c>
    </row>
    <row r="3" spans="1:19" x14ac:dyDescent="0.25">
      <c r="A3" s="9">
        <v>44058</v>
      </c>
      <c r="B3" t="s">
        <v>10</v>
      </c>
      <c r="C3" t="s">
        <v>11</v>
      </c>
      <c r="D3" t="s">
        <v>12</v>
      </c>
      <c r="E3" t="s">
        <v>13</v>
      </c>
      <c r="F3">
        <v>20</v>
      </c>
      <c r="P3">
        <v>19</v>
      </c>
    </row>
    <row r="4" spans="1:19" x14ac:dyDescent="0.25">
      <c r="A4">
        <v>1</v>
      </c>
      <c r="B4" t="s">
        <v>63</v>
      </c>
      <c r="C4">
        <v>15</v>
      </c>
      <c r="E4" t="s">
        <v>64</v>
      </c>
      <c r="F4" t="s">
        <v>44</v>
      </c>
      <c r="G4" t="s">
        <v>44</v>
      </c>
      <c r="H4" t="s">
        <v>54</v>
      </c>
    </row>
    <row r="5" spans="1:19" x14ac:dyDescent="0.25">
      <c r="A5">
        <v>2</v>
      </c>
      <c r="B5" t="s">
        <v>65</v>
      </c>
      <c r="C5">
        <v>1.5</v>
      </c>
      <c r="E5" t="s">
        <v>66</v>
      </c>
      <c r="F5" t="s">
        <v>44</v>
      </c>
      <c r="G5" t="s">
        <v>44</v>
      </c>
      <c r="H5" t="s">
        <v>49</v>
      </c>
      <c r="P5" t="s">
        <v>44</v>
      </c>
      <c r="Q5" t="s">
        <v>45</v>
      </c>
      <c r="R5" t="s">
        <v>54</v>
      </c>
    </row>
    <row r="6" spans="1:19" x14ac:dyDescent="0.25">
      <c r="A6">
        <v>3</v>
      </c>
      <c r="B6" t="s">
        <v>67</v>
      </c>
      <c r="C6">
        <v>3.4</v>
      </c>
      <c r="E6" t="s">
        <v>68</v>
      </c>
      <c r="F6" t="s">
        <v>45</v>
      </c>
      <c r="G6" t="s">
        <v>44</v>
      </c>
      <c r="H6" t="s">
        <v>45</v>
      </c>
      <c r="P6" t="s">
        <v>44</v>
      </c>
      <c r="Q6" t="s">
        <v>44</v>
      </c>
      <c r="R6" t="s">
        <v>44</v>
      </c>
    </row>
    <row r="7" spans="1:19" x14ac:dyDescent="0.25">
      <c r="A7">
        <v>4</v>
      </c>
      <c r="B7" t="s">
        <v>69</v>
      </c>
      <c r="E7" t="s">
        <v>70</v>
      </c>
      <c r="F7" t="s">
        <v>55</v>
      </c>
      <c r="G7" t="s">
        <v>44</v>
      </c>
      <c r="H7" t="s">
        <v>44</v>
      </c>
      <c r="I7" t="s">
        <v>44</v>
      </c>
      <c r="P7" t="s">
        <v>44</v>
      </c>
    </row>
    <row r="8" spans="1:19" x14ac:dyDescent="0.25">
      <c r="A8">
        <v>5</v>
      </c>
      <c r="B8" t="s">
        <v>71</v>
      </c>
      <c r="C8">
        <v>6.2</v>
      </c>
      <c r="E8" t="s">
        <v>72</v>
      </c>
      <c r="F8" t="s">
        <v>49</v>
      </c>
      <c r="G8" t="s">
        <v>49</v>
      </c>
      <c r="H8" t="s">
        <v>44</v>
      </c>
      <c r="I8" t="s">
        <v>49</v>
      </c>
      <c r="P8" t="s">
        <v>46</v>
      </c>
      <c r="Q8" t="s">
        <v>45</v>
      </c>
      <c r="R8" t="s">
        <v>44</v>
      </c>
      <c r="S8" t="s">
        <v>51</v>
      </c>
    </row>
  </sheetData>
  <conditionalFormatting sqref="F1:AI1048576">
    <cfRule type="expression" dxfId="79" priority="10">
      <formula>AND(LEFT(F1,1)="1",ISNUMBER(F1)=FALSE)</formula>
    </cfRule>
    <cfRule type="expression" dxfId="78" priority="9">
      <formula>AND(LEFT(F1,1)="2",ISNUMBER(F1)=FALSE)</formula>
    </cfRule>
    <cfRule type="expression" dxfId="77" priority="8">
      <formula>AND(LEFT(F1,1)="3",ISNUMBER(F1)=FALSE)</formula>
    </cfRule>
    <cfRule type="expression" dxfId="76" priority="7">
      <formula>AND(LEFT(F1,1)="4",ISNUMBER(F1)=FALSE)</formula>
    </cfRule>
    <cfRule type="expression" dxfId="75" priority="6">
      <formula>AND(LEFT(F1,1)="5",ISNUMBER(F1)=FALSE)</formula>
    </cfRule>
    <cfRule type="expression" dxfId="74" priority="5">
      <formula>AND(LEFT(F1,1)="6",ISNUMBER(F1)=FALSE)</formula>
    </cfRule>
    <cfRule type="expression" dxfId="73" priority="4">
      <formula>AND(LEFT(F1,1)="7",ISNUMBER(F1)=FALSE)</formula>
    </cfRule>
    <cfRule type="expression" dxfId="72" priority="3">
      <formula>AND(LEFT(F1,1)="8",ISNUMBER(F1)=FALSE)</formula>
    </cfRule>
    <cfRule type="expression" dxfId="71" priority="2">
      <formula>AND(LEFT(F1,1)="9",ISNUMBER(F1)=FALSE)</formula>
    </cfRule>
    <cfRule type="expression" dxfId="70" priority="1">
      <formula>AND(LEFT(F1,1)="0",ISNUMBER(F1)=FALSE)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9515F2-8E98-47B4-A292-00425D7BBC97}">
  <sheetPr codeName="Feuil4"/>
  <dimension ref="A1:AL17"/>
  <sheetViews>
    <sheetView workbookViewId="0"/>
  </sheetViews>
  <sheetFormatPr baseColWidth="10" defaultRowHeight="13.2" x14ac:dyDescent="0.25"/>
  <cols>
    <col min="1" max="1" width="18" bestFit="1" customWidth="1"/>
    <col min="2" max="2" width="50.77734375" bestFit="1" customWidth="1"/>
    <col min="3" max="3" width="11.21875" bestFit="1" customWidth="1"/>
    <col min="4" max="4" width="14.5546875" bestFit="1" customWidth="1"/>
    <col min="5" max="5" width="23.88671875" bestFit="1" customWidth="1"/>
    <col min="6" max="35" width="3.77734375" customWidth="1"/>
    <col min="36" max="38" width="3" bestFit="1" customWidth="1"/>
  </cols>
  <sheetData>
    <row r="1" spans="1:38" x14ac:dyDescent="0.25">
      <c r="A1" t="s">
        <v>16</v>
      </c>
      <c r="B1" t="s">
        <v>33</v>
      </c>
    </row>
    <row r="3" spans="1:38" x14ac:dyDescent="0.25">
      <c r="A3" s="9">
        <v>44058</v>
      </c>
      <c r="B3" t="s">
        <v>10</v>
      </c>
      <c r="C3" t="s">
        <v>11</v>
      </c>
      <c r="D3" t="s">
        <v>12</v>
      </c>
      <c r="E3" t="s">
        <v>13</v>
      </c>
      <c r="F3">
        <v>20</v>
      </c>
      <c r="P3">
        <v>19</v>
      </c>
      <c r="Z3">
        <v>18</v>
      </c>
      <c r="AJ3">
        <v>17</v>
      </c>
    </row>
    <row r="4" spans="1:38" x14ac:dyDescent="0.25">
      <c r="A4">
        <v>1</v>
      </c>
      <c r="B4" t="s">
        <v>73</v>
      </c>
      <c r="C4">
        <v>5.8</v>
      </c>
      <c r="E4" t="s">
        <v>74</v>
      </c>
      <c r="F4" t="s">
        <v>54</v>
      </c>
      <c r="G4" t="s">
        <v>50</v>
      </c>
      <c r="H4" t="s">
        <v>58</v>
      </c>
      <c r="I4" t="s">
        <v>46</v>
      </c>
      <c r="J4" t="s">
        <v>46</v>
      </c>
      <c r="K4" t="s">
        <v>54</v>
      </c>
      <c r="P4" t="s">
        <v>54</v>
      </c>
      <c r="Q4" t="s">
        <v>50</v>
      </c>
      <c r="R4" t="s">
        <v>43</v>
      </c>
    </row>
    <row r="5" spans="1:38" x14ac:dyDescent="0.25">
      <c r="A5">
        <v>2</v>
      </c>
      <c r="B5" t="s">
        <v>75</v>
      </c>
      <c r="C5">
        <v>11</v>
      </c>
      <c r="E5" t="s">
        <v>76</v>
      </c>
      <c r="F5" t="s">
        <v>49</v>
      </c>
      <c r="G5" t="s">
        <v>51</v>
      </c>
      <c r="H5" t="s">
        <v>43</v>
      </c>
      <c r="P5" t="s">
        <v>44</v>
      </c>
      <c r="Q5" t="s">
        <v>46</v>
      </c>
      <c r="R5" t="s">
        <v>45</v>
      </c>
      <c r="S5" t="s">
        <v>49</v>
      </c>
      <c r="T5" t="s">
        <v>54</v>
      </c>
      <c r="U5" t="s">
        <v>49</v>
      </c>
    </row>
    <row r="6" spans="1:38" x14ac:dyDescent="0.25">
      <c r="A6">
        <v>3</v>
      </c>
      <c r="B6" t="s">
        <v>77</v>
      </c>
      <c r="C6">
        <v>5.0999999999999996</v>
      </c>
      <c r="E6" t="s">
        <v>78</v>
      </c>
      <c r="F6" t="s">
        <v>44</v>
      </c>
      <c r="G6" t="s">
        <v>44</v>
      </c>
      <c r="H6" t="s">
        <v>49</v>
      </c>
      <c r="P6" t="s">
        <v>55</v>
      </c>
      <c r="Q6" t="s">
        <v>43</v>
      </c>
      <c r="R6" t="s">
        <v>55</v>
      </c>
    </row>
    <row r="7" spans="1:38" x14ac:dyDescent="0.25">
      <c r="A7">
        <v>4</v>
      </c>
      <c r="B7" t="s">
        <v>79</v>
      </c>
      <c r="C7">
        <v>9.1</v>
      </c>
      <c r="E7" t="s">
        <v>80</v>
      </c>
      <c r="F7" t="s">
        <v>50</v>
      </c>
      <c r="G7" t="s">
        <v>46</v>
      </c>
      <c r="H7" t="s">
        <v>58</v>
      </c>
      <c r="I7" t="s">
        <v>44</v>
      </c>
      <c r="P7" t="s">
        <v>58</v>
      </c>
      <c r="Q7" t="s">
        <v>50</v>
      </c>
      <c r="R7" t="s">
        <v>44</v>
      </c>
      <c r="S7" t="s">
        <v>58</v>
      </c>
      <c r="T7" t="s">
        <v>51</v>
      </c>
    </row>
    <row r="8" spans="1:38" x14ac:dyDescent="0.25">
      <c r="A8">
        <v>5</v>
      </c>
      <c r="B8" t="s">
        <v>81</v>
      </c>
      <c r="C8">
        <v>15</v>
      </c>
      <c r="E8" t="s">
        <v>82</v>
      </c>
      <c r="F8" t="s">
        <v>43</v>
      </c>
      <c r="G8" t="s">
        <v>55</v>
      </c>
      <c r="P8" t="s">
        <v>55</v>
      </c>
      <c r="Q8" t="s">
        <v>46</v>
      </c>
      <c r="R8" t="s">
        <v>45</v>
      </c>
      <c r="S8" t="s">
        <v>49</v>
      </c>
      <c r="T8" t="s">
        <v>54</v>
      </c>
      <c r="U8" t="s">
        <v>45</v>
      </c>
      <c r="V8" t="s">
        <v>44</v>
      </c>
    </row>
    <row r="9" spans="1:38" x14ac:dyDescent="0.25">
      <c r="A9">
        <v>6</v>
      </c>
      <c r="B9" t="s">
        <v>83</v>
      </c>
      <c r="C9">
        <v>15</v>
      </c>
      <c r="E9" t="s">
        <v>84</v>
      </c>
      <c r="F9" t="s">
        <v>44</v>
      </c>
      <c r="G9" t="s">
        <v>54</v>
      </c>
      <c r="H9" t="s">
        <v>50</v>
      </c>
      <c r="I9" t="s">
        <v>46</v>
      </c>
      <c r="J9" t="s">
        <v>55</v>
      </c>
      <c r="K9" t="s">
        <v>58</v>
      </c>
      <c r="P9" t="s">
        <v>51</v>
      </c>
      <c r="Q9" t="s">
        <v>46</v>
      </c>
      <c r="R9" t="s">
        <v>54</v>
      </c>
    </row>
    <row r="10" spans="1:38" x14ac:dyDescent="0.25">
      <c r="A10">
        <v>7</v>
      </c>
      <c r="B10" t="s">
        <v>85</v>
      </c>
      <c r="C10">
        <v>8.9</v>
      </c>
      <c r="E10" t="s">
        <v>86</v>
      </c>
      <c r="F10" t="s">
        <v>44</v>
      </c>
      <c r="G10" t="s">
        <v>45</v>
      </c>
      <c r="H10" t="s">
        <v>51</v>
      </c>
      <c r="P10" t="s">
        <v>51</v>
      </c>
      <c r="Q10" t="s">
        <v>43</v>
      </c>
      <c r="R10" t="s">
        <v>55</v>
      </c>
      <c r="S10" t="s">
        <v>50</v>
      </c>
      <c r="T10" t="s">
        <v>43</v>
      </c>
      <c r="U10" t="s">
        <v>50</v>
      </c>
    </row>
    <row r="11" spans="1:38" x14ac:dyDescent="0.25">
      <c r="A11">
        <v>8</v>
      </c>
      <c r="B11" t="s">
        <v>87</v>
      </c>
      <c r="C11">
        <v>29</v>
      </c>
      <c r="E11" t="s">
        <v>88</v>
      </c>
      <c r="F11" t="s">
        <v>43</v>
      </c>
      <c r="Z11" t="s">
        <v>44</v>
      </c>
      <c r="AA11" t="s">
        <v>44</v>
      </c>
      <c r="AB11" t="s">
        <v>44</v>
      </c>
      <c r="AC11" t="s">
        <v>44</v>
      </c>
      <c r="AJ11" t="s">
        <v>50</v>
      </c>
      <c r="AK11" t="s">
        <v>49</v>
      </c>
      <c r="AL11" t="s">
        <v>44</v>
      </c>
    </row>
    <row r="12" spans="1:38" x14ac:dyDescent="0.25">
      <c r="A12">
        <v>9</v>
      </c>
      <c r="B12" t="s">
        <v>89</v>
      </c>
      <c r="C12">
        <v>20</v>
      </c>
      <c r="E12" t="s">
        <v>90</v>
      </c>
      <c r="F12" t="s">
        <v>55</v>
      </c>
      <c r="G12" t="s">
        <v>45</v>
      </c>
      <c r="H12" t="s">
        <v>43</v>
      </c>
      <c r="I12" t="s">
        <v>55</v>
      </c>
      <c r="J12" t="s">
        <v>45</v>
      </c>
      <c r="P12" t="s">
        <v>50</v>
      </c>
      <c r="Q12" t="s">
        <v>49</v>
      </c>
      <c r="R12" t="s">
        <v>54</v>
      </c>
      <c r="S12" t="s">
        <v>49</v>
      </c>
    </row>
    <row r="13" spans="1:38" x14ac:dyDescent="0.25">
      <c r="A13">
        <v>10</v>
      </c>
      <c r="B13" t="s">
        <v>91</v>
      </c>
      <c r="C13">
        <v>13</v>
      </c>
      <c r="E13" t="s">
        <v>92</v>
      </c>
      <c r="F13" t="s">
        <v>44</v>
      </c>
      <c r="G13" t="s">
        <v>44</v>
      </c>
      <c r="H13" t="s">
        <v>55</v>
      </c>
      <c r="I13" t="s">
        <v>45</v>
      </c>
      <c r="J13" t="s">
        <v>55</v>
      </c>
      <c r="K13" t="s">
        <v>54</v>
      </c>
      <c r="L13" t="s">
        <v>45</v>
      </c>
      <c r="M13" t="s">
        <v>54</v>
      </c>
      <c r="P13" t="s">
        <v>55</v>
      </c>
    </row>
    <row r="14" spans="1:38" x14ac:dyDescent="0.25">
      <c r="A14">
        <v>11</v>
      </c>
      <c r="B14" t="s">
        <v>93</v>
      </c>
      <c r="C14">
        <v>26</v>
      </c>
      <c r="E14" t="s">
        <v>94</v>
      </c>
      <c r="F14" t="s">
        <v>55</v>
      </c>
      <c r="G14" t="s">
        <v>49</v>
      </c>
      <c r="H14" t="s">
        <v>44</v>
      </c>
      <c r="I14" t="s">
        <v>44</v>
      </c>
      <c r="P14" t="s">
        <v>55</v>
      </c>
      <c r="Q14" t="s">
        <v>58</v>
      </c>
      <c r="R14" t="s">
        <v>55</v>
      </c>
      <c r="S14" t="s">
        <v>51</v>
      </c>
      <c r="T14" t="s">
        <v>50</v>
      </c>
    </row>
    <row r="15" spans="1:38" x14ac:dyDescent="0.25">
      <c r="A15">
        <v>12</v>
      </c>
      <c r="B15" t="s">
        <v>95</v>
      </c>
      <c r="C15">
        <v>13</v>
      </c>
      <c r="E15" t="s">
        <v>96</v>
      </c>
      <c r="F15" t="s">
        <v>45</v>
      </c>
      <c r="G15" t="s">
        <v>46</v>
      </c>
      <c r="H15" t="s">
        <v>55</v>
      </c>
      <c r="I15" t="s">
        <v>54</v>
      </c>
      <c r="J15" t="s">
        <v>49</v>
      </c>
      <c r="P15" t="s">
        <v>58</v>
      </c>
      <c r="Q15" t="s">
        <v>55</v>
      </c>
      <c r="Z15" t="s">
        <v>49</v>
      </c>
    </row>
    <row r="16" spans="1:38" x14ac:dyDescent="0.25">
      <c r="A16">
        <v>13</v>
      </c>
      <c r="B16" t="s">
        <v>97</v>
      </c>
      <c r="C16">
        <v>18</v>
      </c>
      <c r="E16" t="s">
        <v>98</v>
      </c>
      <c r="F16" t="s">
        <v>50</v>
      </c>
      <c r="G16" t="s">
        <v>58</v>
      </c>
      <c r="H16" t="s">
        <v>51</v>
      </c>
      <c r="I16" t="s">
        <v>55</v>
      </c>
      <c r="J16" t="s">
        <v>55</v>
      </c>
      <c r="K16" t="s">
        <v>51</v>
      </c>
      <c r="P16" t="s">
        <v>44</v>
      </c>
      <c r="Q16" t="s">
        <v>55</v>
      </c>
      <c r="R16" t="s">
        <v>43</v>
      </c>
    </row>
    <row r="17" spans="1:9" x14ac:dyDescent="0.25">
      <c r="A17">
        <v>14</v>
      </c>
      <c r="B17" t="s">
        <v>99</v>
      </c>
      <c r="C17">
        <v>18</v>
      </c>
      <c r="E17" t="s">
        <v>100</v>
      </c>
      <c r="F17" t="s">
        <v>55</v>
      </c>
      <c r="G17" t="s">
        <v>51</v>
      </c>
      <c r="H17" t="s">
        <v>55</v>
      </c>
      <c r="I17" t="s">
        <v>58</v>
      </c>
    </row>
  </sheetData>
  <conditionalFormatting sqref="F1:AI1048576">
    <cfRule type="expression" dxfId="69" priority="10">
      <formula>AND(LEFT(F1,1)="1",ISNUMBER(F1)=FALSE)</formula>
    </cfRule>
    <cfRule type="expression" dxfId="68" priority="9">
      <formula>AND(LEFT(F1,1)="2",ISNUMBER(F1)=FALSE)</formula>
    </cfRule>
    <cfRule type="expression" dxfId="67" priority="8">
      <formula>AND(LEFT(F1,1)="3",ISNUMBER(F1)=FALSE)</formula>
    </cfRule>
    <cfRule type="expression" dxfId="66" priority="7">
      <formula>AND(LEFT(F1,1)="4",ISNUMBER(F1)=FALSE)</formula>
    </cfRule>
    <cfRule type="expression" dxfId="65" priority="6">
      <formula>AND(LEFT(F1,1)="5",ISNUMBER(F1)=FALSE)</formula>
    </cfRule>
    <cfRule type="expression" dxfId="64" priority="5">
      <formula>AND(LEFT(F1,1)="6",ISNUMBER(F1)=FALSE)</formula>
    </cfRule>
    <cfRule type="expression" dxfId="63" priority="4">
      <formula>AND(LEFT(F1,1)="7",ISNUMBER(F1)=FALSE)</formula>
    </cfRule>
    <cfRule type="expression" dxfId="62" priority="3">
      <formula>AND(LEFT(F1,1)="8",ISNUMBER(F1)=FALSE)</formula>
    </cfRule>
    <cfRule type="expression" dxfId="61" priority="2">
      <formula>AND(LEFT(F1,1)="9",ISNUMBER(F1)=FALSE)</formula>
    </cfRule>
    <cfRule type="expression" dxfId="60" priority="1">
      <formula>AND(LEFT(F1,1)="0",ISNUMBER(F1)=FALSE)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3F4EE8-3CF6-4661-8D5A-5100D9975E79}">
  <sheetPr codeName="Feuil5"/>
  <dimension ref="A1:Z10"/>
  <sheetViews>
    <sheetView workbookViewId="0"/>
  </sheetViews>
  <sheetFormatPr baseColWidth="10" defaultRowHeight="13.2" x14ac:dyDescent="0.25"/>
  <cols>
    <col min="1" max="1" width="18" bestFit="1" customWidth="1"/>
    <col min="2" max="2" width="45.5546875" bestFit="1" customWidth="1"/>
    <col min="3" max="3" width="11.21875" bestFit="1" customWidth="1"/>
    <col min="4" max="4" width="14.5546875" bestFit="1" customWidth="1"/>
    <col min="5" max="5" width="23.88671875" bestFit="1" customWidth="1"/>
    <col min="6" max="35" width="3.77734375" customWidth="1"/>
  </cols>
  <sheetData>
    <row r="1" spans="1:26" x14ac:dyDescent="0.25">
      <c r="A1" t="s">
        <v>16</v>
      </c>
      <c r="B1" t="s">
        <v>34</v>
      </c>
    </row>
    <row r="3" spans="1:26" x14ac:dyDescent="0.25">
      <c r="A3" s="9">
        <v>44058</v>
      </c>
      <c r="B3" t="s">
        <v>10</v>
      </c>
      <c r="C3" t="s">
        <v>11</v>
      </c>
      <c r="D3" t="s">
        <v>12</v>
      </c>
      <c r="E3" t="s">
        <v>13</v>
      </c>
      <c r="F3">
        <v>20</v>
      </c>
      <c r="P3">
        <v>19</v>
      </c>
      <c r="Z3">
        <v>18</v>
      </c>
    </row>
    <row r="4" spans="1:26" x14ac:dyDescent="0.25">
      <c r="A4">
        <v>1</v>
      </c>
      <c r="B4" t="s">
        <v>101</v>
      </c>
      <c r="C4">
        <v>2.2000000000000002</v>
      </c>
      <c r="E4" t="s">
        <v>102</v>
      </c>
      <c r="F4" t="s">
        <v>44</v>
      </c>
      <c r="G4" t="s">
        <v>54</v>
      </c>
      <c r="P4" t="s">
        <v>45</v>
      </c>
      <c r="Q4" t="s">
        <v>44</v>
      </c>
      <c r="R4" t="s">
        <v>44</v>
      </c>
      <c r="S4" t="s">
        <v>44</v>
      </c>
      <c r="T4" t="s">
        <v>46</v>
      </c>
      <c r="Z4" t="s">
        <v>44</v>
      </c>
    </row>
    <row r="5" spans="1:26" x14ac:dyDescent="0.25">
      <c r="A5">
        <v>2</v>
      </c>
      <c r="B5" t="s">
        <v>103</v>
      </c>
      <c r="C5">
        <v>3</v>
      </c>
      <c r="E5" t="s">
        <v>104</v>
      </c>
      <c r="F5" t="s">
        <v>54</v>
      </c>
      <c r="G5" t="s">
        <v>44</v>
      </c>
      <c r="P5" t="s">
        <v>45</v>
      </c>
      <c r="Q5" t="s">
        <v>44</v>
      </c>
      <c r="R5" t="s">
        <v>44</v>
      </c>
      <c r="S5" t="s">
        <v>44</v>
      </c>
    </row>
    <row r="6" spans="1:26" x14ac:dyDescent="0.25">
      <c r="A6">
        <v>3</v>
      </c>
      <c r="B6" t="s">
        <v>105</v>
      </c>
      <c r="C6">
        <v>171</v>
      </c>
      <c r="E6" t="s">
        <v>106</v>
      </c>
      <c r="F6" t="s">
        <v>50</v>
      </c>
      <c r="G6" t="s">
        <v>54</v>
      </c>
      <c r="P6" t="s">
        <v>44</v>
      </c>
      <c r="Q6" t="s">
        <v>54</v>
      </c>
      <c r="R6" t="s">
        <v>46</v>
      </c>
      <c r="S6" t="s">
        <v>54</v>
      </c>
      <c r="T6" t="s">
        <v>46</v>
      </c>
      <c r="U6" t="s">
        <v>54</v>
      </c>
      <c r="V6" t="s">
        <v>58</v>
      </c>
    </row>
    <row r="7" spans="1:26" x14ac:dyDescent="0.25">
      <c r="A7">
        <v>4</v>
      </c>
      <c r="B7" t="s">
        <v>107</v>
      </c>
      <c r="C7">
        <v>8.5</v>
      </c>
      <c r="E7" t="s">
        <v>108</v>
      </c>
      <c r="F7" t="s">
        <v>54</v>
      </c>
      <c r="G7" t="s">
        <v>45</v>
      </c>
      <c r="H7" t="s">
        <v>43</v>
      </c>
      <c r="I7" t="s">
        <v>50</v>
      </c>
      <c r="P7" t="s">
        <v>44</v>
      </c>
      <c r="Q7" t="s">
        <v>44</v>
      </c>
      <c r="R7" t="s">
        <v>46</v>
      </c>
      <c r="Z7" t="s">
        <v>49</v>
      </c>
    </row>
    <row r="8" spans="1:26" x14ac:dyDescent="0.25">
      <c r="A8">
        <v>5</v>
      </c>
      <c r="B8" t="s">
        <v>109</v>
      </c>
      <c r="C8">
        <v>4.3</v>
      </c>
      <c r="E8" t="s">
        <v>110</v>
      </c>
      <c r="F8" t="s">
        <v>45</v>
      </c>
      <c r="G8" t="s">
        <v>45</v>
      </c>
      <c r="P8" t="s">
        <v>44</v>
      </c>
      <c r="Q8" t="s">
        <v>44</v>
      </c>
      <c r="R8" t="s">
        <v>44</v>
      </c>
      <c r="S8" t="s">
        <v>44</v>
      </c>
      <c r="T8" t="s">
        <v>44</v>
      </c>
      <c r="U8" t="s">
        <v>44</v>
      </c>
      <c r="V8" t="s">
        <v>44</v>
      </c>
    </row>
    <row r="9" spans="1:26" x14ac:dyDescent="0.25">
      <c r="A9">
        <v>6</v>
      </c>
      <c r="B9" t="s">
        <v>111</v>
      </c>
      <c r="C9">
        <v>27</v>
      </c>
      <c r="E9" t="s">
        <v>112</v>
      </c>
      <c r="F9" t="s">
        <v>49</v>
      </c>
      <c r="G9" t="s">
        <v>45</v>
      </c>
      <c r="H9" t="s">
        <v>50</v>
      </c>
      <c r="P9" t="s">
        <v>44</v>
      </c>
      <c r="Q9" t="s">
        <v>44</v>
      </c>
      <c r="R9" t="s">
        <v>49</v>
      </c>
    </row>
    <row r="10" spans="1:26" x14ac:dyDescent="0.25">
      <c r="A10">
        <v>7</v>
      </c>
      <c r="B10" t="s">
        <v>113</v>
      </c>
      <c r="C10">
        <v>42</v>
      </c>
      <c r="E10" t="s">
        <v>114</v>
      </c>
      <c r="F10" t="s">
        <v>51</v>
      </c>
      <c r="G10" t="s">
        <v>54</v>
      </c>
      <c r="H10" t="s">
        <v>51</v>
      </c>
      <c r="P10" t="s">
        <v>49</v>
      </c>
      <c r="Q10" t="s">
        <v>49</v>
      </c>
      <c r="R10" t="s">
        <v>44</v>
      </c>
      <c r="S10" t="s">
        <v>49</v>
      </c>
      <c r="T10" t="s">
        <v>54</v>
      </c>
    </row>
  </sheetData>
  <conditionalFormatting sqref="F1:AI1048576">
    <cfRule type="expression" dxfId="59" priority="10">
      <formula>AND(LEFT(F1,1)="1",ISNUMBER(F1)=FALSE)</formula>
    </cfRule>
    <cfRule type="expression" dxfId="58" priority="9">
      <formula>AND(LEFT(F1,1)="2",ISNUMBER(F1)=FALSE)</formula>
    </cfRule>
    <cfRule type="expression" dxfId="57" priority="8">
      <formula>AND(LEFT(F1,1)="3",ISNUMBER(F1)=FALSE)</formula>
    </cfRule>
    <cfRule type="expression" dxfId="56" priority="7">
      <formula>AND(LEFT(F1,1)="4",ISNUMBER(F1)=FALSE)</formula>
    </cfRule>
    <cfRule type="expression" dxfId="55" priority="6">
      <formula>AND(LEFT(F1,1)="5",ISNUMBER(F1)=FALSE)</formula>
    </cfRule>
    <cfRule type="expression" dxfId="54" priority="5">
      <formula>AND(LEFT(F1,1)="6",ISNUMBER(F1)=FALSE)</formula>
    </cfRule>
    <cfRule type="expression" dxfId="53" priority="4">
      <formula>AND(LEFT(F1,1)="7",ISNUMBER(F1)=FALSE)</formula>
    </cfRule>
    <cfRule type="expression" dxfId="52" priority="3">
      <formula>AND(LEFT(F1,1)="8",ISNUMBER(F1)=FALSE)</formula>
    </cfRule>
    <cfRule type="expression" dxfId="51" priority="2">
      <formula>AND(LEFT(F1,1)="9",ISNUMBER(F1)=FALSE)</formula>
    </cfRule>
    <cfRule type="expression" dxfId="50" priority="1">
      <formula>AND(LEFT(F1,1)="0",ISNUMBER(F1)=FALSE)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3F86F3-AFC1-490C-8C5C-490479230371}">
  <sheetPr codeName="Feuil6"/>
  <dimension ref="A1:U15"/>
  <sheetViews>
    <sheetView workbookViewId="0"/>
  </sheetViews>
  <sheetFormatPr baseColWidth="10" defaultRowHeight="13.2" x14ac:dyDescent="0.25"/>
  <cols>
    <col min="1" max="1" width="18" bestFit="1" customWidth="1"/>
    <col min="2" max="2" width="17.77734375" bestFit="1" customWidth="1"/>
    <col min="3" max="3" width="11.21875" bestFit="1" customWidth="1"/>
    <col min="4" max="4" width="14.5546875" bestFit="1" customWidth="1"/>
    <col min="5" max="5" width="22.5546875" bestFit="1" customWidth="1"/>
    <col min="6" max="35" width="3.77734375" customWidth="1"/>
  </cols>
  <sheetData>
    <row r="1" spans="1:21" x14ac:dyDescent="0.25">
      <c r="A1" t="s">
        <v>16</v>
      </c>
      <c r="B1" t="s">
        <v>35</v>
      </c>
    </row>
    <row r="3" spans="1:21" x14ac:dyDescent="0.25">
      <c r="A3" s="9">
        <v>44058</v>
      </c>
      <c r="B3" t="s">
        <v>10</v>
      </c>
      <c r="C3" t="s">
        <v>11</v>
      </c>
      <c r="D3" t="s">
        <v>12</v>
      </c>
      <c r="E3" t="s">
        <v>13</v>
      </c>
      <c r="F3">
        <v>20</v>
      </c>
      <c r="P3">
        <v>19</v>
      </c>
    </row>
    <row r="4" spans="1:21" x14ac:dyDescent="0.25">
      <c r="A4">
        <v>1</v>
      </c>
      <c r="B4" t="s">
        <v>115</v>
      </c>
      <c r="C4">
        <v>3.4</v>
      </c>
      <c r="E4" t="s">
        <v>116</v>
      </c>
      <c r="F4" t="s">
        <v>44</v>
      </c>
      <c r="G4" t="s">
        <v>43</v>
      </c>
      <c r="H4" t="s">
        <v>44</v>
      </c>
      <c r="P4" t="s">
        <v>44</v>
      </c>
      <c r="Q4" t="s">
        <v>44</v>
      </c>
    </row>
    <row r="5" spans="1:21" x14ac:dyDescent="0.25">
      <c r="A5">
        <v>2</v>
      </c>
      <c r="B5" t="s">
        <v>117</v>
      </c>
      <c r="C5">
        <v>5.3</v>
      </c>
      <c r="E5" t="s">
        <v>118</v>
      </c>
      <c r="F5" t="s">
        <v>49</v>
      </c>
      <c r="G5" t="s">
        <v>46</v>
      </c>
      <c r="H5" t="s">
        <v>49</v>
      </c>
      <c r="P5" t="s">
        <v>45</v>
      </c>
      <c r="Q5" t="s">
        <v>50</v>
      </c>
      <c r="R5" t="s">
        <v>44</v>
      </c>
    </row>
    <row r="6" spans="1:21" x14ac:dyDescent="0.25">
      <c r="A6">
        <v>3</v>
      </c>
      <c r="B6" t="s">
        <v>119</v>
      </c>
      <c r="C6">
        <v>8.6999999999999993</v>
      </c>
      <c r="E6" t="s">
        <v>120</v>
      </c>
      <c r="F6" t="s">
        <v>46</v>
      </c>
      <c r="G6" t="s">
        <v>44</v>
      </c>
      <c r="P6" t="s">
        <v>44</v>
      </c>
    </row>
    <row r="7" spans="1:21" x14ac:dyDescent="0.25">
      <c r="A7">
        <v>4</v>
      </c>
      <c r="B7" t="s">
        <v>121</v>
      </c>
      <c r="C7">
        <v>10</v>
      </c>
      <c r="E7" t="s">
        <v>122</v>
      </c>
      <c r="F7" t="s">
        <v>45</v>
      </c>
      <c r="G7" t="s">
        <v>49</v>
      </c>
      <c r="H7" t="s">
        <v>44</v>
      </c>
      <c r="I7" t="s">
        <v>44</v>
      </c>
    </row>
    <row r="8" spans="1:21" x14ac:dyDescent="0.25">
      <c r="A8">
        <v>5</v>
      </c>
      <c r="B8" t="s">
        <v>123</v>
      </c>
      <c r="E8" t="s">
        <v>124</v>
      </c>
      <c r="F8" t="s">
        <v>44</v>
      </c>
      <c r="G8" t="s">
        <v>43</v>
      </c>
      <c r="H8" t="s">
        <v>49</v>
      </c>
    </row>
    <row r="9" spans="1:21" x14ac:dyDescent="0.25">
      <c r="A9">
        <v>6</v>
      </c>
      <c r="B9" t="s">
        <v>125</v>
      </c>
      <c r="C9">
        <v>29</v>
      </c>
      <c r="E9" t="s">
        <v>126</v>
      </c>
      <c r="F9" t="s">
        <v>44</v>
      </c>
      <c r="G9" t="s">
        <v>44</v>
      </c>
      <c r="H9" t="s">
        <v>44</v>
      </c>
      <c r="I9" t="s">
        <v>46</v>
      </c>
      <c r="J9" t="s">
        <v>45</v>
      </c>
      <c r="K9" t="s">
        <v>55</v>
      </c>
      <c r="P9" t="s">
        <v>46</v>
      </c>
      <c r="Q9" t="s">
        <v>46</v>
      </c>
      <c r="R9" t="s">
        <v>54</v>
      </c>
    </row>
    <row r="10" spans="1:21" x14ac:dyDescent="0.25">
      <c r="A10">
        <v>7</v>
      </c>
      <c r="B10" t="s">
        <v>127</v>
      </c>
      <c r="C10">
        <v>8.1999999999999993</v>
      </c>
      <c r="E10" t="s">
        <v>128</v>
      </c>
      <c r="F10" t="s">
        <v>45</v>
      </c>
      <c r="G10" t="s">
        <v>44</v>
      </c>
      <c r="H10" t="s">
        <v>49</v>
      </c>
      <c r="I10" t="s">
        <v>43</v>
      </c>
      <c r="P10" t="s">
        <v>45</v>
      </c>
      <c r="Q10" t="s">
        <v>44</v>
      </c>
      <c r="R10" t="s">
        <v>46</v>
      </c>
    </row>
    <row r="11" spans="1:21" x14ac:dyDescent="0.25">
      <c r="A11">
        <v>8</v>
      </c>
      <c r="B11" t="s">
        <v>129</v>
      </c>
      <c r="C11">
        <v>7.3</v>
      </c>
      <c r="E11" t="s">
        <v>130</v>
      </c>
      <c r="F11" t="s">
        <v>54</v>
      </c>
      <c r="G11" t="s">
        <v>55</v>
      </c>
      <c r="P11" t="s">
        <v>54</v>
      </c>
      <c r="Q11" t="s">
        <v>44</v>
      </c>
    </row>
    <row r="12" spans="1:21" x14ac:dyDescent="0.25">
      <c r="A12">
        <v>9</v>
      </c>
      <c r="B12" t="s">
        <v>131</v>
      </c>
      <c r="C12">
        <v>11</v>
      </c>
      <c r="E12" t="s">
        <v>132</v>
      </c>
      <c r="F12" t="s">
        <v>45</v>
      </c>
      <c r="G12" t="s">
        <v>44</v>
      </c>
      <c r="H12" t="s">
        <v>45</v>
      </c>
      <c r="I12" t="s">
        <v>44</v>
      </c>
      <c r="P12" t="s">
        <v>44</v>
      </c>
    </row>
    <row r="13" spans="1:21" x14ac:dyDescent="0.25">
      <c r="A13">
        <v>10</v>
      </c>
      <c r="B13" t="s">
        <v>133</v>
      </c>
      <c r="C13">
        <v>19</v>
      </c>
      <c r="E13" t="s">
        <v>134</v>
      </c>
      <c r="F13" t="s">
        <v>50</v>
      </c>
      <c r="G13" t="s">
        <v>54</v>
      </c>
      <c r="H13" t="s">
        <v>54</v>
      </c>
      <c r="I13" t="s">
        <v>49</v>
      </c>
      <c r="P13" t="s">
        <v>45</v>
      </c>
      <c r="Q13" t="s">
        <v>49</v>
      </c>
      <c r="R13" t="s">
        <v>45</v>
      </c>
      <c r="S13" t="s">
        <v>44</v>
      </c>
      <c r="T13" t="s">
        <v>45</v>
      </c>
    </row>
    <row r="14" spans="1:21" x14ac:dyDescent="0.25">
      <c r="A14">
        <v>11</v>
      </c>
      <c r="B14" t="s">
        <v>135</v>
      </c>
      <c r="C14">
        <v>16</v>
      </c>
      <c r="E14" t="s">
        <v>136</v>
      </c>
      <c r="F14" t="s">
        <v>58</v>
      </c>
      <c r="G14" t="s">
        <v>45</v>
      </c>
      <c r="H14" t="s">
        <v>44</v>
      </c>
      <c r="P14" t="s">
        <v>45</v>
      </c>
    </row>
    <row r="15" spans="1:21" x14ac:dyDescent="0.25">
      <c r="A15">
        <v>12</v>
      </c>
      <c r="B15" t="s">
        <v>137</v>
      </c>
      <c r="E15" t="s">
        <v>138</v>
      </c>
      <c r="F15" t="s">
        <v>44</v>
      </c>
      <c r="G15" t="s">
        <v>54</v>
      </c>
      <c r="H15" t="s">
        <v>44</v>
      </c>
      <c r="P15" t="s">
        <v>44</v>
      </c>
      <c r="Q15" t="s">
        <v>46</v>
      </c>
      <c r="R15" t="s">
        <v>49</v>
      </c>
      <c r="S15" t="s">
        <v>51</v>
      </c>
      <c r="T15" t="s">
        <v>49</v>
      </c>
      <c r="U15" t="s">
        <v>46</v>
      </c>
    </row>
  </sheetData>
  <conditionalFormatting sqref="F1:AI1048576">
    <cfRule type="expression" dxfId="49" priority="10">
      <formula>AND(LEFT(F1,1)="1",ISNUMBER(F1)=FALSE)</formula>
    </cfRule>
    <cfRule type="expression" dxfId="48" priority="9">
      <formula>AND(LEFT(F1,1)="2",ISNUMBER(F1)=FALSE)</formula>
    </cfRule>
    <cfRule type="expression" dxfId="47" priority="8">
      <formula>AND(LEFT(F1,1)="3",ISNUMBER(F1)=FALSE)</formula>
    </cfRule>
    <cfRule type="expression" dxfId="46" priority="7">
      <formula>AND(LEFT(F1,1)="4",ISNUMBER(F1)=FALSE)</formula>
    </cfRule>
    <cfRule type="expression" dxfId="45" priority="6">
      <formula>AND(LEFT(F1,1)="5",ISNUMBER(F1)=FALSE)</formula>
    </cfRule>
    <cfRule type="expression" dxfId="44" priority="5">
      <formula>AND(LEFT(F1,1)="6",ISNUMBER(F1)=FALSE)</formula>
    </cfRule>
    <cfRule type="expression" dxfId="43" priority="4">
      <formula>AND(LEFT(F1,1)="7",ISNUMBER(F1)=FALSE)</formula>
    </cfRule>
    <cfRule type="expression" dxfId="42" priority="3">
      <formula>AND(LEFT(F1,1)="8",ISNUMBER(F1)=FALSE)</formula>
    </cfRule>
    <cfRule type="expression" dxfId="41" priority="2">
      <formula>AND(LEFT(F1,1)="9",ISNUMBER(F1)=FALSE)</formula>
    </cfRule>
    <cfRule type="expression" dxfId="40" priority="1">
      <formula>AND(LEFT(F1,1)="0",ISNUMBER(F1)=FALSE)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DDABBC-800B-4979-96F0-81FDB6CC11D8}">
  <sheetPr codeName="Feuil7"/>
  <dimension ref="A1:J8"/>
  <sheetViews>
    <sheetView workbookViewId="0"/>
  </sheetViews>
  <sheetFormatPr baseColWidth="10" defaultRowHeight="13.2" x14ac:dyDescent="0.25"/>
  <cols>
    <col min="1" max="1" width="18" bestFit="1" customWidth="1"/>
    <col min="2" max="2" width="26" bestFit="1" customWidth="1"/>
    <col min="3" max="3" width="11.21875" bestFit="1" customWidth="1"/>
    <col min="4" max="4" width="14.5546875" bestFit="1" customWidth="1"/>
    <col min="5" max="5" width="11" bestFit="1" customWidth="1"/>
    <col min="6" max="35" width="3.77734375" customWidth="1"/>
  </cols>
  <sheetData>
    <row r="1" spans="1:10" x14ac:dyDescent="0.25">
      <c r="A1" t="s">
        <v>16</v>
      </c>
      <c r="B1" t="s">
        <v>36</v>
      </c>
    </row>
    <row r="3" spans="1:10" x14ac:dyDescent="0.25">
      <c r="A3" s="9">
        <v>44058</v>
      </c>
      <c r="B3" t="s">
        <v>10</v>
      </c>
      <c r="C3" t="s">
        <v>11</v>
      </c>
      <c r="D3" t="s">
        <v>12</v>
      </c>
      <c r="E3" t="s">
        <v>13</v>
      </c>
      <c r="F3">
        <v>20</v>
      </c>
    </row>
    <row r="4" spans="1:10" x14ac:dyDescent="0.25">
      <c r="A4">
        <v>1</v>
      </c>
      <c r="B4" t="s">
        <v>139</v>
      </c>
      <c r="C4">
        <v>4</v>
      </c>
      <c r="E4" t="s">
        <v>140</v>
      </c>
      <c r="F4" t="s">
        <v>45</v>
      </c>
      <c r="G4" t="s">
        <v>44</v>
      </c>
    </row>
    <row r="5" spans="1:10" x14ac:dyDescent="0.25">
      <c r="A5">
        <v>2</v>
      </c>
      <c r="B5" t="s">
        <v>141</v>
      </c>
      <c r="C5">
        <v>3.5</v>
      </c>
      <c r="E5" t="s">
        <v>142</v>
      </c>
      <c r="F5" t="s">
        <v>54</v>
      </c>
      <c r="G5" t="s">
        <v>54</v>
      </c>
      <c r="H5" t="s">
        <v>44</v>
      </c>
      <c r="I5" t="s">
        <v>45</v>
      </c>
      <c r="J5" t="s">
        <v>45</v>
      </c>
    </row>
    <row r="6" spans="1:10" x14ac:dyDescent="0.25">
      <c r="A6">
        <v>3</v>
      </c>
      <c r="B6" t="s">
        <v>143</v>
      </c>
      <c r="C6">
        <v>5.0999999999999996</v>
      </c>
      <c r="E6" t="s">
        <v>144</v>
      </c>
      <c r="F6" t="s">
        <v>50</v>
      </c>
      <c r="G6" t="s">
        <v>44</v>
      </c>
      <c r="H6" t="s">
        <v>44</v>
      </c>
      <c r="I6" t="s">
        <v>44</v>
      </c>
    </row>
    <row r="7" spans="1:10" x14ac:dyDescent="0.25">
      <c r="A7">
        <v>4</v>
      </c>
      <c r="B7" t="s">
        <v>145</v>
      </c>
      <c r="C7">
        <v>4.5</v>
      </c>
      <c r="E7" t="s">
        <v>146</v>
      </c>
      <c r="F7" t="s">
        <v>45</v>
      </c>
      <c r="G7" t="s">
        <v>45</v>
      </c>
      <c r="H7" t="s">
        <v>45</v>
      </c>
    </row>
    <row r="8" spans="1:10" x14ac:dyDescent="0.25">
      <c r="A8">
        <v>5</v>
      </c>
      <c r="B8" t="s">
        <v>147</v>
      </c>
      <c r="C8">
        <v>4.2</v>
      </c>
      <c r="E8" t="s">
        <v>148</v>
      </c>
      <c r="F8" t="s">
        <v>45</v>
      </c>
      <c r="G8" t="s">
        <v>54</v>
      </c>
    </row>
  </sheetData>
  <conditionalFormatting sqref="F1:AI1048576">
    <cfRule type="expression" dxfId="39" priority="10">
      <formula>AND(LEFT(F1,1)="1",ISNUMBER(F1)=FALSE)</formula>
    </cfRule>
    <cfRule type="expression" dxfId="38" priority="9">
      <formula>AND(LEFT(F1,1)="2",ISNUMBER(F1)=FALSE)</formula>
    </cfRule>
    <cfRule type="expression" dxfId="37" priority="8">
      <formula>AND(LEFT(F1,1)="3",ISNUMBER(F1)=FALSE)</formula>
    </cfRule>
    <cfRule type="expression" dxfId="36" priority="7">
      <formula>AND(LEFT(F1,1)="4",ISNUMBER(F1)=FALSE)</formula>
    </cfRule>
    <cfRule type="expression" dxfId="35" priority="6">
      <formula>AND(LEFT(F1,1)="5",ISNUMBER(F1)=FALSE)</formula>
    </cfRule>
    <cfRule type="expression" dxfId="34" priority="5">
      <formula>AND(LEFT(F1,1)="6",ISNUMBER(F1)=FALSE)</formula>
    </cfRule>
    <cfRule type="expression" dxfId="33" priority="4">
      <formula>AND(LEFT(F1,1)="7",ISNUMBER(F1)=FALSE)</formula>
    </cfRule>
    <cfRule type="expression" dxfId="32" priority="3">
      <formula>AND(LEFT(F1,1)="8",ISNUMBER(F1)=FALSE)</formula>
    </cfRule>
    <cfRule type="expression" dxfId="31" priority="2">
      <formula>AND(LEFT(F1,1)="9",ISNUMBER(F1)=FALSE)</formula>
    </cfRule>
    <cfRule type="expression" dxfId="30" priority="1">
      <formula>AND(LEFT(F1,1)="0",ISNUMBER(F1)=FALSE)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FCC8A4-A690-46F9-A9C9-C4CB0CE4AFE6}">
  <sheetPr codeName="Feuil8"/>
  <dimension ref="A1:AB18"/>
  <sheetViews>
    <sheetView workbookViewId="0"/>
  </sheetViews>
  <sheetFormatPr baseColWidth="10" defaultRowHeight="13.2" x14ac:dyDescent="0.25"/>
  <cols>
    <col min="1" max="1" width="18" bestFit="1" customWidth="1"/>
    <col min="2" max="2" width="17.6640625" bestFit="1" customWidth="1"/>
    <col min="3" max="3" width="11.21875" bestFit="1" customWidth="1"/>
    <col min="4" max="4" width="14.5546875" bestFit="1" customWidth="1"/>
    <col min="5" max="5" width="23.88671875" bestFit="1" customWidth="1"/>
    <col min="6" max="35" width="3.77734375" customWidth="1"/>
  </cols>
  <sheetData>
    <row r="1" spans="1:26" x14ac:dyDescent="0.25">
      <c r="A1" t="s">
        <v>16</v>
      </c>
      <c r="B1" t="s">
        <v>37</v>
      </c>
    </row>
    <row r="3" spans="1:26" x14ac:dyDescent="0.25">
      <c r="A3" s="9">
        <v>44058</v>
      </c>
      <c r="B3" t="s">
        <v>10</v>
      </c>
      <c r="C3" t="s">
        <v>11</v>
      </c>
      <c r="D3" t="s">
        <v>12</v>
      </c>
      <c r="E3" t="s">
        <v>13</v>
      </c>
      <c r="F3">
        <v>20</v>
      </c>
      <c r="P3">
        <v>19</v>
      </c>
      <c r="Z3">
        <v>18</v>
      </c>
    </row>
    <row r="4" spans="1:26" x14ac:dyDescent="0.25">
      <c r="A4">
        <v>1</v>
      </c>
      <c r="B4" t="s">
        <v>149</v>
      </c>
      <c r="C4">
        <v>22</v>
      </c>
      <c r="E4" t="s">
        <v>150</v>
      </c>
      <c r="F4" t="s">
        <v>55</v>
      </c>
      <c r="G4" t="s">
        <v>55</v>
      </c>
      <c r="H4" t="s">
        <v>55</v>
      </c>
      <c r="I4" t="s">
        <v>49</v>
      </c>
      <c r="J4" t="s">
        <v>50</v>
      </c>
      <c r="P4" t="s">
        <v>55</v>
      </c>
      <c r="Q4" t="s">
        <v>51</v>
      </c>
      <c r="R4" t="s">
        <v>44</v>
      </c>
      <c r="S4" t="s">
        <v>49</v>
      </c>
    </row>
    <row r="5" spans="1:26" x14ac:dyDescent="0.25">
      <c r="A5">
        <v>2</v>
      </c>
      <c r="B5" t="s">
        <v>151</v>
      </c>
      <c r="C5">
        <v>40</v>
      </c>
      <c r="E5" t="s">
        <v>152</v>
      </c>
      <c r="F5" t="s">
        <v>58</v>
      </c>
      <c r="G5" t="s">
        <v>54</v>
      </c>
      <c r="H5" t="s">
        <v>45</v>
      </c>
      <c r="I5" t="s">
        <v>50</v>
      </c>
      <c r="J5" t="s">
        <v>54</v>
      </c>
      <c r="K5" t="s">
        <v>44</v>
      </c>
      <c r="L5" t="s">
        <v>50</v>
      </c>
      <c r="P5" t="s">
        <v>45</v>
      </c>
      <c r="Q5" t="s">
        <v>49</v>
      </c>
    </row>
    <row r="6" spans="1:26" x14ac:dyDescent="0.25">
      <c r="A6">
        <v>3</v>
      </c>
      <c r="B6" t="s">
        <v>153</v>
      </c>
      <c r="C6">
        <v>10</v>
      </c>
      <c r="E6" t="s">
        <v>154</v>
      </c>
      <c r="F6" t="s">
        <v>55</v>
      </c>
      <c r="G6" t="s">
        <v>44</v>
      </c>
      <c r="H6" t="s">
        <v>54</v>
      </c>
      <c r="I6" t="s">
        <v>54</v>
      </c>
      <c r="P6" t="s">
        <v>46</v>
      </c>
      <c r="Q6" t="s">
        <v>54</v>
      </c>
      <c r="R6" t="s">
        <v>55</v>
      </c>
      <c r="S6" t="s">
        <v>54</v>
      </c>
      <c r="T6" t="s">
        <v>49</v>
      </c>
    </row>
    <row r="7" spans="1:26" x14ac:dyDescent="0.25">
      <c r="A7">
        <v>4</v>
      </c>
      <c r="B7" t="s">
        <v>155</v>
      </c>
      <c r="C7">
        <v>11</v>
      </c>
      <c r="E7" t="s">
        <v>156</v>
      </c>
      <c r="F7" t="s">
        <v>55</v>
      </c>
      <c r="G7" t="s">
        <v>55</v>
      </c>
      <c r="H7" t="s">
        <v>44</v>
      </c>
      <c r="P7" t="s">
        <v>46</v>
      </c>
      <c r="Q7" t="s">
        <v>58</v>
      </c>
      <c r="R7" t="s">
        <v>49</v>
      </c>
      <c r="S7" t="s">
        <v>51</v>
      </c>
      <c r="T7" t="s">
        <v>43</v>
      </c>
      <c r="U7" t="s">
        <v>43</v>
      </c>
    </row>
    <row r="8" spans="1:26" x14ac:dyDescent="0.25">
      <c r="A8">
        <v>5</v>
      </c>
      <c r="B8" t="s">
        <v>157</v>
      </c>
      <c r="C8">
        <v>14</v>
      </c>
      <c r="E8" t="s">
        <v>158</v>
      </c>
      <c r="F8" t="s">
        <v>46</v>
      </c>
      <c r="G8" t="s">
        <v>49</v>
      </c>
      <c r="H8" t="s">
        <v>55</v>
      </c>
      <c r="I8" t="s">
        <v>46</v>
      </c>
      <c r="J8" t="s">
        <v>46</v>
      </c>
      <c r="K8" t="s">
        <v>43</v>
      </c>
      <c r="L8" t="s">
        <v>45</v>
      </c>
      <c r="M8" t="s">
        <v>55</v>
      </c>
      <c r="P8" t="s">
        <v>44</v>
      </c>
    </row>
    <row r="9" spans="1:26" x14ac:dyDescent="0.25">
      <c r="A9">
        <v>6</v>
      </c>
      <c r="B9" t="s">
        <v>159</v>
      </c>
      <c r="C9">
        <v>25</v>
      </c>
      <c r="E9" t="s">
        <v>160</v>
      </c>
      <c r="F9" t="s">
        <v>55</v>
      </c>
      <c r="G9" t="s">
        <v>50</v>
      </c>
      <c r="H9" t="s">
        <v>44</v>
      </c>
      <c r="I9" t="s">
        <v>51</v>
      </c>
      <c r="J9" t="s">
        <v>43</v>
      </c>
      <c r="K9" t="s">
        <v>55</v>
      </c>
      <c r="P9" t="s">
        <v>43</v>
      </c>
      <c r="Q9" t="s">
        <v>46</v>
      </c>
      <c r="R9" t="s">
        <v>55</v>
      </c>
    </row>
    <row r="10" spans="1:26" x14ac:dyDescent="0.25">
      <c r="A10">
        <v>7</v>
      </c>
      <c r="B10" t="s">
        <v>161</v>
      </c>
      <c r="C10">
        <v>5.6</v>
      </c>
      <c r="E10" t="s">
        <v>162</v>
      </c>
      <c r="F10" t="s">
        <v>55</v>
      </c>
      <c r="G10" t="s">
        <v>54</v>
      </c>
      <c r="H10" t="s">
        <v>45</v>
      </c>
      <c r="I10" t="s">
        <v>50</v>
      </c>
      <c r="J10" t="s">
        <v>50</v>
      </c>
      <c r="P10" t="s">
        <v>43</v>
      </c>
      <c r="Q10" t="s">
        <v>45</v>
      </c>
      <c r="R10" t="s">
        <v>43</v>
      </c>
      <c r="S10" t="s">
        <v>44</v>
      </c>
    </row>
    <row r="11" spans="1:26" x14ac:dyDescent="0.25">
      <c r="A11">
        <v>8</v>
      </c>
      <c r="B11" t="s">
        <v>163</v>
      </c>
      <c r="C11">
        <v>4.8</v>
      </c>
      <c r="E11" t="s">
        <v>164</v>
      </c>
      <c r="F11" t="s">
        <v>49</v>
      </c>
      <c r="G11" t="s">
        <v>45</v>
      </c>
      <c r="P11" t="s">
        <v>55</v>
      </c>
      <c r="Q11" t="s">
        <v>45</v>
      </c>
      <c r="R11" t="s">
        <v>43</v>
      </c>
      <c r="S11" t="s">
        <v>46</v>
      </c>
      <c r="T11" t="s">
        <v>55</v>
      </c>
      <c r="U11" t="s">
        <v>44</v>
      </c>
      <c r="V11" t="s">
        <v>49</v>
      </c>
    </row>
    <row r="12" spans="1:26" x14ac:dyDescent="0.25">
      <c r="A12">
        <v>9</v>
      </c>
      <c r="B12" t="s">
        <v>165</v>
      </c>
      <c r="C12">
        <v>29</v>
      </c>
      <c r="E12" t="s">
        <v>166</v>
      </c>
      <c r="F12" t="s">
        <v>51</v>
      </c>
      <c r="G12" t="s">
        <v>44</v>
      </c>
      <c r="P12" t="s">
        <v>55</v>
      </c>
      <c r="Q12" t="s">
        <v>46</v>
      </c>
      <c r="R12" t="s">
        <v>49</v>
      </c>
      <c r="S12" t="s">
        <v>54</v>
      </c>
      <c r="T12" t="s">
        <v>46</v>
      </c>
      <c r="U12" t="s">
        <v>45</v>
      </c>
      <c r="V12" t="s">
        <v>43</v>
      </c>
    </row>
    <row r="13" spans="1:26" x14ac:dyDescent="0.25">
      <c r="A13">
        <v>10</v>
      </c>
      <c r="B13" t="s">
        <v>167</v>
      </c>
      <c r="C13">
        <v>17</v>
      </c>
      <c r="E13" t="s">
        <v>168</v>
      </c>
      <c r="F13" t="s">
        <v>58</v>
      </c>
      <c r="G13" t="s">
        <v>49</v>
      </c>
      <c r="H13" t="s">
        <v>45</v>
      </c>
      <c r="I13" t="s">
        <v>49</v>
      </c>
      <c r="J13" t="s">
        <v>55</v>
      </c>
      <c r="P13" t="s">
        <v>49</v>
      </c>
      <c r="Q13" t="s">
        <v>50</v>
      </c>
      <c r="R13" t="s">
        <v>50</v>
      </c>
      <c r="S13" t="s">
        <v>54</v>
      </c>
    </row>
    <row r="14" spans="1:26" x14ac:dyDescent="0.25">
      <c r="A14">
        <v>11</v>
      </c>
      <c r="B14" t="s">
        <v>169</v>
      </c>
      <c r="C14">
        <v>33</v>
      </c>
      <c r="E14" t="s">
        <v>170</v>
      </c>
      <c r="F14" t="s">
        <v>51</v>
      </c>
      <c r="G14" t="s">
        <v>55</v>
      </c>
      <c r="H14" t="s">
        <v>51</v>
      </c>
      <c r="I14" t="s">
        <v>50</v>
      </c>
      <c r="J14" t="s">
        <v>58</v>
      </c>
      <c r="P14" t="s">
        <v>50</v>
      </c>
      <c r="Q14" t="s">
        <v>46</v>
      </c>
      <c r="R14" t="s">
        <v>50</v>
      </c>
      <c r="S14" t="s">
        <v>43</v>
      </c>
    </row>
    <row r="15" spans="1:26" x14ac:dyDescent="0.25">
      <c r="A15">
        <v>12</v>
      </c>
      <c r="B15" t="s">
        <v>171</v>
      </c>
      <c r="C15">
        <v>10</v>
      </c>
      <c r="E15" t="s">
        <v>172</v>
      </c>
      <c r="F15" t="s">
        <v>45</v>
      </c>
      <c r="G15" t="s">
        <v>55</v>
      </c>
      <c r="H15" t="s">
        <v>49</v>
      </c>
      <c r="I15" t="s">
        <v>55</v>
      </c>
      <c r="J15" t="s">
        <v>55</v>
      </c>
      <c r="K15" t="s">
        <v>46</v>
      </c>
      <c r="P15" t="s">
        <v>55</v>
      </c>
      <c r="Q15" t="s">
        <v>55</v>
      </c>
      <c r="R15" t="s">
        <v>44</v>
      </c>
    </row>
    <row r="16" spans="1:26" x14ac:dyDescent="0.25">
      <c r="A16">
        <v>13</v>
      </c>
      <c r="B16" t="s">
        <v>173</v>
      </c>
      <c r="C16">
        <v>9.1999999999999993</v>
      </c>
      <c r="E16" t="s">
        <v>174</v>
      </c>
      <c r="F16" t="s">
        <v>49</v>
      </c>
      <c r="G16" t="s">
        <v>46</v>
      </c>
      <c r="H16" t="s">
        <v>55</v>
      </c>
      <c r="I16" t="s">
        <v>50</v>
      </c>
      <c r="J16" t="s">
        <v>51</v>
      </c>
      <c r="K16" t="s">
        <v>51</v>
      </c>
      <c r="P16" t="s">
        <v>58</v>
      </c>
      <c r="Q16" t="s">
        <v>49</v>
      </c>
      <c r="R16" t="s">
        <v>49</v>
      </c>
    </row>
    <row r="17" spans="1:28" x14ac:dyDescent="0.25">
      <c r="A17">
        <v>14</v>
      </c>
      <c r="B17" t="s">
        <v>175</v>
      </c>
      <c r="C17">
        <v>11</v>
      </c>
      <c r="E17" t="s">
        <v>176</v>
      </c>
      <c r="F17" t="s">
        <v>58</v>
      </c>
      <c r="G17" t="s">
        <v>55</v>
      </c>
      <c r="H17" t="s">
        <v>58</v>
      </c>
      <c r="I17" t="s">
        <v>55</v>
      </c>
      <c r="P17" t="s">
        <v>55</v>
      </c>
      <c r="Q17" t="s">
        <v>58</v>
      </c>
      <c r="R17" t="s">
        <v>51</v>
      </c>
      <c r="S17" t="s">
        <v>55</v>
      </c>
      <c r="T17" t="s">
        <v>44</v>
      </c>
    </row>
    <row r="18" spans="1:28" x14ac:dyDescent="0.25">
      <c r="A18">
        <v>15</v>
      </c>
      <c r="B18" t="s">
        <v>177</v>
      </c>
      <c r="C18">
        <v>46</v>
      </c>
      <c r="E18" t="s">
        <v>178</v>
      </c>
      <c r="P18" t="s">
        <v>55</v>
      </c>
      <c r="Q18" t="s">
        <v>44</v>
      </c>
      <c r="R18" t="s">
        <v>54</v>
      </c>
      <c r="S18" t="s">
        <v>45</v>
      </c>
      <c r="T18" t="s">
        <v>46</v>
      </c>
      <c r="Z18" t="s">
        <v>55</v>
      </c>
      <c r="AA18" t="s">
        <v>58</v>
      </c>
      <c r="AB18" t="s">
        <v>44</v>
      </c>
    </row>
  </sheetData>
  <conditionalFormatting sqref="F1:AI1048576">
    <cfRule type="expression" dxfId="29" priority="10">
      <formula>AND(LEFT(F1,1)="1",ISNUMBER(F1)=FALSE)</formula>
    </cfRule>
    <cfRule type="expression" dxfId="28" priority="9">
      <formula>AND(LEFT(F1,1)="2",ISNUMBER(F1)=FALSE)</formula>
    </cfRule>
    <cfRule type="expression" dxfId="27" priority="8">
      <formula>AND(LEFT(F1,1)="3",ISNUMBER(F1)=FALSE)</formula>
    </cfRule>
    <cfRule type="expression" dxfId="26" priority="7">
      <formula>AND(LEFT(F1,1)="4",ISNUMBER(F1)=FALSE)</formula>
    </cfRule>
    <cfRule type="expression" dxfId="25" priority="6">
      <formula>AND(LEFT(F1,1)="5",ISNUMBER(F1)=FALSE)</formula>
    </cfRule>
    <cfRule type="expression" dxfId="24" priority="5">
      <formula>AND(LEFT(F1,1)="6",ISNUMBER(F1)=FALSE)</formula>
    </cfRule>
    <cfRule type="expression" dxfId="23" priority="4">
      <formula>AND(LEFT(F1,1)="7",ISNUMBER(F1)=FALSE)</formula>
    </cfRule>
    <cfRule type="expression" dxfId="22" priority="3">
      <formula>AND(LEFT(F1,1)="8",ISNUMBER(F1)=FALSE)</formula>
    </cfRule>
    <cfRule type="expression" dxfId="21" priority="2">
      <formula>AND(LEFT(F1,1)="9",ISNUMBER(F1)=FALSE)</formula>
    </cfRule>
    <cfRule type="expression" dxfId="20" priority="1">
      <formula>AND(LEFT(F1,1)="0",ISNUMBER(F1)=FALSE)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646194-0730-4F88-A543-31C7BEA9038B}">
  <sheetPr codeName="Feuil9"/>
  <dimension ref="A1:AC15"/>
  <sheetViews>
    <sheetView workbookViewId="0"/>
  </sheetViews>
  <sheetFormatPr baseColWidth="10" defaultRowHeight="13.2" x14ac:dyDescent="0.25"/>
  <cols>
    <col min="1" max="1" width="18" bestFit="1" customWidth="1"/>
    <col min="2" max="2" width="35.6640625" bestFit="1" customWidth="1"/>
    <col min="3" max="3" width="11.21875" bestFit="1" customWidth="1"/>
    <col min="4" max="4" width="14.5546875" bestFit="1" customWidth="1"/>
    <col min="5" max="5" width="23.88671875" bestFit="1" customWidth="1"/>
    <col min="6" max="35" width="3.77734375" customWidth="1"/>
  </cols>
  <sheetData>
    <row r="1" spans="1:29" x14ac:dyDescent="0.25">
      <c r="A1" t="s">
        <v>16</v>
      </c>
      <c r="B1" t="s">
        <v>38</v>
      </c>
    </row>
    <row r="3" spans="1:29" x14ac:dyDescent="0.25">
      <c r="A3" s="9">
        <v>44058</v>
      </c>
      <c r="B3" t="s">
        <v>10</v>
      </c>
      <c r="C3" t="s">
        <v>11</v>
      </c>
      <c r="D3" t="s">
        <v>12</v>
      </c>
      <c r="E3" t="s">
        <v>13</v>
      </c>
      <c r="F3">
        <v>20</v>
      </c>
      <c r="P3">
        <v>19</v>
      </c>
      <c r="Z3">
        <v>18</v>
      </c>
    </row>
    <row r="4" spans="1:29" x14ac:dyDescent="0.25">
      <c r="A4">
        <v>1</v>
      </c>
      <c r="B4" t="s">
        <v>179</v>
      </c>
      <c r="C4">
        <v>98</v>
      </c>
      <c r="E4" t="s">
        <v>180</v>
      </c>
      <c r="F4" t="s">
        <v>55</v>
      </c>
      <c r="G4" t="s">
        <v>51</v>
      </c>
      <c r="H4" t="s">
        <v>54</v>
      </c>
      <c r="I4" t="s">
        <v>55</v>
      </c>
      <c r="J4" t="s">
        <v>44</v>
      </c>
      <c r="K4" t="s">
        <v>45</v>
      </c>
      <c r="L4" t="s">
        <v>55</v>
      </c>
      <c r="M4" t="s">
        <v>46</v>
      </c>
      <c r="N4" t="s">
        <v>49</v>
      </c>
    </row>
    <row r="5" spans="1:29" x14ac:dyDescent="0.25">
      <c r="A5">
        <v>2</v>
      </c>
      <c r="B5" t="s">
        <v>181</v>
      </c>
      <c r="C5">
        <v>6.1</v>
      </c>
      <c r="E5" t="s">
        <v>182</v>
      </c>
      <c r="F5" t="s">
        <v>50</v>
      </c>
      <c r="G5" t="s">
        <v>55</v>
      </c>
      <c r="H5" t="s">
        <v>44</v>
      </c>
      <c r="I5" t="s">
        <v>46</v>
      </c>
      <c r="J5" t="s">
        <v>45</v>
      </c>
      <c r="K5" t="s">
        <v>55</v>
      </c>
      <c r="L5" t="s">
        <v>43</v>
      </c>
      <c r="P5" t="s">
        <v>49</v>
      </c>
      <c r="Q5" t="s">
        <v>45</v>
      </c>
    </row>
    <row r="6" spans="1:29" x14ac:dyDescent="0.25">
      <c r="A6">
        <v>3</v>
      </c>
      <c r="B6" t="s">
        <v>183</v>
      </c>
      <c r="C6">
        <v>43</v>
      </c>
      <c r="E6" t="s">
        <v>184</v>
      </c>
      <c r="F6" t="s">
        <v>46</v>
      </c>
      <c r="G6" t="s">
        <v>44</v>
      </c>
      <c r="H6" t="s">
        <v>55</v>
      </c>
      <c r="I6" t="s">
        <v>50</v>
      </c>
      <c r="J6" t="s">
        <v>55</v>
      </c>
      <c r="K6" t="s">
        <v>55</v>
      </c>
      <c r="P6" t="s">
        <v>51</v>
      </c>
      <c r="Q6" t="s">
        <v>51</v>
      </c>
      <c r="R6" t="s">
        <v>46</v>
      </c>
    </row>
    <row r="7" spans="1:29" x14ac:dyDescent="0.25">
      <c r="A7">
        <v>4</v>
      </c>
      <c r="B7" t="s">
        <v>185</v>
      </c>
      <c r="C7">
        <v>17</v>
      </c>
      <c r="E7" t="s">
        <v>186</v>
      </c>
      <c r="F7" t="s">
        <v>54</v>
      </c>
      <c r="G7" t="s">
        <v>54</v>
      </c>
      <c r="H7" t="s">
        <v>54</v>
      </c>
      <c r="I7" t="s">
        <v>45</v>
      </c>
      <c r="J7" t="s">
        <v>46</v>
      </c>
      <c r="K7" t="s">
        <v>50</v>
      </c>
      <c r="L7" t="s">
        <v>51</v>
      </c>
      <c r="M7" t="s">
        <v>58</v>
      </c>
      <c r="P7" t="s">
        <v>54</v>
      </c>
    </row>
    <row r="8" spans="1:29" x14ac:dyDescent="0.25">
      <c r="A8">
        <v>5</v>
      </c>
      <c r="B8" t="s">
        <v>187</v>
      </c>
      <c r="C8">
        <v>2.8</v>
      </c>
      <c r="E8" t="s">
        <v>188</v>
      </c>
      <c r="F8" t="s">
        <v>49</v>
      </c>
      <c r="G8" t="s">
        <v>54</v>
      </c>
      <c r="H8" t="s">
        <v>46</v>
      </c>
      <c r="I8" t="s">
        <v>55</v>
      </c>
      <c r="P8" t="s">
        <v>45</v>
      </c>
      <c r="Q8" t="s">
        <v>51</v>
      </c>
      <c r="R8" t="s">
        <v>46</v>
      </c>
      <c r="S8" t="s">
        <v>49</v>
      </c>
      <c r="T8" t="s">
        <v>46</v>
      </c>
    </row>
    <row r="9" spans="1:29" x14ac:dyDescent="0.25">
      <c r="A9">
        <v>6</v>
      </c>
      <c r="B9" t="s">
        <v>189</v>
      </c>
      <c r="C9">
        <v>10</v>
      </c>
      <c r="E9" t="s">
        <v>190</v>
      </c>
      <c r="F9" t="s">
        <v>55</v>
      </c>
      <c r="G9" t="s">
        <v>55</v>
      </c>
      <c r="H9" t="s">
        <v>55</v>
      </c>
      <c r="P9" t="s">
        <v>51</v>
      </c>
      <c r="Z9" t="s">
        <v>44</v>
      </c>
      <c r="AA9" t="s">
        <v>55</v>
      </c>
      <c r="AB9" t="s">
        <v>49</v>
      </c>
      <c r="AC9" t="s">
        <v>45</v>
      </c>
    </row>
    <row r="10" spans="1:29" x14ac:dyDescent="0.25">
      <c r="A10">
        <v>7</v>
      </c>
      <c r="B10" t="s">
        <v>191</v>
      </c>
      <c r="C10">
        <v>39</v>
      </c>
      <c r="E10" t="s">
        <v>192</v>
      </c>
      <c r="F10" t="s">
        <v>51</v>
      </c>
      <c r="G10" t="s">
        <v>51</v>
      </c>
      <c r="H10" t="s">
        <v>55</v>
      </c>
      <c r="P10" t="s">
        <v>58</v>
      </c>
      <c r="Q10" t="s">
        <v>54</v>
      </c>
      <c r="R10" t="s">
        <v>46</v>
      </c>
      <c r="S10" t="s">
        <v>54</v>
      </c>
    </row>
    <row r="11" spans="1:29" x14ac:dyDescent="0.25">
      <c r="A11">
        <v>8</v>
      </c>
      <c r="B11" t="s">
        <v>193</v>
      </c>
      <c r="C11">
        <v>10</v>
      </c>
      <c r="E11" t="s">
        <v>194</v>
      </c>
      <c r="F11" t="s">
        <v>58</v>
      </c>
      <c r="G11" t="s">
        <v>55</v>
      </c>
      <c r="H11" t="s">
        <v>43</v>
      </c>
      <c r="I11" t="s">
        <v>51</v>
      </c>
      <c r="P11" t="s">
        <v>50</v>
      </c>
      <c r="Q11" t="s">
        <v>45</v>
      </c>
      <c r="R11" t="s">
        <v>49</v>
      </c>
      <c r="S11" t="s">
        <v>46</v>
      </c>
      <c r="T11" t="s">
        <v>46</v>
      </c>
    </row>
    <row r="12" spans="1:29" x14ac:dyDescent="0.25">
      <c r="A12">
        <v>9</v>
      </c>
      <c r="B12" t="s">
        <v>195</v>
      </c>
      <c r="C12">
        <v>6.1</v>
      </c>
      <c r="E12" t="s">
        <v>196</v>
      </c>
      <c r="F12" t="s">
        <v>50</v>
      </c>
      <c r="G12" t="s">
        <v>45</v>
      </c>
      <c r="H12" t="s">
        <v>46</v>
      </c>
      <c r="I12" t="s">
        <v>45</v>
      </c>
      <c r="P12" t="s">
        <v>55</v>
      </c>
      <c r="Q12" t="s">
        <v>49</v>
      </c>
      <c r="R12" t="s">
        <v>55</v>
      </c>
      <c r="S12" t="s">
        <v>51</v>
      </c>
      <c r="T12" t="s">
        <v>46</v>
      </c>
    </row>
    <row r="13" spans="1:29" x14ac:dyDescent="0.25">
      <c r="A13">
        <v>10</v>
      </c>
      <c r="B13" t="s">
        <v>197</v>
      </c>
      <c r="E13" t="s">
        <v>198</v>
      </c>
      <c r="F13" t="s">
        <v>50</v>
      </c>
      <c r="G13" t="s">
        <v>54</v>
      </c>
      <c r="H13" t="s">
        <v>45</v>
      </c>
      <c r="I13" t="s">
        <v>55</v>
      </c>
      <c r="J13" t="s">
        <v>43</v>
      </c>
      <c r="K13" t="s">
        <v>58</v>
      </c>
      <c r="P13" t="s">
        <v>55</v>
      </c>
      <c r="Q13" t="s">
        <v>55</v>
      </c>
      <c r="R13" t="s">
        <v>55</v>
      </c>
    </row>
    <row r="14" spans="1:29" x14ac:dyDescent="0.25">
      <c r="A14">
        <v>11</v>
      </c>
      <c r="B14" t="s">
        <v>199</v>
      </c>
      <c r="C14">
        <v>5.3</v>
      </c>
      <c r="E14" t="s">
        <v>200</v>
      </c>
      <c r="F14" t="s">
        <v>55</v>
      </c>
      <c r="G14" t="s">
        <v>51</v>
      </c>
      <c r="P14" t="s">
        <v>54</v>
      </c>
      <c r="Q14" t="s">
        <v>45</v>
      </c>
      <c r="R14" t="s">
        <v>55</v>
      </c>
      <c r="S14" t="s">
        <v>50</v>
      </c>
      <c r="T14" t="s">
        <v>44</v>
      </c>
      <c r="U14" t="s">
        <v>50</v>
      </c>
      <c r="V14" t="s">
        <v>55</v>
      </c>
    </row>
    <row r="15" spans="1:29" x14ac:dyDescent="0.25">
      <c r="A15">
        <v>12</v>
      </c>
      <c r="B15" t="s">
        <v>201</v>
      </c>
      <c r="C15">
        <v>131</v>
      </c>
      <c r="E15" t="s">
        <v>202</v>
      </c>
      <c r="F15" t="s">
        <v>55</v>
      </c>
      <c r="G15" t="s">
        <v>50</v>
      </c>
      <c r="H15" t="s">
        <v>55</v>
      </c>
      <c r="I15" t="s">
        <v>55</v>
      </c>
      <c r="J15" t="s">
        <v>46</v>
      </c>
      <c r="K15" t="s">
        <v>55</v>
      </c>
      <c r="P15" t="s">
        <v>55</v>
      </c>
      <c r="Q15" t="s">
        <v>45</v>
      </c>
    </row>
  </sheetData>
  <conditionalFormatting sqref="F1:AI1048576">
    <cfRule type="expression" dxfId="19" priority="10">
      <formula>AND(LEFT(F1,1)="1",ISNUMBER(F1)=FALSE)</formula>
    </cfRule>
    <cfRule type="expression" dxfId="18" priority="9">
      <formula>AND(LEFT(F1,1)="2",ISNUMBER(F1)=FALSE)</formula>
    </cfRule>
    <cfRule type="expression" dxfId="17" priority="8">
      <formula>AND(LEFT(F1,1)="3",ISNUMBER(F1)=FALSE)</formula>
    </cfRule>
    <cfRule type="expression" dxfId="16" priority="7">
      <formula>AND(LEFT(F1,1)="4",ISNUMBER(F1)=FALSE)</formula>
    </cfRule>
    <cfRule type="expression" dxfId="15" priority="6">
      <formula>AND(LEFT(F1,1)="5",ISNUMBER(F1)=FALSE)</formula>
    </cfRule>
    <cfRule type="expression" dxfId="14" priority="5">
      <formula>AND(LEFT(F1,1)="6",ISNUMBER(F1)=FALSE)</formula>
    </cfRule>
    <cfRule type="expression" dxfId="13" priority="4">
      <formula>AND(LEFT(F1,1)="7",ISNUMBER(F1)=FALSE)</formula>
    </cfRule>
    <cfRule type="expression" dxfId="12" priority="3">
      <formula>AND(LEFT(F1,1)="8",ISNUMBER(F1)=FALSE)</formula>
    </cfRule>
    <cfRule type="expression" dxfId="11" priority="2">
      <formula>AND(LEFT(F1,1)="9",ISNUMBER(F1)=FALSE)</formula>
    </cfRule>
    <cfRule type="expression" dxfId="10" priority="1">
      <formula>AND(LEFT(F1,1)="0",ISNUMBER(F1)=FALSE)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946A47-CA8D-48F7-A168-DC6939920183}">
  <sheetPr codeName="Feuil10"/>
  <dimension ref="A1:X13"/>
  <sheetViews>
    <sheetView workbookViewId="0"/>
  </sheetViews>
  <sheetFormatPr baseColWidth="10" defaultRowHeight="13.2" x14ac:dyDescent="0.25"/>
  <cols>
    <col min="1" max="1" width="18" bestFit="1" customWidth="1"/>
    <col min="2" max="2" width="17.77734375" bestFit="1" customWidth="1"/>
    <col min="3" max="3" width="11.21875" bestFit="1" customWidth="1"/>
    <col min="4" max="4" width="14.5546875" bestFit="1" customWidth="1"/>
    <col min="5" max="5" width="22.5546875" bestFit="1" customWidth="1"/>
    <col min="6" max="35" width="3.77734375" customWidth="1"/>
  </cols>
  <sheetData>
    <row r="1" spans="1:24" x14ac:dyDescent="0.25">
      <c r="A1" t="s">
        <v>16</v>
      </c>
      <c r="B1" t="s">
        <v>40</v>
      </c>
    </row>
    <row r="3" spans="1:24" x14ac:dyDescent="0.25">
      <c r="A3" s="9">
        <v>44058</v>
      </c>
      <c r="B3" t="s">
        <v>10</v>
      </c>
      <c r="C3" t="s">
        <v>11</v>
      </c>
      <c r="D3" t="s">
        <v>12</v>
      </c>
      <c r="E3" t="s">
        <v>13</v>
      </c>
      <c r="F3">
        <v>20</v>
      </c>
      <c r="P3">
        <v>19</v>
      </c>
    </row>
    <row r="4" spans="1:24" x14ac:dyDescent="0.25">
      <c r="A4">
        <v>1</v>
      </c>
      <c r="B4" t="s">
        <v>203</v>
      </c>
      <c r="C4">
        <v>6.5</v>
      </c>
      <c r="E4" t="s">
        <v>204</v>
      </c>
      <c r="F4" t="s">
        <v>55</v>
      </c>
      <c r="G4" t="s">
        <v>45</v>
      </c>
      <c r="H4" t="s">
        <v>54</v>
      </c>
      <c r="I4" t="s">
        <v>54</v>
      </c>
      <c r="J4" t="s">
        <v>45</v>
      </c>
      <c r="K4" t="s">
        <v>43</v>
      </c>
      <c r="L4" t="s">
        <v>43</v>
      </c>
      <c r="M4" t="s">
        <v>43</v>
      </c>
      <c r="P4" t="s">
        <v>51</v>
      </c>
    </row>
    <row r="5" spans="1:24" x14ac:dyDescent="0.25">
      <c r="A5">
        <v>2</v>
      </c>
      <c r="B5" t="s">
        <v>205</v>
      </c>
      <c r="C5">
        <v>12</v>
      </c>
      <c r="E5" t="s">
        <v>206</v>
      </c>
      <c r="F5" t="s">
        <v>58</v>
      </c>
      <c r="G5" t="s">
        <v>51</v>
      </c>
      <c r="H5" t="s">
        <v>55</v>
      </c>
      <c r="I5" t="s">
        <v>55</v>
      </c>
      <c r="J5" t="s">
        <v>55</v>
      </c>
      <c r="K5" t="s">
        <v>44</v>
      </c>
      <c r="L5" t="s">
        <v>46</v>
      </c>
      <c r="M5" t="s">
        <v>44</v>
      </c>
      <c r="N5" t="s">
        <v>51</v>
      </c>
    </row>
    <row r="6" spans="1:24" x14ac:dyDescent="0.25">
      <c r="A6">
        <v>3</v>
      </c>
      <c r="B6" t="s">
        <v>207</v>
      </c>
      <c r="C6">
        <v>14</v>
      </c>
      <c r="E6" t="s">
        <v>208</v>
      </c>
      <c r="F6" t="s">
        <v>43</v>
      </c>
      <c r="G6" t="s">
        <v>50</v>
      </c>
      <c r="H6" t="s">
        <v>54</v>
      </c>
      <c r="I6" t="s">
        <v>46</v>
      </c>
      <c r="P6" t="s">
        <v>58</v>
      </c>
      <c r="Q6" t="s">
        <v>51</v>
      </c>
      <c r="R6" t="s">
        <v>54</v>
      </c>
      <c r="S6" t="s">
        <v>45</v>
      </c>
      <c r="T6" t="s">
        <v>46</v>
      </c>
    </row>
    <row r="7" spans="1:24" x14ac:dyDescent="0.25">
      <c r="A7">
        <v>4</v>
      </c>
      <c r="B7" t="s">
        <v>209</v>
      </c>
      <c r="C7">
        <v>2.5</v>
      </c>
      <c r="E7" t="s">
        <v>210</v>
      </c>
      <c r="F7" t="s">
        <v>49</v>
      </c>
      <c r="G7" t="s">
        <v>49</v>
      </c>
      <c r="H7" t="s">
        <v>55</v>
      </c>
      <c r="I7" t="s">
        <v>43</v>
      </c>
      <c r="P7" t="s">
        <v>55</v>
      </c>
      <c r="Q7" t="s">
        <v>54</v>
      </c>
      <c r="R7" t="s">
        <v>50</v>
      </c>
      <c r="S7" t="s">
        <v>58</v>
      </c>
      <c r="T7" t="s">
        <v>44</v>
      </c>
    </row>
    <row r="8" spans="1:24" x14ac:dyDescent="0.25">
      <c r="A8">
        <v>5</v>
      </c>
      <c r="B8" t="s">
        <v>211</v>
      </c>
      <c r="C8">
        <v>11</v>
      </c>
      <c r="E8" t="s">
        <v>212</v>
      </c>
      <c r="F8" t="s">
        <v>46</v>
      </c>
      <c r="G8" t="s">
        <v>49</v>
      </c>
      <c r="H8" t="s">
        <v>51</v>
      </c>
      <c r="I8" t="s">
        <v>55</v>
      </c>
      <c r="J8" t="s">
        <v>45</v>
      </c>
      <c r="K8" t="s">
        <v>46</v>
      </c>
      <c r="L8" t="s">
        <v>55</v>
      </c>
      <c r="M8" t="s">
        <v>55</v>
      </c>
      <c r="N8" t="s">
        <v>55</v>
      </c>
      <c r="O8" t="s">
        <v>55</v>
      </c>
    </row>
    <row r="9" spans="1:24" x14ac:dyDescent="0.25">
      <c r="A9">
        <v>6</v>
      </c>
      <c r="B9" t="s">
        <v>213</v>
      </c>
      <c r="C9">
        <v>23</v>
      </c>
      <c r="E9" t="s">
        <v>214</v>
      </c>
      <c r="F9" t="s">
        <v>55</v>
      </c>
      <c r="G9" t="s">
        <v>44</v>
      </c>
      <c r="H9" t="s">
        <v>55</v>
      </c>
      <c r="I9" t="s">
        <v>46</v>
      </c>
      <c r="J9" t="s">
        <v>55</v>
      </c>
      <c r="P9" t="s">
        <v>50</v>
      </c>
      <c r="Q9" t="s">
        <v>55</v>
      </c>
      <c r="R9" t="s">
        <v>55</v>
      </c>
      <c r="S9" t="s">
        <v>44</v>
      </c>
    </row>
    <row r="10" spans="1:24" x14ac:dyDescent="0.25">
      <c r="A10">
        <v>7</v>
      </c>
      <c r="B10" t="s">
        <v>215</v>
      </c>
      <c r="C10">
        <v>10</v>
      </c>
      <c r="E10" t="s">
        <v>216</v>
      </c>
      <c r="F10" t="s">
        <v>54</v>
      </c>
      <c r="G10" t="s">
        <v>55</v>
      </c>
      <c r="H10" t="s">
        <v>46</v>
      </c>
      <c r="I10" t="s">
        <v>55</v>
      </c>
      <c r="J10" t="s">
        <v>49</v>
      </c>
      <c r="P10" t="s">
        <v>51</v>
      </c>
      <c r="Q10" t="s">
        <v>51</v>
      </c>
      <c r="R10" t="s">
        <v>55</v>
      </c>
      <c r="S10" t="s">
        <v>51</v>
      </c>
    </row>
    <row r="11" spans="1:24" x14ac:dyDescent="0.25">
      <c r="A11">
        <v>8</v>
      </c>
      <c r="B11" t="s">
        <v>217</v>
      </c>
      <c r="C11">
        <v>109</v>
      </c>
      <c r="E11" t="s">
        <v>218</v>
      </c>
      <c r="F11" t="s">
        <v>49</v>
      </c>
      <c r="G11" t="s">
        <v>58</v>
      </c>
      <c r="H11" t="s">
        <v>55</v>
      </c>
      <c r="P11" t="s">
        <v>51</v>
      </c>
      <c r="Q11" t="s">
        <v>43</v>
      </c>
      <c r="R11" t="s">
        <v>54</v>
      </c>
      <c r="S11" t="s">
        <v>51</v>
      </c>
      <c r="T11" t="s">
        <v>43</v>
      </c>
      <c r="U11" t="s">
        <v>44</v>
      </c>
    </row>
    <row r="12" spans="1:24" x14ac:dyDescent="0.25">
      <c r="A12">
        <v>9</v>
      </c>
      <c r="B12" t="s">
        <v>219</v>
      </c>
      <c r="E12" t="s">
        <v>220</v>
      </c>
      <c r="P12" t="s">
        <v>45</v>
      </c>
      <c r="Q12" t="s">
        <v>50</v>
      </c>
      <c r="R12" t="s">
        <v>55</v>
      </c>
      <c r="S12" t="s">
        <v>58</v>
      </c>
      <c r="T12" t="s">
        <v>43</v>
      </c>
      <c r="U12" t="s">
        <v>51</v>
      </c>
      <c r="V12" t="s">
        <v>51</v>
      </c>
      <c r="W12" t="s">
        <v>44</v>
      </c>
      <c r="X12" t="s">
        <v>58</v>
      </c>
    </row>
    <row r="13" spans="1:24" x14ac:dyDescent="0.25">
      <c r="A13">
        <v>10</v>
      </c>
      <c r="B13" t="s">
        <v>221</v>
      </c>
      <c r="C13">
        <v>3.8</v>
      </c>
      <c r="E13" t="s">
        <v>222</v>
      </c>
      <c r="F13" t="s">
        <v>51</v>
      </c>
      <c r="G13" t="s">
        <v>43</v>
      </c>
      <c r="H13" t="s">
        <v>43</v>
      </c>
      <c r="I13" t="s">
        <v>43</v>
      </c>
      <c r="J13" t="s">
        <v>49</v>
      </c>
      <c r="K13" t="s">
        <v>43</v>
      </c>
      <c r="L13" t="s">
        <v>50</v>
      </c>
      <c r="M13" t="s">
        <v>54</v>
      </c>
      <c r="N13" t="s">
        <v>49</v>
      </c>
      <c r="O13" t="s">
        <v>51</v>
      </c>
    </row>
  </sheetData>
  <conditionalFormatting sqref="F1:AI1048576">
    <cfRule type="expression" dxfId="9" priority="10">
      <formula>AND(LEFT(F1,1)="1",ISNUMBER(F1)=FALSE)</formula>
    </cfRule>
    <cfRule type="expression" dxfId="8" priority="9">
      <formula>AND(LEFT(F1,1)="2",ISNUMBER(F1)=FALSE)</formula>
    </cfRule>
    <cfRule type="expression" dxfId="7" priority="8">
      <formula>AND(LEFT(F1,1)="3",ISNUMBER(F1)=FALSE)</formula>
    </cfRule>
    <cfRule type="expression" dxfId="6" priority="7">
      <formula>AND(LEFT(F1,1)="4",ISNUMBER(F1)=FALSE)</formula>
    </cfRule>
    <cfRule type="expression" dxfId="5" priority="6">
      <formula>AND(LEFT(F1,1)="5",ISNUMBER(F1)=FALSE)</formula>
    </cfRule>
    <cfRule type="expression" dxfId="4" priority="5">
      <formula>AND(LEFT(F1,1)="6",ISNUMBER(F1)=FALSE)</formula>
    </cfRule>
    <cfRule type="expression" dxfId="3" priority="4">
      <formula>AND(LEFT(F1,1)="7",ISNUMBER(F1)=FALSE)</formula>
    </cfRule>
    <cfRule type="expression" dxfId="2" priority="3">
      <formula>AND(LEFT(F1,1)="8",ISNUMBER(F1)=FALSE)</formula>
    </cfRule>
    <cfRule type="expression" dxfId="1" priority="2">
      <formula>AND(LEFT(F1,1)="9",ISNUMBER(F1)=FALSE)</formula>
    </cfRule>
    <cfRule type="expression" dxfId="0" priority="1">
      <formula>AND(LEFT(F1,1)="0",ISNUMBER(F1)=FALSE)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réunions</vt:lpstr>
      <vt:lpstr>R1 C1</vt:lpstr>
      <vt:lpstr>R1 C2</vt:lpstr>
      <vt:lpstr>R1 C3</vt:lpstr>
      <vt:lpstr>R1 C4</vt:lpstr>
      <vt:lpstr>R1 C5</vt:lpstr>
      <vt:lpstr>R1 C6</vt:lpstr>
      <vt:lpstr>R1 C7</vt:lpstr>
      <vt:lpstr>R1 C8</vt:lpstr>
      <vt:lpstr>R1 C9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 Denat</dc:creator>
  <cp:lastModifiedBy>Gilles POTIN</cp:lastModifiedBy>
  <dcterms:created xsi:type="dcterms:W3CDTF">2018-11-14T10:48:32Z</dcterms:created>
  <dcterms:modified xsi:type="dcterms:W3CDTF">2020-08-15T06:26:41Z</dcterms:modified>
</cp:coreProperties>
</file>