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1_ Turf 2020\1_ Pour envoi excel download\"/>
    </mc:Choice>
  </mc:AlternateContent>
  <xr:revisionPtr revIDLastSave="0" documentId="13_ncr:1_{20E3E000-94DA-4AF2-AA07-5783C29E3AB2}" xr6:coauthVersionLast="45" xr6:coauthVersionMax="45" xr10:uidLastSave="{00000000-0000-0000-0000-000000000000}"/>
  <bookViews>
    <workbookView xWindow="-108" yWindow="-108" windowWidth="23256" windowHeight="13176" activeTab="1" xr2:uid="{00000000-000D-0000-FFFF-FFFF00000000}"/>
  </bookViews>
  <sheets>
    <sheet name="réunions" sheetId="1" r:id="rId1"/>
    <sheet name="R1 C1" sheetId="16" r:id="rId2"/>
    <sheet name="R1 C2" sheetId="17" r:id="rId3"/>
    <sheet name="R1 C3" sheetId="18" r:id="rId4"/>
    <sheet name="R1 C4" sheetId="19" r:id="rId5"/>
    <sheet name="R1 C5" sheetId="20" r:id="rId6"/>
    <sheet name="R1 C6" sheetId="21" r:id="rId7"/>
    <sheet name="R1 C7" sheetId="22" r:id="rId8"/>
    <sheet name="R1 C8" sheetId="23" r:id="rId9"/>
  </sheets>
  <calcPr calcId="191029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<sst xmlns="http://schemas.openxmlformats.org/spreadsheetml/2006/main" count="403" uniqueCount="232">
  <si>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</si>
  <si>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</si>
  <si>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</si>
  <si>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</si>
  <si>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</si>
  <si>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</si>
  <si>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</si>
  <si>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</si>
  <si>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VICHY</t>
  </si>
  <si>
    <t>&gt;&gt;&gt;</t>
  </si>
  <si>
    <t>ENGHIEN</t>
  </si>
  <si>
    <t>VAAL</t>
  </si>
  <si>
    <t>CHATEAUBRIANT</t>
  </si>
  <si>
    <t>DEAUVILLE</t>
  </si>
  <si>
    <t>_réunions</t>
  </si>
  <si>
    <t>Cheval</t>
  </si>
  <si>
    <t>Cote (direct)</t>
  </si>
  <si>
    <t>Cote (référence)</t>
  </si>
  <si>
    <t>Musique</t>
  </si>
  <si>
    <t>R1/C1</t>
  </si>
  <si>
    <t>R1/C2</t>
  </si>
  <si>
    <t>R1/C3</t>
  </si>
  <si>
    <t>R1/C4</t>
  </si>
  <si>
    <t>R1/C5</t>
  </si>
  <si>
    <t>R1/C6</t>
  </si>
  <si>
    <t>R1/C7</t>
  </si>
  <si>
    <t>R1/C8</t>
  </si>
  <si>
    <t>Inédit</t>
  </si>
  <si>
    <t>PRIX FROMAGERIE GRAINDORGE (PRIX MISS DAN)</t>
  </si>
  <si>
    <t>PRIX DE LA VILLE DE PONT-L'EVEQUE (PRIX THE WONDER)</t>
  </si>
  <si>
    <t>PRIX DE SAINT-GATIEN DES BOIS (PRIX HIGHEST HONOR)</t>
  </si>
  <si>
    <t>PRIX DE LA BISCUITERIE DE L'ABBAYE ET CITRONNADE MIMOUNA (BUVEURS AIR)</t>
  </si>
  <si>
    <t>PRIX CONFRERIE CHEVALIERS DU CAMEMBERT,PONT-L'EVEQUE/LIVAROT(TIP MOSS)</t>
  </si>
  <si>
    <t>PRIX LE GRAND ORDRE DU TROU NORMAND,DES CALVADOS,CIDRES ET POMMEAUX</t>
  </si>
  <si>
    <t>PRIX OBJECTIF VIN,KARA DELICE ET BEL ORGE (PRIX DE SAINT-HYMER)</t>
  </si>
  <si>
    <t>PRIX CONFRERIE DES FINS GOUSTIERS DU PRE-BOCAGE (PX DU TORQUESNE)</t>
  </si>
  <si>
    <t>SEA WATCH</t>
  </si>
  <si>
    <t>4p1p1p5p5p(19)3p0p</t>
  </si>
  <si>
    <t>SPIRITARA</t>
  </si>
  <si>
    <t>8p1p3p6p2p</t>
  </si>
  <si>
    <t>AMERICAN BEACH</t>
  </si>
  <si>
    <t>3p1p(19)5p3p2p8p2p3p4p</t>
  </si>
  <si>
    <t>FATEN</t>
  </si>
  <si>
    <t>5p1p6p</t>
  </si>
  <si>
    <t>BAYEUX</t>
  </si>
  <si>
    <t>4p2p2p(19)1p6p5p</t>
  </si>
  <si>
    <t>INEEDALEADER</t>
  </si>
  <si>
    <t>1p3p1p(19)1p4p2p7p4p</t>
  </si>
  <si>
    <t>LES LOGES</t>
  </si>
  <si>
    <t>1p5p2p(19)5p</t>
  </si>
  <si>
    <t>SUMMER DRIVE</t>
  </si>
  <si>
    <t>1p1p(19)0p0p</t>
  </si>
  <si>
    <t>EPISODIA</t>
  </si>
  <si>
    <t>4p0p6p7p1p</t>
  </si>
  <si>
    <t>SILVER CRISTAL</t>
  </si>
  <si>
    <t>1p2p6p(19)9p6p</t>
  </si>
  <si>
    <t>SUMATRAN TIGER</t>
  </si>
  <si>
    <t>6p5p5p0p(19)5p1p</t>
  </si>
  <si>
    <t>MISS FEYA</t>
  </si>
  <si>
    <t>1p2p7p(19)9p</t>
  </si>
  <si>
    <t>VOLYNKA</t>
  </si>
  <si>
    <t>3p4p0p0p0p(19)2p4p3p7p</t>
  </si>
  <si>
    <t>MANNE</t>
  </si>
  <si>
    <t>1p3p2p4p6p</t>
  </si>
  <si>
    <t>GLADYS SENORA</t>
  </si>
  <si>
    <t>3p6p3p4p(19)5p</t>
  </si>
  <si>
    <t>THE ROOM</t>
  </si>
  <si>
    <t>3p1p4p4p(19)6p6p0p0p</t>
  </si>
  <si>
    <t>RUSSIAN VIRTUE</t>
  </si>
  <si>
    <t>7p4p</t>
  </si>
  <si>
    <t>BE MY DAY</t>
  </si>
  <si>
    <t>9p(19)7p2p2p5p</t>
  </si>
  <si>
    <t>LEEROY GOLD</t>
  </si>
  <si>
    <t>0p7p3p</t>
  </si>
  <si>
    <t>DYAMI</t>
  </si>
  <si>
    <t>2p7p(19)7p2p5p5p</t>
  </si>
  <si>
    <t>KLOSTER</t>
  </si>
  <si>
    <t>3p2p6p</t>
  </si>
  <si>
    <t>WHAZE</t>
  </si>
  <si>
    <t>4p2p2p3p</t>
  </si>
  <si>
    <t>LIBERTY TREE</t>
  </si>
  <si>
    <t>0p</t>
  </si>
  <si>
    <t>CORDEY DANCER</t>
  </si>
  <si>
    <t>7p</t>
  </si>
  <si>
    <t>MAAVAH</t>
  </si>
  <si>
    <t>2p2p4p</t>
  </si>
  <si>
    <t>JAMILYA</t>
  </si>
  <si>
    <t>2p2p</t>
  </si>
  <si>
    <t>CHARMED</t>
  </si>
  <si>
    <t>0p(19)8p7p6p0p7p</t>
  </si>
  <si>
    <t>ALLUCINATION</t>
  </si>
  <si>
    <t>3p3p(19)2p3p3p</t>
  </si>
  <si>
    <t>MATCH WAY</t>
  </si>
  <si>
    <t>2p6p</t>
  </si>
  <si>
    <t>LORD WELLINGTON</t>
  </si>
  <si>
    <t>5p7p4p2p(19)2p2p5p</t>
  </si>
  <si>
    <t>AFRICAN GREY</t>
  </si>
  <si>
    <t>0p3p3p4p(19)0p</t>
  </si>
  <si>
    <t>THREE FANS</t>
  </si>
  <si>
    <t>(19)7p3p5p4p3p4p</t>
  </si>
  <si>
    <t>WINTER REPRISE</t>
  </si>
  <si>
    <t>3p8p</t>
  </si>
  <si>
    <t>EXOMOON</t>
  </si>
  <si>
    <t>2p</t>
  </si>
  <si>
    <t>MORTAGNE</t>
  </si>
  <si>
    <t>2p4p</t>
  </si>
  <si>
    <t>SPACE RACE</t>
  </si>
  <si>
    <t>3p</t>
  </si>
  <si>
    <t>NAALUNA</t>
  </si>
  <si>
    <t>5p</t>
  </si>
  <si>
    <t>LIGHTS COME ON</t>
  </si>
  <si>
    <t>4p</t>
  </si>
  <si>
    <t>HALL KA TRACE</t>
  </si>
  <si>
    <t>FOLLY FOOT</t>
  </si>
  <si>
    <t>1p5p1p(19)6p4p0h9h4h</t>
  </si>
  <si>
    <t>GANNAT</t>
  </si>
  <si>
    <t>4p4p(19)1p3p1p2p2p</t>
  </si>
  <si>
    <t>GOLDIE STAR</t>
  </si>
  <si>
    <t>6p1p(19)6p3p1p1p</t>
  </si>
  <si>
    <t>FARAFRA</t>
  </si>
  <si>
    <t>2p3p6p(19)6p1p4p0p4p3p</t>
  </si>
  <si>
    <t>FEMME DE TETE</t>
  </si>
  <si>
    <t>2p2p5p(19)4p2p3p0h5h5h</t>
  </si>
  <si>
    <t>FINNISTON FARM</t>
  </si>
  <si>
    <t>5p1p5p(19)4p8p7p8p1p7p</t>
  </si>
  <si>
    <t>JUST A FORMALITY</t>
  </si>
  <si>
    <t>6p1p3p9p1p0p0p1p(19)6p</t>
  </si>
  <si>
    <t>ASHTARA</t>
  </si>
  <si>
    <t>1p1p2p(19)7p5p1p</t>
  </si>
  <si>
    <t>PALPITATOR</t>
  </si>
  <si>
    <t>(19)6p5p1p3p2p(18)2p2p4p</t>
  </si>
  <si>
    <t>MAX LA FRIPOUILLE</t>
  </si>
  <si>
    <t>5p1p(19)4p0p2p0p4p1p8p</t>
  </si>
  <si>
    <t>EVERYBODYWANTSME</t>
  </si>
  <si>
    <t>PLATEADO</t>
  </si>
  <si>
    <t>3p4p7p5p(19)1p1p0p2p4p</t>
  </si>
  <si>
    <t>OR GRIS</t>
  </si>
  <si>
    <t>7p6p4p5p(19)1p7p1p6p3p</t>
  </si>
  <si>
    <t>CHIPIRON</t>
  </si>
  <si>
    <t>6p6p3p2p1p(19)1p3p5p3p</t>
  </si>
  <si>
    <t>WALSINGHAM</t>
  </si>
  <si>
    <t>0p(19)2p2p5p6p(18)2p1p5p</t>
  </si>
  <si>
    <t>LA REGLE DU JEU</t>
  </si>
  <si>
    <t>1p5p2p8p4p6p(19)2p4p0p</t>
  </si>
  <si>
    <t>ZIVERI</t>
  </si>
  <si>
    <t>2p7p0p3p5p0p0p0p0p0p</t>
  </si>
  <si>
    <t>TRIMEUR</t>
  </si>
  <si>
    <t>5p3p3p(19)6p6p6p6p1p3p</t>
  </si>
  <si>
    <t>A HEAD AHEAD</t>
  </si>
  <si>
    <t>5p3p0p5p8p9p9p(19)8p9p</t>
  </si>
  <si>
    <t>FROSTY BAY</t>
  </si>
  <si>
    <t>8p6p6p3p(19)6p5p1p2p3p</t>
  </si>
  <si>
    <t>FIVE ICE CUBES</t>
  </si>
  <si>
    <t>3p(19)0p3p8p5p0p1p2p7p</t>
  </si>
  <si>
    <t>SOSOFT</t>
  </si>
  <si>
    <t>0p0p8p(19)2p1p7p7p7p</t>
  </si>
  <si>
    <t>TICKLISH</t>
  </si>
  <si>
    <t>6p3p5p2p0p5p(19)0p8p2p</t>
  </si>
  <si>
    <t>BEAUPREAU</t>
  </si>
  <si>
    <t>1p4p9p(19)0p0p0p8p0p3p</t>
  </si>
  <si>
    <t>NICE CAUSE</t>
  </si>
  <si>
    <t>1p8p6p6p9p1p6p(19)8p7p</t>
  </si>
  <si>
    <t>GHAYADH</t>
  </si>
  <si>
    <t>4p9p0p0p6p6p(19)9p0p0p</t>
  </si>
  <si>
    <t>COMPULSORY</t>
  </si>
  <si>
    <t>0p0p0p(19)1p2p1p(18)8p6p</t>
  </si>
  <si>
    <t>POLDINA</t>
  </si>
  <si>
    <t>2p6p9p2p9p3p7p5p9p</t>
  </si>
  <si>
    <t>MYTHICAL CREATURE</t>
  </si>
  <si>
    <t>7p1p0p2p0p5p0p(19)6p6p</t>
  </si>
  <si>
    <t>SINBAD</t>
  </si>
  <si>
    <t>2p7p7p4p1p(19)0p6p4p6p</t>
  </si>
  <si>
    <t>ARGUIN</t>
  </si>
  <si>
    <t>0p0p0p(19)0p0p2p5p0p8p</t>
  </si>
  <si>
    <t>TREMONT</t>
  </si>
  <si>
    <t>0p0p0p0p8p1p7p(19)8p9p</t>
  </si>
  <si>
    <t>MAGIC SONG</t>
  </si>
  <si>
    <t>0p9p(19)7p8p9p4p2p0p1p</t>
  </si>
  <si>
    <t>RED KITTEN</t>
  </si>
  <si>
    <t>0p0p0p7p6p5p3p4p(19)0p</t>
  </si>
  <si>
    <t>SWANSEA BEACH</t>
  </si>
  <si>
    <t>0p1p0p0p7p9p(19)9p8p9p</t>
  </si>
  <si>
    <t>MY LADY ROCK</t>
  </si>
  <si>
    <t>3p1p1p0p(19)0p0p0p(18)0p</t>
  </si>
  <si>
    <t>KALLIKRATES</t>
  </si>
  <si>
    <t>7p5p(19)8p6p8p2p6p6p7p</t>
  </si>
  <si>
    <t>BOBBIO</t>
  </si>
  <si>
    <t>3p8p2p8p0p(19)6p7p5p7p</t>
  </si>
  <si>
    <t>BEIJING EIGHT</t>
  </si>
  <si>
    <t>(19)8p4p7p0p8p7p5p5p1p</t>
  </si>
  <si>
    <t>MR MACFLY</t>
  </si>
  <si>
    <t>3p0p0p5p(19)0p8p4p0p4p</t>
  </si>
  <si>
    <t>NILSON</t>
  </si>
  <si>
    <t>0p8p0p1p0p1p(19)0p8p6p</t>
  </si>
  <si>
    <t>ZLATAN IN PARIS</t>
  </si>
  <si>
    <t>5p0p7p(19)0p8p4p0p3p0p</t>
  </si>
  <si>
    <t>TABOUK</t>
  </si>
  <si>
    <t>6p2p5p0p(19)0p0p6p1p9p</t>
  </si>
  <si>
    <t>MAGIC MAC</t>
  </si>
  <si>
    <t>0p5p7p4p0p3p0p9p(19)0p</t>
  </si>
  <si>
    <t>AIMEE</t>
  </si>
  <si>
    <t>0p9p8p0p(19)0p0p0p5p0p</t>
  </si>
  <si>
    <t>NUIT DE MAI</t>
  </si>
  <si>
    <t>0p0p(19)4p0p8p(18)8p5p1p</t>
  </si>
  <si>
    <t>HUDA</t>
  </si>
  <si>
    <t>4p4p1p0p0p3p0p0p0p</t>
  </si>
  <si>
    <t>NIKAKI</t>
  </si>
  <si>
    <t>6p3p0p6p0p(19)0p0p0p0p</t>
  </si>
  <si>
    <t>TAX EXILE</t>
  </si>
  <si>
    <t>9p0p0p(19)0p7p8p0p0p8p</t>
  </si>
  <si>
    <t>ANADUN</t>
  </si>
  <si>
    <t>3p5p4p3p9p2p7p(19)9p6p</t>
  </si>
  <si>
    <t>4p-1p-1p-5p-5p--(19)-3p-0p-</t>
  </si>
  <si>
    <t>1p</t>
  </si>
  <si>
    <t>8p-1p-3p-6p-2p-</t>
  </si>
  <si>
    <t>8p</t>
  </si>
  <si>
    <t>6p</t>
  </si>
  <si>
    <t>3p-1p--(19)-5p-3p-2p-8p-2p-3p-4p-</t>
  </si>
  <si>
    <t>5p-1p-6p-</t>
  </si>
  <si>
    <t>4p-2p-2p--(19)-1p-6p-5p-</t>
  </si>
  <si>
    <t>1p-3p-1p--(19)-1p-4p-2p-7p-4p-</t>
  </si>
  <si>
    <t>1p-5p-2p--(19)-5p-</t>
  </si>
  <si>
    <t>1p-1p--(19)-0p-0p-</t>
  </si>
  <si>
    <t>4p-0p-6p-7p-1p-</t>
  </si>
  <si>
    <t>1p-2p-6p--(19)-9p-6p-</t>
  </si>
  <si>
    <t>9p</t>
  </si>
  <si>
    <t>6p-5p-5p-0p--(19)-5p-1p-</t>
  </si>
  <si>
    <t>1p-2p-7p--(19)-9p-</t>
  </si>
  <si>
    <t>3p-4p-0p-0p-0p--(19)-2p-4p-3p-7p-</t>
  </si>
  <si>
    <t>1p-3p-2p-4p-6p-</t>
  </si>
  <si>
    <t>3p-6p-3p-4p--(19)-5p-</t>
  </si>
  <si>
    <t>3p-1p-4p-4p--(19)-6p-6p-0p-0p-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</si>
</sst>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25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  <xf numFmtId="0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6" borderId="0" xfId="0" applyNumberFormat="1" applyFill="1"/>
    <xf numFmtId="0" fontId="0" fillId="7" borderId="0" xfId="0" applyNumberFormat="1" applyFill="1"/>
    <xf numFmtId="0" fontId="0" fillId="3" borderId="0" xfId="0" applyNumberFormat="1" applyFill="1"/>
    <xf numFmtId="0" fontId="0" fillId="8" borderId="0" xfId="0" applyNumberFormat="1" applyFill="1"/>
    <xf numFmtId="0" fontId="0" fillId="9" borderId="0" xfId="0" applyNumberFormat="1" applyFill="1"/>
    <xf numFmtId="0" fontId="0" fillId="10" borderId="0" xfId="0" applyNumberFormat="1" applyFill="1"/>
    <xf numFmtId="0" fontId="0" fillId="10" borderId="1" xfId="0" applyNumberFormat="1" applyFill="1" applyBorder="1"/>
    <xf numFmtId="0" fontId="0" fillId="10" borderId="2" xfId="0" applyNumberFormat="1" applyFill="1" applyBorder="1"/>
    <xf numFmtId="0" fontId="0" fillId="10" borderId="3" xfId="0" applyNumberFormat="1" applyFill="1" applyBorder="1"/>
    <xf numFmtId="0" fontId="0" fillId="9" borderId="1" xfId="0" applyNumberFormat="1" applyFill="1" applyBorder="1"/>
    <xf numFmtId="0" fontId="0" fillId="9" borderId="2" xfId="0" applyNumberFormat="1" applyFill="1" applyBorder="1"/>
    <xf numFmtId="0" fontId="0" fillId="9" borderId="3" xfId="0" applyNumberFormat="1" applyFill="1" applyBorder="1"/>
  </cellXfs>
  <cellStyles count="3">
    <cellStyle name="Normal" xfId="0" builtinId="0"/>
    <cellStyle name="Normal 11" xfId="2" xr:uid="{00000000-0005-0000-0000-000001000000}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99060</xdr:colOff>
          <xdr:row>1</xdr:row>
          <xdr:rowOff>22860</xdr:rowOff>
        </xdr:from>
        <xdr:to>
          <xdr:col>6</xdr:col>
          <xdr:colOff>144780</xdr:colOff>
          <xdr:row>2</xdr:row>
          <xdr:rowOff>53340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449580</xdr:colOff>
          <xdr:row>1</xdr:row>
          <xdr:rowOff>53340</xdr:rowOff>
        </xdr:from>
        <xdr:to>
          <xdr:col>6</xdr:col>
          <xdr:colOff>1417320</xdr:colOff>
          <xdr:row>2</xdr:row>
          <xdr:rowOff>106680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1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11"/>
  <sheetViews>
    <sheetView zoomScale="120" zoomScaleNormal="120" workbookViewId="0">
      <selection activeCell="A3" sqref="A3"/>
    </sheetView>
  </sheetViews>
  <sheetFormatPr baseColWidth="10" defaultColWidth="10.88671875" defaultRowHeight="14.4" x14ac:dyDescent="0.3"/>
  <cols>
    <col min="1" max="1" width="9.21875" style="2" bestFit="1" customWidth="1"/>
    <col min="2" max="2" width="21.33203125" style="2" customWidth="1"/>
    <col min="3" max="3" width="5.88671875" style="2" customWidth="1"/>
    <col min="4" max="4" width="11.5546875"/>
    <col min="5" max="5" width="33.6640625" customWidth="1"/>
    <col min="6" max="6" width="11.5546875"/>
    <col min="7" max="26" width="10.88671875" style="2"/>
    <col min="27" max="27" width="14.21875" style="2" customWidth="1"/>
    <col min="28" max="16384" width="10.88671875" style="2"/>
  </cols>
  <sheetData>
    <row r="1" spans="1:55" x14ac:dyDescent="0.3">
      <c r="A1" s="1" t="s">
        <v>1</v>
      </c>
      <c r="B1" s="4">
        <f ca="1">TODAY()</f>
        <v>44054</v>
      </c>
      <c r="C1" t="str">
        <f ca="1">"https://offline.turfinfo.api.pmu.fr/rest/client/7/programme/"&amp;TEXT(B1,"jjmmaaaa")&amp;"/"</f>
        <v>https://offline.turfinfo.api.pmu.fr/rest/client/7/programme/11082020/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7.6" x14ac:dyDescent="0.3">
      <c r="A2" s="7" t="s">
        <v>14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">
      <c r="A3" s="2" t="s">
        <v>3</v>
      </c>
      <c r="B3" s="2" t="s">
        <v>10</v>
      </c>
      <c r="C3" s="2" t="s">
        <v>9</v>
      </c>
      <c r="D3" t="s">
        <v>19</v>
      </c>
      <c r="E3" t="s">
        <v>28</v>
      </c>
    </row>
    <row r="4" spans="1:55" x14ac:dyDescent="0.3">
      <c r="A4" s="2" t="s">
        <v>4</v>
      </c>
      <c r="B4" s="2" t="s">
        <v>11</v>
      </c>
      <c r="D4" t="s">
        <v>20</v>
      </c>
      <c r="E4" t="s">
        <v>29</v>
      </c>
      <c r="AW4" s="2" t="s">
        <v>0</v>
      </c>
    </row>
    <row r="5" spans="1:55" x14ac:dyDescent="0.3">
      <c r="A5" s="2" t="s">
        <v>5</v>
      </c>
      <c r="B5" s="2" t="s">
        <v>12</v>
      </c>
      <c r="D5" t="s">
        <v>21</v>
      </c>
      <c r="E5" t="s">
        <v>30</v>
      </c>
    </row>
    <row r="6" spans="1:55" x14ac:dyDescent="0.3">
      <c r="A6" s="2" t="s">
        <v>6</v>
      </c>
      <c r="B6" s="6" t="s">
        <v>13</v>
      </c>
      <c r="D6" t="s">
        <v>22</v>
      </c>
      <c r="E6" t="s">
        <v>31</v>
      </c>
      <c r="AC6" s="2" t="s">
        <v>0</v>
      </c>
    </row>
    <row r="7" spans="1:55" x14ac:dyDescent="0.3">
      <c r="A7" s="2" t="s">
        <v>7</v>
      </c>
      <c r="B7" s="2" t="s">
        <v>8</v>
      </c>
      <c r="D7" t="s">
        <v>23</v>
      </c>
      <c r="E7" t="s">
        <v>32</v>
      </c>
    </row>
    <row r="8" spans="1:55" x14ac:dyDescent="0.3">
      <c r="D8" t="s">
        <v>24</v>
      </c>
      <c r="E8" t="s">
        <v>33</v>
      </c>
    </row>
    <row r="9" spans="1:55" x14ac:dyDescent="0.3">
      <c r="C9" s="5"/>
      <c r="D9" t="s">
        <v>25</v>
      </c>
      <c r="E9" t="s">
        <v>34</v>
      </c>
    </row>
    <row r="10" spans="1:55" x14ac:dyDescent="0.3">
      <c r="D10" t="s">
        <v>26</v>
      </c>
      <c r="E10" t="s">
        <v>35</v>
      </c>
      <c r="J10" s="2" t="s">
        <v>0</v>
      </c>
    </row>
    <row r="11" spans="1:55" x14ac:dyDescent="0.3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21EDF-EFC4-4D83-8FB4-047539A5901F}">
  <sheetPr codeName="Feuil4"/>
  <dimension ref="A1:AD17"/>
  <sheetViews>
    <sheetView tabSelected="1" topLeftCell="G1" workbookViewId="0">
      <selection activeCell="W20" sqref="W20"/>
    </sheetView>
  </sheetViews>
  <sheetFormatPr baseColWidth="10" defaultRowHeight="13.2" x14ac:dyDescent="0.25"/>
  <cols>
    <col min="1" max="1" width="6" style="10" bestFit="1" customWidth="1"/>
    <col min="2" max="2" width="17.33203125" style="10" bestFit="1" customWidth="1"/>
    <col min="3" max="3" width="11.21875" style="10" bestFit="1" customWidth="1"/>
    <col min="4" max="4" width="14.5546875" style="10" bestFit="1" customWidth="1"/>
    <col min="5" max="5" width="22.5546875" style="10" bestFit="1" customWidth="1"/>
    <col min="6" max="6" width="9" style="10" bestFit="1" customWidth="1"/>
    <col min="7" max="7" width="46.33203125" style="10" bestFit="1" customWidth="1"/>
    <col min="8" max="8" width="30" style="10" bestFit="1" customWidth="1"/>
    <col min="9" max="11" width="3" style="10" bestFit="1" customWidth="1"/>
    <col min="12" max="15" width="3.6640625" style="10" bestFit="1" customWidth="1"/>
    <col min="16" max="19" width="3" style="10" bestFit="1" customWidth="1"/>
    <col min="20" max="21" width="11.5546875" style="10"/>
    <col min="22" max="25" width="3.6640625" style="10" bestFit="1" customWidth="1"/>
    <col min="26" max="29" width="3" style="10" bestFit="1" customWidth="1"/>
    <col min="30" max="30" width="3.6640625" style="10" bestFit="1" customWidth="1"/>
    <col min="31" max="31" width="3" style="10" bestFit="1" customWidth="1"/>
    <col min="32" max="35" width="3.6640625" style="10" bestFit="1" customWidth="1"/>
    <col min="36" max="16384" width="11.5546875" style="10"/>
  </cols>
  <sheetData>
    <row r="1" spans="1:30" ht="13.8" thickBot="1" x14ac:dyDescent="0.3">
      <c r="A1" s="10">
        <v>44053</v>
      </c>
      <c r="B1" s="10" t="s">
        <v>15</v>
      </c>
      <c r="C1" s="10" t="s">
        <v>16</v>
      </c>
      <c r="D1" s="10" t="s">
        <v>17</v>
      </c>
      <c r="E1" s="10" t="s">
        <v>18</v>
      </c>
      <c r="F1" s="10" t="s">
        <v>10</v>
      </c>
      <c r="G1" s="10" t="s">
        <v>28</v>
      </c>
    </row>
    <row r="2" spans="1:30" ht="14.4" thickTop="1" thickBot="1" x14ac:dyDescent="0.3">
      <c r="A2" s="10">
        <v>1</v>
      </c>
      <c r="B2" s="10" t="s">
        <v>36</v>
      </c>
      <c r="E2" s="11" t="s">
        <v>37</v>
      </c>
      <c r="H2" s="12" t="s">
        <v>212</v>
      </c>
      <c r="I2" s="13" t="s">
        <v>111</v>
      </c>
      <c r="J2" s="14" t="s">
        <v>213</v>
      </c>
      <c r="K2" s="14" t="s">
        <v>213</v>
      </c>
      <c r="L2" s="13" t="s">
        <v>109</v>
      </c>
      <c r="M2" s="13" t="s">
        <v>109</v>
      </c>
      <c r="O2" s="19">
        <v>-19</v>
      </c>
      <c r="P2" s="20" t="s">
        <v>107</v>
      </c>
      <c r="Q2" s="21" t="s">
        <v>81</v>
      </c>
      <c r="W2" s="22">
        <v>-19</v>
      </c>
      <c r="X2" s="23" t="s">
        <v>107</v>
      </c>
      <c r="Y2" s="24" t="s">
        <v>81</v>
      </c>
    </row>
    <row r="3" spans="1:30" ht="13.8" thickTop="1" x14ac:dyDescent="0.25">
      <c r="A3" s="10">
        <v>2</v>
      </c>
      <c r="B3" s="10" t="s">
        <v>38</v>
      </c>
      <c r="E3" s="11" t="s">
        <v>39</v>
      </c>
      <c r="H3" s="12" t="s">
        <v>214</v>
      </c>
      <c r="I3" s="10" t="s">
        <v>215</v>
      </c>
      <c r="J3" s="14" t="s">
        <v>213</v>
      </c>
      <c r="K3" s="15" t="s">
        <v>107</v>
      </c>
      <c r="L3" s="16" t="s">
        <v>216</v>
      </c>
      <c r="M3" s="15" t="s">
        <v>103</v>
      </c>
    </row>
    <row r="4" spans="1:30" x14ac:dyDescent="0.25">
      <c r="A4" s="10">
        <v>3</v>
      </c>
      <c r="B4" s="10" t="s">
        <v>40</v>
      </c>
      <c r="E4" s="11" t="s">
        <v>41</v>
      </c>
      <c r="H4" s="12" t="s">
        <v>217</v>
      </c>
      <c r="I4" s="15" t="s">
        <v>107</v>
      </c>
      <c r="J4" s="14" t="s">
        <v>213</v>
      </c>
      <c r="L4" s="18">
        <v>-19</v>
      </c>
      <c r="M4" s="13" t="s">
        <v>109</v>
      </c>
      <c r="N4" s="15" t="s">
        <v>107</v>
      </c>
      <c r="O4" s="15" t="s">
        <v>103</v>
      </c>
      <c r="P4" s="18" t="s">
        <v>215</v>
      </c>
      <c r="Q4" s="18" t="s">
        <v>103</v>
      </c>
      <c r="R4" s="18" t="s">
        <v>107</v>
      </c>
      <c r="S4" s="18" t="s">
        <v>111</v>
      </c>
      <c r="W4" s="17">
        <v>-19</v>
      </c>
      <c r="X4" s="17" t="s">
        <v>109</v>
      </c>
      <c r="Y4" s="17" t="s">
        <v>107</v>
      </c>
      <c r="Z4" s="17" t="s">
        <v>103</v>
      </c>
      <c r="AA4" s="17" t="s">
        <v>215</v>
      </c>
      <c r="AB4" s="17" t="s">
        <v>103</v>
      </c>
      <c r="AC4" s="17" t="s">
        <v>107</v>
      </c>
      <c r="AD4" s="17" t="s">
        <v>111</v>
      </c>
    </row>
    <row r="5" spans="1:30" x14ac:dyDescent="0.25">
      <c r="A5" s="10">
        <v>4</v>
      </c>
      <c r="B5" s="10" t="s">
        <v>42</v>
      </c>
      <c r="E5" s="11" t="s">
        <v>43</v>
      </c>
      <c r="H5" s="12" t="s">
        <v>218</v>
      </c>
      <c r="I5" s="13" t="s">
        <v>109</v>
      </c>
      <c r="J5" s="14" t="s">
        <v>213</v>
      </c>
      <c r="K5" s="16" t="s">
        <v>216</v>
      </c>
    </row>
    <row r="6" spans="1:30" x14ac:dyDescent="0.25">
      <c r="A6" s="10">
        <v>5</v>
      </c>
      <c r="B6" s="10" t="s">
        <v>44</v>
      </c>
      <c r="E6" s="11" t="s">
        <v>45</v>
      </c>
      <c r="H6" s="12" t="s">
        <v>219</v>
      </c>
      <c r="I6" s="13" t="s">
        <v>111</v>
      </c>
      <c r="J6" s="15" t="s">
        <v>103</v>
      </c>
      <c r="K6" s="15" t="s">
        <v>103</v>
      </c>
      <c r="M6" s="18">
        <v>-19</v>
      </c>
      <c r="N6" s="14" t="s">
        <v>213</v>
      </c>
      <c r="O6" s="16" t="s">
        <v>216</v>
      </c>
      <c r="P6" s="18" t="s">
        <v>109</v>
      </c>
      <c r="W6" s="17">
        <v>-19</v>
      </c>
      <c r="X6" s="17" t="s">
        <v>213</v>
      </c>
      <c r="Y6" s="17" t="s">
        <v>216</v>
      </c>
      <c r="Z6" s="17" t="s">
        <v>109</v>
      </c>
    </row>
    <row r="7" spans="1:30" x14ac:dyDescent="0.25">
      <c r="A7" s="10">
        <v>6</v>
      </c>
      <c r="B7" s="10" t="s">
        <v>46</v>
      </c>
      <c r="E7" s="11" t="s">
        <v>47</v>
      </c>
      <c r="H7" s="12" t="s">
        <v>220</v>
      </c>
      <c r="I7" s="14" t="s">
        <v>213</v>
      </c>
      <c r="J7" s="15" t="s">
        <v>107</v>
      </c>
      <c r="K7" s="14" t="s">
        <v>213</v>
      </c>
      <c r="M7" s="18">
        <v>-19</v>
      </c>
      <c r="N7" s="14" t="s">
        <v>213</v>
      </c>
      <c r="O7" s="13" t="s">
        <v>111</v>
      </c>
      <c r="P7" s="18" t="s">
        <v>103</v>
      </c>
      <c r="Q7" s="18" t="s">
        <v>83</v>
      </c>
      <c r="R7" s="18" t="s">
        <v>111</v>
      </c>
      <c r="W7" s="17">
        <v>-19</v>
      </c>
      <c r="X7" s="17" t="s">
        <v>213</v>
      </c>
      <c r="Y7" s="17" t="s">
        <v>111</v>
      </c>
      <c r="Z7" s="17" t="s">
        <v>103</v>
      </c>
      <c r="AA7" s="17" t="s">
        <v>83</v>
      </c>
      <c r="AB7" s="17" t="s">
        <v>111</v>
      </c>
    </row>
    <row r="8" spans="1:30" x14ac:dyDescent="0.25">
      <c r="A8" s="10">
        <v>7</v>
      </c>
      <c r="B8" s="10" t="s">
        <v>48</v>
      </c>
      <c r="E8" s="11" t="s">
        <v>49</v>
      </c>
      <c r="H8" s="12" t="s">
        <v>221</v>
      </c>
      <c r="I8" s="14" t="s">
        <v>213</v>
      </c>
      <c r="J8" s="13" t="s">
        <v>109</v>
      </c>
      <c r="K8" s="15" t="s">
        <v>103</v>
      </c>
      <c r="M8" s="18">
        <v>-19</v>
      </c>
      <c r="N8" s="13" t="s">
        <v>109</v>
      </c>
      <c r="W8" s="17">
        <v>-19</v>
      </c>
      <c r="X8" s="17" t="s">
        <v>109</v>
      </c>
    </row>
    <row r="9" spans="1:30" x14ac:dyDescent="0.25">
      <c r="A9" s="10">
        <v>8</v>
      </c>
      <c r="B9" s="10" t="s">
        <v>50</v>
      </c>
      <c r="E9" s="11" t="s">
        <v>51</v>
      </c>
      <c r="H9" s="12" t="s">
        <v>222</v>
      </c>
      <c r="I9" s="14" t="s">
        <v>213</v>
      </c>
      <c r="J9" s="14" t="s">
        <v>213</v>
      </c>
      <c r="L9" s="18">
        <v>-19</v>
      </c>
      <c r="M9" s="16" t="s">
        <v>81</v>
      </c>
      <c r="N9" s="16" t="s">
        <v>81</v>
      </c>
      <c r="W9" s="17">
        <v>-19</v>
      </c>
      <c r="X9" s="17" t="s">
        <v>81</v>
      </c>
      <c r="Y9" s="17" t="s">
        <v>81</v>
      </c>
    </row>
    <row r="10" spans="1:30" x14ac:dyDescent="0.25">
      <c r="A10" s="10">
        <v>9</v>
      </c>
      <c r="B10" s="10" t="s">
        <v>52</v>
      </c>
      <c r="E10" s="11" t="s">
        <v>53</v>
      </c>
      <c r="H10" s="12" t="s">
        <v>223</v>
      </c>
      <c r="I10" s="13" t="s">
        <v>111</v>
      </c>
      <c r="J10" s="16" t="s">
        <v>81</v>
      </c>
      <c r="K10" s="16" t="s">
        <v>216</v>
      </c>
      <c r="L10" s="16" t="s">
        <v>83</v>
      </c>
      <c r="M10" s="14" t="s">
        <v>213</v>
      </c>
    </row>
    <row r="11" spans="1:30" x14ac:dyDescent="0.25">
      <c r="A11" s="10">
        <v>10</v>
      </c>
      <c r="B11" s="10" t="s">
        <v>54</v>
      </c>
      <c r="E11" s="11" t="s">
        <v>55</v>
      </c>
      <c r="H11" s="12" t="s">
        <v>224</v>
      </c>
      <c r="I11" s="14" t="s">
        <v>213</v>
      </c>
      <c r="J11" s="15" t="s">
        <v>103</v>
      </c>
      <c r="K11" s="16" t="s">
        <v>216</v>
      </c>
      <c r="M11" s="18">
        <v>-19</v>
      </c>
      <c r="N11" s="18" t="s">
        <v>225</v>
      </c>
      <c r="O11" s="16" t="s">
        <v>216</v>
      </c>
      <c r="W11" s="17">
        <v>-19</v>
      </c>
      <c r="X11" s="17" t="s">
        <v>225</v>
      </c>
      <c r="Y11" s="17" t="s">
        <v>216</v>
      </c>
    </row>
    <row r="12" spans="1:30" x14ac:dyDescent="0.25">
      <c r="A12" s="10">
        <v>11</v>
      </c>
      <c r="B12" s="10" t="s">
        <v>56</v>
      </c>
      <c r="E12" s="11" t="s">
        <v>57</v>
      </c>
      <c r="H12" s="12" t="s">
        <v>226</v>
      </c>
      <c r="I12" s="16" t="s">
        <v>216</v>
      </c>
      <c r="J12" s="13" t="s">
        <v>109</v>
      </c>
      <c r="K12" s="13" t="s">
        <v>109</v>
      </c>
      <c r="L12" s="16" t="s">
        <v>81</v>
      </c>
      <c r="N12" s="18">
        <v>-19</v>
      </c>
      <c r="O12" s="13" t="s">
        <v>109</v>
      </c>
      <c r="P12" s="18" t="s">
        <v>213</v>
      </c>
      <c r="W12" s="17">
        <v>-19</v>
      </c>
      <c r="X12" s="17" t="s">
        <v>109</v>
      </c>
      <c r="Y12" s="17" t="s">
        <v>213</v>
      </c>
    </row>
    <row r="13" spans="1:30" x14ac:dyDescent="0.25">
      <c r="A13" s="10">
        <v>12</v>
      </c>
      <c r="B13" s="10" t="s">
        <v>58</v>
      </c>
      <c r="E13" s="11" t="s">
        <v>59</v>
      </c>
      <c r="H13" s="12" t="s">
        <v>227</v>
      </c>
      <c r="I13" s="14" t="s">
        <v>213</v>
      </c>
      <c r="J13" s="15" t="s">
        <v>103</v>
      </c>
      <c r="K13" s="16" t="s">
        <v>83</v>
      </c>
      <c r="M13" s="18">
        <v>-19</v>
      </c>
      <c r="N13" s="18" t="s">
        <v>225</v>
      </c>
      <c r="W13" s="17">
        <v>-19</v>
      </c>
      <c r="X13" s="17" t="s">
        <v>225</v>
      </c>
    </row>
    <row r="14" spans="1:30" x14ac:dyDescent="0.25">
      <c r="A14" s="10">
        <v>13</v>
      </c>
      <c r="B14" s="10" t="s">
        <v>60</v>
      </c>
      <c r="E14" s="11" t="s">
        <v>61</v>
      </c>
      <c r="H14" s="12" t="s">
        <v>228</v>
      </c>
      <c r="I14" s="15" t="s">
        <v>107</v>
      </c>
      <c r="J14" s="13" t="s">
        <v>111</v>
      </c>
      <c r="K14" s="16" t="s">
        <v>81</v>
      </c>
      <c r="L14" s="16" t="s">
        <v>81</v>
      </c>
      <c r="M14" s="16" t="s">
        <v>81</v>
      </c>
      <c r="O14" s="18">
        <v>-19</v>
      </c>
      <c r="P14" s="18" t="s">
        <v>103</v>
      </c>
      <c r="Q14" s="18" t="s">
        <v>111</v>
      </c>
      <c r="R14" s="18" t="s">
        <v>107</v>
      </c>
      <c r="S14" s="18" t="s">
        <v>83</v>
      </c>
      <c r="W14" s="17">
        <v>-19</v>
      </c>
      <c r="X14" s="17" t="s">
        <v>103</v>
      </c>
      <c r="Y14" s="17" t="s">
        <v>111</v>
      </c>
      <c r="Z14" s="17" t="s">
        <v>107</v>
      </c>
      <c r="AA14" s="17" t="s">
        <v>83</v>
      </c>
    </row>
    <row r="15" spans="1:30" x14ac:dyDescent="0.25">
      <c r="A15" s="10">
        <v>14</v>
      </c>
      <c r="B15" s="10" t="s">
        <v>62</v>
      </c>
      <c r="E15" s="11" t="s">
        <v>63</v>
      </c>
      <c r="H15" s="12" t="s">
        <v>229</v>
      </c>
      <c r="I15" s="14" t="s">
        <v>213</v>
      </c>
      <c r="J15" s="15" t="s">
        <v>107</v>
      </c>
      <c r="K15" s="15" t="s">
        <v>103</v>
      </c>
      <c r="L15" s="13" t="s">
        <v>111</v>
      </c>
      <c r="M15" s="16" t="s">
        <v>216</v>
      </c>
    </row>
    <row r="16" spans="1:30" x14ac:dyDescent="0.25">
      <c r="A16" s="10">
        <v>15</v>
      </c>
      <c r="B16" s="10" t="s">
        <v>64</v>
      </c>
      <c r="E16" s="11" t="s">
        <v>65</v>
      </c>
      <c r="H16" s="12" t="s">
        <v>230</v>
      </c>
      <c r="I16" s="15" t="s">
        <v>107</v>
      </c>
      <c r="J16" s="16" t="s">
        <v>216</v>
      </c>
      <c r="K16" s="15" t="s">
        <v>107</v>
      </c>
      <c r="L16" s="13" t="s">
        <v>111</v>
      </c>
      <c r="N16" s="18">
        <v>-19</v>
      </c>
      <c r="O16" s="13" t="s">
        <v>109</v>
      </c>
      <c r="W16" s="17">
        <v>-19</v>
      </c>
      <c r="X16" s="17" t="s">
        <v>109</v>
      </c>
    </row>
    <row r="17" spans="1:27" x14ac:dyDescent="0.25">
      <c r="A17" s="10">
        <v>16</v>
      </c>
      <c r="B17" s="10" t="s">
        <v>66</v>
      </c>
      <c r="E17" s="11" t="s">
        <v>67</v>
      </c>
      <c r="H17" s="12" t="s">
        <v>231</v>
      </c>
      <c r="I17" s="15" t="s">
        <v>107</v>
      </c>
      <c r="J17" s="14" t="s">
        <v>213</v>
      </c>
      <c r="K17" s="13" t="s">
        <v>111</v>
      </c>
      <c r="L17" s="13" t="s">
        <v>111</v>
      </c>
      <c r="N17" s="18">
        <v>-19</v>
      </c>
      <c r="O17" s="16" t="s">
        <v>216</v>
      </c>
      <c r="P17" s="18" t="s">
        <v>216</v>
      </c>
      <c r="Q17" s="18" t="s">
        <v>81</v>
      </c>
      <c r="R17" s="18" t="s">
        <v>81</v>
      </c>
      <c r="W17" s="17">
        <v>-19</v>
      </c>
      <c r="X17" s="17" t="s">
        <v>216</v>
      </c>
      <c r="Y17" s="17" t="s">
        <v>216</v>
      </c>
      <c r="Z17" s="17" t="s">
        <v>81</v>
      </c>
      <c r="AA17" s="17" t="s">
        <v>81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Format_Musique">
                <anchor moveWithCells="1" sizeWithCells="1">
                  <from>
                    <xdr:col>5</xdr:col>
                    <xdr:colOff>99060</xdr:colOff>
                    <xdr:row>1</xdr:row>
                    <xdr:rowOff>22860</xdr:rowOff>
                  </from>
                  <to>
                    <xdr:col>6</xdr:col>
                    <xdr:colOff>144780</xdr:colOff>
                    <xdr:row>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Format_Musique_2">
                <anchor moveWithCells="1" sizeWithCells="1">
                  <from>
                    <xdr:col>6</xdr:col>
                    <xdr:colOff>449580</xdr:colOff>
                    <xdr:row>1</xdr:row>
                    <xdr:rowOff>53340</xdr:rowOff>
                  </from>
                  <to>
                    <xdr:col>6</xdr:col>
                    <xdr:colOff>1417320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3351E-9D67-40C5-81F1-DA2AB36CC4AF}">
  <sheetPr codeName="Feuil5"/>
  <dimension ref="A1:G13"/>
  <sheetViews>
    <sheetView workbookViewId="0"/>
  </sheetViews>
  <sheetFormatPr baseColWidth="10" defaultRowHeight="13.2" x14ac:dyDescent="0.25"/>
  <cols>
    <col min="1" max="1" width="15.88671875" bestFit="1" customWidth="1"/>
    <col min="2" max="2" width="16.88671875" bestFit="1" customWidth="1"/>
    <col min="3" max="3" width="11.21875" bestFit="1" customWidth="1"/>
    <col min="4" max="4" width="14.5546875" bestFit="1" customWidth="1"/>
    <col min="5" max="5" width="16.44140625" bestFit="1" customWidth="1"/>
    <col min="6" max="6" width="9" bestFit="1" customWidth="1"/>
    <col min="7" max="7" width="54.33203125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29</v>
      </c>
    </row>
    <row r="2" spans="1:7" x14ac:dyDescent="0.25">
      <c r="A2">
        <v>1</v>
      </c>
      <c r="B2" t="s">
        <v>68</v>
      </c>
      <c r="E2" t="s">
        <v>69</v>
      </c>
    </row>
    <row r="3" spans="1:7" x14ac:dyDescent="0.25">
      <c r="A3">
        <v>2</v>
      </c>
      <c r="B3" t="s">
        <v>70</v>
      </c>
      <c r="E3" t="s">
        <v>71</v>
      </c>
    </row>
    <row r="4" spans="1:7" x14ac:dyDescent="0.25">
      <c r="A4">
        <v>3</v>
      </c>
      <c r="B4" t="s">
        <v>72</v>
      </c>
      <c r="E4" t="s">
        <v>73</v>
      </c>
    </row>
    <row r="5" spans="1:7" x14ac:dyDescent="0.25">
      <c r="A5">
        <v>4</v>
      </c>
      <c r="B5" t="s">
        <v>74</v>
      </c>
      <c r="E5" t="s">
        <v>75</v>
      </c>
    </row>
    <row r="6" spans="1:7" x14ac:dyDescent="0.25">
      <c r="A6">
        <v>5</v>
      </c>
      <c r="B6" t="s">
        <v>76</v>
      </c>
      <c r="E6" t="s">
        <v>77</v>
      </c>
    </row>
    <row r="7" spans="1:7" x14ac:dyDescent="0.25">
      <c r="A7">
        <v>6</v>
      </c>
      <c r="B7" t="s">
        <v>78</v>
      </c>
      <c r="E7" t="s">
        <v>79</v>
      </c>
    </row>
    <row r="8" spans="1:7" x14ac:dyDescent="0.25">
      <c r="A8">
        <v>7</v>
      </c>
      <c r="B8" t="s">
        <v>80</v>
      </c>
      <c r="E8" t="s">
        <v>81</v>
      </c>
    </row>
    <row r="9" spans="1:7" x14ac:dyDescent="0.25">
      <c r="A9">
        <v>8</v>
      </c>
      <c r="B9" t="s">
        <v>82</v>
      </c>
      <c r="E9" t="s">
        <v>83</v>
      </c>
    </row>
    <row r="10" spans="1:7" x14ac:dyDescent="0.25">
      <c r="A10">
        <v>9</v>
      </c>
      <c r="B10" t="s">
        <v>84</v>
      </c>
      <c r="E10" t="s">
        <v>85</v>
      </c>
    </row>
    <row r="11" spans="1:7" x14ac:dyDescent="0.25">
      <c r="A11">
        <v>10</v>
      </c>
      <c r="B11" t="s">
        <v>86</v>
      </c>
      <c r="E11" t="s">
        <v>87</v>
      </c>
    </row>
    <row r="12" spans="1:7" x14ac:dyDescent="0.25">
      <c r="A12">
        <v>11</v>
      </c>
      <c r="B12" t="s">
        <v>88</v>
      </c>
      <c r="E12" t="s">
        <v>89</v>
      </c>
    </row>
    <row r="13" spans="1:7" x14ac:dyDescent="0.25">
      <c r="A13">
        <v>12</v>
      </c>
      <c r="B13" t="s">
        <v>90</v>
      </c>
      <c r="E1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FFECC-561B-4E5A-BE34-4A6DBD9E6BF9}">
  <sheetPr codeName="Feuil6"/>
  <dimension ref="A1:G12"/>
  <sheetViews>
    <sheetView workbookViewId="0"/>
  </sheetViews>
  <sheetFormatPr baseColWidth="10" defaultRowHeight="13.2" x14ac:dyDescent="0.25"/>
  <cols>
    <col min="1" max="1" width="15.88671875" bestFit="1" customWidth="1"/>
    <col min="2" max="2" width="18.33203125" bestFit="1" customWidth="1"/>
    <col min="3" max="3" width="11.21875" bestFit="1" customWidth="1"/>
    <col min="4" max="4" width="14.5546875" bestFit="1" customWidth="1"/>
    <col min="5" max="5" width="18.44140625" bestFit="1" customWidth="1"/>
    <col min="6" max="6" width="9" bestFit="1" customWidth="1"/>
    <col min="7" max="7" width="52.77734375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30</v>
      </c>
    </row>
    <row r="2" spans="1:7" x14ac:dyDescent="0.25">
      <c r="A2">
        <v>1</v>
      </c>
      <c r="B2" t="s">
        <v>92</v>
      </c>
      <c r="E2" t="s">
        <v>93</v>
      </c>
    </row>
    <row r="3" spans="1:7" x14ac:dyDescent="0.25">
      <c r="A3">
        <v>2</v>
      </c>
      <c r="B3" t="s">
        <v>94</v>
      </c>
      <c r="E3" t="s">
        <v>95</v>
      </c>
    </row>
    <row r="4" spans="1:7" x14ac:dyDescent="0.25">
      <c r="A4">
        <v>3</v>
      </c>
      <c r="B4" t="s">
        <v>96</v>
      </c>
      <c r="E4" t="s">
        <v>97</v>
      </c>
    </row>
    <row r="5" spans="1:7" x14ac:dyDescent="0.25">
      <c r="A5">
        <v>4</v>
      </c>
      <c r="B5" t="s">
        <v>98</v>
      </c>
      <c r="E5" t="s">
        <v>99</v>
      </c>
    </row>
    <row r="6" spans="1:7" x14ac:dyDescent="0.25">
      <c r="A6">
        <v>5</v>
      </c>
      <c r="B6" t="s">
        <v>100</v>
      </c>
      <c r="E6" t="s">
        <v>101</v>
      </c>
    </row>
    <row r="7" spans="1:7" x14ac:dyDescent="0.25">
      <c r="A7">
        <v>6</v>
      </c>
      <c r="B7" t="s">
        <v>102</v>
      </c>
      <c r="E7" t="s">
        <v>103</v>
      </c>
    </row>
    <row r="8" spans="1:7" x14ac:dyDescent="0.25">
      <c r="A8">
        <v>7</v>
      </c>
      <c r="B8" t="s">
        <v>104</v>
      </c>
      <c r="E8" t="s">
        <v>105</v>
      </c>
    </row>
    <row r="9" spans="1:7" x14ac:dyDescent="0.25">
      <c r="A9">
        <v>8</v>
      </c>
      <c r="B9" t="s">
        <v>106</v>
      </c>
      <c r="E9" t="s">
        <v>107</v>
      </c>
    </row>
    <row r="10" spans="1:7" x14ac:dyDescent="0.25">
      <c r="A10">
        <v>9</v>
      </c>
      <c r="B10" t="s">
        <v>108</v>
      </c>
      <c r="E10" t="s">
        <v>109</v>
      </c>
    </row>
    <row r="11" spans="1:7" x14ac:dyDescent="0.25">
      <c r="A11">
        <v>10</v>
      </c>
      <c r="B11" t="s">
        <v>110</v>
      </c>
      <c r="E11" t="s">
        <v>111</v>
      </c>
    </row>
    <row r="12" spans="1:7" x14ac:dyDescent="0.25">
      <c r="A12">
        <v>11</v>
      </c>
      <c r="B12" t="s">
        <v>112</v>
      </c>
      <c r="E12" t="s">
        <v>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5DF1F-8654-4146-A571-C74E4EB152CE}">
  <sheetPr codeName="Feuil7"/>
  <dimension ref="A1:G6"/>
  <sheetViews>
    <sheetView workbookViewId="0"/>
  </sheetViews>
  <sheetFormatPr baseColWidth="10" defaultRowHeight="13.2" x14ac:dyDescent="0.25"/>
  <cols>
    <col min="1" max="1" width="15.88671875" bestFit="1" customWidth="1"/>
    <col min="2" max="2" width="15.5546875" bestFit="1" customWidth="1"/>
    <col min="3" max="3" width="11.21875" bestFit="1" customWidth="1"/>
    <col min="4" max="4" width="14.5546875" bestFit="1" customWidth="1"/>
    <col min="5" max="5" width="22.5546875" bestFit="1" customWidth="1"/>
    <col min="6" max="6" width="9" bestFit="1" customWidth="1"/>
    <col min="7" max="7" width="74.6640625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31</v>
      </c>
    </row>
    <row r="2" spans="1:7" x14ac:dyDescent="0.25">
      <c r="A2">
        <v>1</v>
      </c>
      <c r="B2" t="s">
        <v>113</v>
      </c>
      <c r="E2" t="s">
        <v>114</v>
      </c>
    </row>
    <row r="3" spans="1:7" x14ac:dyDescent="0.25">
      <c r="A3">
        <v>2</v>
      </c>
      <c r="B3" t="s">
        <v>115</v>
      </c>
      <c r="E3" t="s">
        <v>116</v>
      </c>
    </row>
    <row r="4" spans="1:7" x14ac:dyDescent="0.25">
      <c r="A4">
        <v>3</v>
      </c>
      <c r="B4" t="s">
        <v>117</v>
      </c>
      <c r="E4" t="s">
        <v>118</v>
      </c>
    </row>
    <row r="5" spans="1:7" x14ac:dyDescent="0.25">
      <c r="A5">
        <v>4</v>
      </c>
      <c r="B5" t="s">
        <v>119</v>
      </c>
      <c r="E5" t="s">
        <v>120</v>
      </c>
    </row>
    <row r="6" spans="1:7" x14ac:dyDescent="0.25">
      <c r="A6">
        <v>5</v>
      </c>
      <c r="B6" t="s">
        <v>121</v>
      </c>
      <c r="E6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1042F-EF34-40CA-860F-C1513A1CA0F0}">
  <sheetPr codeName="Feuil8"/>
  <dimension ref="A1:G11"/>
  <sheetViews>
    <sheetView workbookViewId="0"/>
  </sheetViews>
  <sheetFormatPr baseColWidth="10" defaultRowHeight="13.2" x14ac:dyDescent="0.25"/>
  <cols>
    <col min="1" max="1" width="15.88671875" bestFit="1" customWidth="1"/>
    <col min="2" max="2" width="21.6640625" bestFit="1" customWidth="1"/>
    <col min="3" max="3" width="11.21875" bestFit="1" customWidth="1"/>
    <col min="4" max="4" width="14.5546875" bestFit="1" customWidth="1"/>
    <col min="5" max="5" width="23.88671875" bestFit="1" customWidth="1"/>
    <col min="6" max="6" width="9" bestFit="1" customWidth="1"/>
    <col min="7" max="7" width="77.44140625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32</v>
      </c>
    </row>
    <row r="2" spans="1:7" x14ac:dyDescent="0.25">
      <c r="A2">
        <v>1</v>
      </c>
      <c r="B2" t="s">
        <v>123</v>
      </c>
      <c r="E2" t="s">
        <v>124</v>
      </c>
    </row>
    <row r="3" spans="1:7" x14ac:dyDescent="0.25">
      <c r="A3">
        <v>2</v>
      </c>
      <c r="B3" t="s">
        <v>125</v>
      </c>
      <c r="E3" t="s">
        <v>126</v>
      </c>
    </row>
    <row r="4" spans="1:7" x14ac:dyDescent="0.25">
      <c r="A4">
        <v>3</v>
      </c>
      <c r="B4" t="s">
        <v>127</v>
      </c>
      <c r="E4" t="s">
        <v>128</v>
      </c>
    </row>
    <row r="5" spans="1:7" x14ac:dyDescent="0.25">
      <c r="A5">
        <v>4</v>
      </c>
      <c r="B5" t="s">
        <v>129</v>
      </c>
      <c r="E5" t="s">
        <v>130</v>
      </c>
    </row>
    <row r="6" spans="1:7" x14ac:dyDescent="0.25">
      <c r="A6">
        <v>5</v>
      </c>
      <c r="B6" t="s">
        <v>131</v>
      </c>
      <c r="E6" t="s">
        <v>132</v>
      </c>
    </row>
    <row r="7" spans="1:7" x14ac:dyDescent="0.25">
      <c r="A7">
        <v>6</v>
      </c>
      <c r="B7" t="s">
        <v>133</v>
      </c>
      <c r="E7" t="s">
        <v>27</v>
      </c>
    </row>
    <row r="8" spans="1:7" x14ac:dyDescent="0.25">
      <c r="A8">
        <v>7</v>
      </c>
      <c r="B8" t="s">
        <v>134</v>
      </c>
      <c r="E8" t="s">
        <v>135</v>
      </c>
    </row>
    <row r="9" spans="1:7" x14ac:dyDescent="0.25">
      <c r="A9">
        <v>8</v>
      </c>
      <c r="B9" t="s">
        <v>136</v>
      </c>
      <c r="E9" t="s">
        <v>137</v>
      </c>
    </row>
    <row r="10" spans="1:7" x14ac:dyDescent="0.25">
      <c r="A10">
        <v>9</v>
      </c>
      <c r="B10" t="s">
        <v>138</v>
      </c>
      <c r="E10" t="s">
        <v>139</v>
      </c>
    </row>
    <row r="11" spans="1:7" x14ac:dyDescent="0.25">
      <c r="A11">
        <v>10</v>
      </c>
      <c r="B11" t="s">
        <v>140</v>
      </c>
      <c r="E11" t="s">
        <v>141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33F14-F3A5-4B17-81B7-B46D6787BDCD}">
  <sheetPr codeName="Feuil9"/>
  <dimension ref="A1:G9"/>
  <sheetViews>
    <sheetView workbookViewId="0"/>
  </sheetViews>
  <sheetFormatPr baseColWidth="10" defaultRowHeight="13.2" x14ac:dyDescent="0.25"/>
  <cols>
    <col min="1" max="1" width="15.88671875" bestFit="1" customWidth="1"/>
    <col min="2" max="2" width="17" bestFit="1" customWidth="1"/>
    <col min="3" max="3" width="11.21875" bestFit="1" customWidth="1"/>
    <col min="4" max="4" width="14.5546875" bestFit="1" customWidth="1"/>
    <col min="5" max="5" width="22.5546875" bestFit="1" customWidth="1"/>
    <col min="6" max="6" width="9" bestFit="1" customWidth="1"/>
    <col min="7" max="7" width="77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33</v>
      </c>
    </row>
    <row r="2" spans="1:7" x14ac:dyDescent="0.25">
      <c r="A2">
        <v>1</v>
      </c>
      <c r="B2" t="s">
        <v>142</v>
      </c>
      <c r="E2" t="s">
        <v>143</v>
      </c>
    </row>
    <row r="3" spans="1:7" x14ac:dyDescent="0.25">
      <c r="A3">
        <v>2</v>
      </c>
      <c r="B3" t="s">
        <v>144</v>
      </c>
      <c r="E3" t="s">
        <v>145</v>
      </c>
    </row>
    <row r="4" spans="1:7" x14ac:dyDescent="0.25">
      <c r="A4">
        <v>3</v>
      </c>
      <c r="B4" t="s">
        <v>146</v>
      </c>
      <c r="E4" t="s">
        <v>147</v>
      </c>
    </row>
    <row r="5" spans="1:7" x14ac:dyDescent="0.25">
      <c r="A5">
        <v>4</v>
      </c>
      <c r="B5" t="s">
        <v>148</v>
      </c>
      <c r="E5" t="s">
        <v>149</v>
      </c>
    </row>
    <row r="6" spans="1:7" x14ac:dyDescent="0.25">
      <c r="A6">
        <v>5</v>
      </c>
      <c r="B6" t="s">
        <v>150</v>
      </c>
      <c r="E6" t="s">
        <v>151</v>
      </c>
    </row>
    <row r="7" spans="1:7" x14ac:dyDescent="0.25">
      <c r="A7">
        <v>6</v>
      </c>
      <c r="B7" t="s">
        <v>152</v>
      </c>
      <c r="E7" t="s">
        <v>153</v>
      </c>
    </row>
    <row r="8" spans="1:7" x14ac:dyDescent="0.25">
      <c r="A8">
        <v>7</v>
      </c>
      <c r="B8" t="s">
        <v>154</v>
      </c>
      <c r="E8" t="s">
        <v>155</v>
      </c>
    </row>
    <row r="9" spans="1:7" x14ac:dyDescent="0.25">
      <c r="A9">
        <v>8</v>
      </c>
      <c r="B9" t="s">
        <v>156</v>
      </c>
      <c r="E9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BB193-4B8B-4E51-8D0A-7758264FEDF9}">
  <sheetPr codeName="Feuil10"/>
  <dimension ref="A1:G15"/>
  <sheetViews>
    <sheetView workbookViewId="0"/>
  </sheetViews>
  <sheetFormatPr baseColWidth="10" defaultRowHeight="13.2" x14ac:dyDescent="0.25"/>
  <cols>
    <col min="1" max="1" width="15.88671875" bestFit="1" customWidth="1"/>
    <col min="2" max="2" width="20.33203125" bestFit="1" customWidth="1"/>
    <col min="3" max="3" width="11.21875" bestFit="1" customWidth="1"/>
    <col min="4" max="4" width="14.5546875" bestFit="1" customWidth="1"/>
    <col min="5" max="5" width="23.88671875" bestFit="1" customWidth="1"/>
    <col min="6" max="6" width="9" bestFit="1" customWidth="1"/>
    <col min="7" max="7" width="66.33203125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34</v>
      </c>
    </row>
    <row r="2" spans="1:7" x14ac:dyDescent="0.25">
      <c r="A2">
        <v>1</v>
      </c>
      <c r="B2" t="s">
        <v>158</v>
      </c>
      <c r="E2" t="s">
        <v>159</v>
      </c>
    </row>
    <row r="3" spans="1:7" x14ac:dyDescent="0.25">
      <c r="A3">
        <v>2</v>
      </c>
      <c r="B3" t="s">
        <v>160</v>
      </c>
      <c r="E3" t="s">
        <v>161</v>
      </c>
    </row>
    <row r="4" spans="1:7" x14ac:dyDescent="0.25">
      <c r="A4">
        <v>3</v>
      </c>
      <c r="B4" t="s">
        <v>162</v>
      </c>
      <c r="E4" t="s">
        <v>163</v>
      </c>
    </row>
    <row r="5" spans="1:7" x14ac:dyDescent="0.25">
      <c r="A5">
        <v>4</v>
      </c>
      <c r="B5" t="s">
        <v>164</v>
      </c>
      <c r="E5" t="s">
        <v>165</v>
      </c>
    </row>
    <row r="6" spans="1:7" x14ac:dyDescent="0.25">
      <c r="A6">
        <v>5</v>
      </c>
      <c r="B6" t="s">
        <v>166</v>
      </c>
      <c r="E6" t="s">
        <v>167</v>
      </c>
    </row>
    <row r="7" spans="1:7" x14ac:dyDescent="0.25">
      <c r="A7">
        <v>6</v>
      </c>
      <c r="B7" t="s">
        <v>168</v>
      </c>
      <c r="E7" t="s">
        <v>169</v>
      </c>
    </row>
    <row r="8" spans="1:7" x14ac:dyDescent="0.25">
      <c r="A8">
        <v>7</v>
      </c>
      <c r="B8" t="s">
        <v>170</v>
      </c>
      <c r="E8" t="s">
        <v>171</v>
      </c>
    </row>
    <row r="9" spans="1:7" x14ac:dyDescent="0.25">
      <c r="A9">
        <v>8</v>
      </c>
      <c r="B9" t="s">
        <v>172</v>
      </c>
      <c r="E9" t="s">
        <v>173</v>
      </c>
    </row>
    <row r="10" spans="1:7" x14ac:dyDescent="0.25">
      <c r="A10">
        <v>9</v>
      </c>
      <c r="B10" t="s">
        <v>174</v>
      </c>
      <c r="E10" t="s">
        <v>175</v>
      </c>
    </row>
    <row r="11" spans="1:7" x14ac:dyDescent="0.25">
      <c r="A11">
        <v>10</v>
      </c>
      <c r="B11" t="s">
        <v>176</v>
      </c>
      <c r="E11" t="s">
        <v>177</v>
      </c>
    </row>
    <row r="12" spans="1:7" x14ac:dyDescent="0.25">
      <c r="A12">
        <v>11</v>
      </c>
      <c r="B12" t="s">
        <v>178</v>
      </c>
      <c r="E12" t="s">
        <v>179</v>
      </c>
    </row>
    <row r="13" spans="1:7" x14ac:dyDescent="0.25">
      <c r="A13">
        <v>12</v>
      </c>
      <c r="B13" t="s">
        <v>180</v>
      </c>
      <c r="E13" t="s">
        <v>181</v>
      </c>
    </row>
    <row r="14" spans="1:7" x14ac:dyDescent="0.25">
      <c r="A14">
        <v>13</v>
      </c>
      <c r="B14" t="s">
        <v>182</v>
      </c>
      <c r="E14" t="s">
        <v>183</v>
      </c>
    </row>
    <row r="15" spans="1:7" x14ac:dyDescent="0.25">
      <c r="A15">
        <v>14</v>
      </c>
      <c r="B15" t="s">
        <v>184</v>
      </c>
      <c r="E15" t="s">
        <v>185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FF59D-442F-467E-A3BB-3A29815D570C}">
  <sheetPr codeName="Feuil11"/>
  <dimension ref="A1:G14"/>
  <sheetViews>
    <sheetView workbookViewId="0"/>
  </sheetViews>
  <sheetFormatPr baseColWidth="10" defaultRowHeight="13.2" x14ac:dyDescent="0.25"/>
  <cols>
    <col min="1" max="1" width="15.88671875" bestFit="1" customWidth="1"/>
    <col min="2" max="2" width="16.109375" bestFit="1" customWidth="1"/>
    <col min="3" max="3" width="11.21875" bestFit="1" customWidth="1"/>
    <col min="4" max="4" width="14.5546875" bestFit="1" customWidth="1"/>
    <col min="5" max="5" width="23.88671875" bestFit="1" customWidth="1"/>
    <col min="6" max="6" width="9" bestFit="1" customWidth="1"/>
    <col min="7" max="7" width="72" bestFit="1" customWidth="1"/>
  </cols>
  <sheetData>
    <row r="1" spans="1:7" x14ac:dyDescent="0.25">
      <c r="A1" s="9">
        <v>44053</v>
      </c>
      <c r="B1" t="s">
        <v>15</v>
      </c>
      <c r="C1" t="s">
        <v>16</v>
      </c>
      <c r="D1" t="s">
        <v>17</v>
      </c>
      <c r="E1" t="s">
        <v>18</v>
      </c>
      <c r="F1" t="s">
        <v>10</v>
      </c>
      <c r="G1" t="s">
        <v>35</v>
      </c>
    </row>
    <row r="2" spans="1:7" x14ac:dyDescent="0.25">
      <c r="A2">
        <v>1</v>
      </c>
      <c r="B2" t="s">
        <v>186</v>
      </c>
      <c r="E2" t="s">
        <v>187</v>
      </c>
    </row>
    <row r="3" spans="1:7" x14ac:dyDescent="0.25">
      <c r="A3">
        <v>2</v>
      </c>
      <c r="B3" t="s">
        <v>188</v>
      </c>
      <c r="E3" t="s">
        <v>189</v>
      </c>
    </row>
    <row r="4" spans="1:7" x14ac:dyDescent="0.25">
      <c r="A4">
        <v>3</v>
      </c>
      <c r="B4" t="s">
        <v>190</v>
      </c>
      <c r="E4" t="s">
        <v>191</v>
      </c>
    </row>
    <row r="5" spans="1:7" x14ac:dyDescent="0.25">
      <c r="A5">
        <v>4</v>
      </c>
      <c r="B5" t="s">
        <v>192</v>
      </c>
      <c r="E5" t="s">
        <v>193</v>
      </c>
    </row>
    <row r="6" spans="1:7" x14ac:dyDescent="0.25">
      <c r="A6">
        <v>5</v>
      </c>
      <c r="B6" t="s">
        <v>194</v>
      </c>
      <c r="E6" t="s">
        <v>195</v>
      </c>
    </row>
    <row r="7" spans="1:7" x14ac:dyDescent="0.25">
      <c r="A7">
        <v>6</v>
      </c>
      <c r="B7" t="s">
        <v>196</v>
      </c>
      <c r="E7" t="s">
        <v>197</v>
      </c>
    </row>
    <row r="8" spans="1:7" x14ac:dyDescent="0.25">
      <c r="A8">
        <v>7</v>
      </c>
      <c r="B8" t="s">
        <v>198</v>
      </c>
      <c r="E8" t="s">
        <v>199</v>
      </c>
    </row>
    <row r="9" spans="1:7" x14ac:dyDescent="0.25">
      <c r="A9">
        <v>8</v>
      </c>
      <c r="B9" t="s">
        <v>200</v>
      </c>
      <c r="E9" t="s">
        <v>201</v>
      </c>
    </row>
    <row r="10" spans="1:7" x14ac:dyDescent="0.25">
      <c r="A10">
        <v>9</v>
      </c>
      <c r="B10" t="s">
        <v>202</v>
      </c>
      <c r="E10" t="s">
        <v>203</v>
      </c>
    </row>
    <row r="11" spans="1:7" x14ac:dyDescent="0.25">
      <c r="A11">
        <v>10</v>
      </c>
      <c r="B11" t="s">
        <v>204</v>
      </c>
      <c r="E11" t="s">
        <v>205</v>
      </c>
    </row>
    <row r="12" spans="1:7" x14ac:dyDescent="0.25">
      <c r="A12">
        <v>11</v>
      </c>
      <c r="B12" t="s">
        <v>206</v>
      </c>
      <c r="E12" t="s">
        <v>207</v>
      </c>
    </row>
    <row r="13" spans="1:7" x14ac:dyDescent="0.25">
      <c r="A13">
        <v>12</v>
      </c>
      <c r="B13" t="s">
        <v>208</v>
      </c>
      <c r="E13" t="s">
        <v>209</v>
      </c>
    </row>
    <row r="14" spans="1:7" x14ac:dyDescent="0.25">
      <c r="A14">
        <v>13</v>
      </c>
      <c r="B14" t="s">
        <v>210</v>
      </c>
      <c r="E1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R1 C1</vt:lpstr>
      <vt:lpstr>R1 C2</vt:lpstr>
      <vt:lpstr>R1 C3</vt:lpstr>
      <vt:lpstr>R1 C4</vt:lpstr>
      <vt:lpstr>R1 C5</vt:lpstr>
      <vt:lpstr>R1 C6</vt:lpstr>
      <vt:lpstr>R1 C7</vt:lpstr>
      <vt:lpstr>R1 C8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Gilles POTIN</cp:lastModifiedBy>
  <dcterms:created xsi:type="dcterms:W3CDTF">2018-11-14T10:48:32Z</dcterms:created>
  <dcterms:modified xsi:type="dcterms:W3CDTF">2020-08-11T16:55:38Z</dcterms:modified>
</cp:coreProperties>
</file>