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main\Desktop\"/>
    </mc:Choice>
  </mc:AlternateContent>
  <xr:revisionPtr revIDLastSave="0" documentId="13_ncr:1_{81E26B63-3C99-426A-88C5-FDFAAE534586}" xr6:coauthVersionLast="44" xr6:coauthVersionMax="44" xr10:uidLastSave="{00000000-0000-0000-0000-000000000000}"/>
  <bookViews>
    <workbookView xWindow="-120" yWindow="-120" windowWidth="20730" windowHeight="11160" firstSheet="2" activeTab="2" xr2:uid="{00000000-000D-0000-FFFF-FFFF00000000}"/>
  </bookViews>
  <sheets>
    <sheet name="Aujourd'hui Germain" sheetId="30" r:id="rId1"/>
    <sheet name="Aujourd'hui Laurine" sheetId="31" r:id="rId2"/>
    <sheet name="Aujourd'hui Sabine" sheetId="32" r:id="rId3"/>
    <sheet name="Objectif" sheetId="21" r:id="rId4"/>
    <sheet name="Suivi Global Secteur" sheetId="20" r:id="rId5"/>
    <sheet name="OBJ COCLI 2" sheetId="25" state="hidden" r:id="rId6"/>
    <sheet name="Germain" sheetId="29" r:id="rId7"/>
    <sheet name="OBJ COCLI" sheetId="24" state="hidden" r:id="rId8"/>
    <sheet name="Laurine" sheetId="28" r:id="rId9"/>
    <sheet name="OBJ COFI 3.2" sheetId="23" state="hidden" r:id="rId10"/>
    <sheet name="OBJ COFI" sheetId="22" state="hidden" r:id="rId11"/>
    <sheet name="Sabine" sheetId="14" r:id="rId12"/>
    <sheet name="DATA" sheetId="34" r:id="rId13"/>
    <sheet name="OBJ CSP" sheetId="2" state="hidden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7" i="20" l="1"/>
  <c r="J25" i="32" l="1"/>
  <c r="J24" i="32"/>
  <c r="J23" i="32"/>
  <c r="J22" i="32"/>
  <c r="J21" i="32"/>
  <c r="J20" i="32"/>
  <c r="J19" i="32"/>
  <c r="J18" i="32"/>
  <c r="J17" i="32"/>
  <c r="J16" i="32"/>
  <c r="J15" i="32"/>
  <c r="J14" i="32"/>
  <c r="J13" i="32"/>
  <c r="J12" i="32"/>
  <c r="J11" i="32"/>
  <c r="J10" i="32"/>
  <c r="J9" i="32"/>
  <c r="J8" i="32"/>
  <c r="J7" i="32"/>
  <c r="J6" i="32"/>
  <c r="J5" i="32"/>
  <c r="J4" i="32"/>
  <c r="J3" i="32"/>
  <c r="J25" i="31"/>
  <c r="J24" i="31"/>
  <c r="J23" i="31"/>
  <c r="J22" i="31"/>
  <c r="J21" i="31"/>
  <c r="J20" i="31"/>
  <c r="J19" i="31"/>
  <c r="J18" i="31"/>
  <c r="J17" i="31"/>
  <c r="J16" i="31"/>
  <c r="J15" i="31"/>
  <c r="J14" i="31"/>
  <c r="J13" i="31"/>
  <c r="J12" i="31"/>
  <c r="J11" i="31"/>
  <c r="J10" i="31"/>
  <c r="J9" i="31"/>
  <c r="J8" i="31"/>
  <c r="J7" i="31"/>
  <c r="J6" i="31"/>
  <c r="J5" i="31"/>
  <c r="J4" i="31"/>
  <c r="J3" i="31"/>
  <c r="B1" i="34"/>
  <c r="B2" i="34"/>
  <c r="J4" i="30"/>
  <c r="J5" i="30"/>
  <c r="J6" i="30"/>
  <c r="J7" i="30"/>
  <c r="J8" i="30"/>
  <c r="J9" i="30"/>
  <c r="J10" i="30"/>
  <c r="J11" i="30"/>
  <c r="J12" i="30"/>
  <c r="J13" i="30"/>
  <c r="J14" i="30"/>
  <c r="J15" i="30"/>
  <c r="J16" i="30"/>
  <c r="J17" i="30"/>
  <c r="J18" i="30"/>
  <c r="J19" i="30"/>
  <c r="J20" i="30"/>
  <c r="J21" i="30"/>
  <c r="J22" i="30"/>
  <c r="J23" i="30"/>
  <c r="J24" i="30"/>
  <c r="J25" i="30"/>
  <c r="J3" i="30"/>
  <c r="A3" i="34"/>
  <c r="A4" i="34" s="1"/>
  <c r="B4" i="34" s="1"/>
  <c r="A2" i="34"/>
  <c r="B3" i="34" l="1"/>
  <c r="A5" i="34"/>
  <c r="B5" i="34" s="1"/>
  <c r="A6" i="34" l="1"/>
  <c r="B6" i="34" s="1"/>
  <c r="D38" i="20"/>
  <c r="D39" i="20"/>
  <c r="D40" i="20"/>
  <c r="D41" i="20"/>
  <c r="D42" i="20"/>
  <c r="D43" i="20"/>
  <c r="D44" i="20"/>
  <c r="D45" i="20"/>
  <c r="D46" i="20"/>
  <c r="D47" i="20"/>
  <c r="D48" i="20"/>
  <c r="D49" i="20"/>
  <c r="D50" i="20"/>
  <c r="D51" i="20"/>
  <c r="D52" i="20"/>
  <c r="D53" i="20"/>
  <c r="D54" i="20"/>
  <c r="D55" i="20"/>
  <c r="D56" i="20"/>
  <c r="D57" i="20"/>
  <c r="D58" i="20"/>
  <c r="D59" i="20"/>
  <c r="A7" i="34" l="1"/>
  <c r="B7" i="34" s="1"/>
  <c r="G4" i="21"/>
  <c r="CX28" i="28"/>
  <c r="CW28" i="28"/>
  <c r="CP28" i="28"/>
  <c r="CO28" i="28"/>
  <c r="CH28" i="28"/>
  <c r="CG28" i="28"/>
  <c r="BZ28" i="28"/>
  <c r="BY28" i="28"/>
  <c r="BR28" i="28"/>
  <c r="BQ28" i="28"/>
  <c r="BJ28" i="28"/>
  <c r="BI28" i="28"/>
  <c r="DA27" i="28"/>
  <c r="CZ27" i="28"/>
  <c r="CS27" i="28"/>
  <c r="CK27" i="28"/>
  <c r="CJ27" i="28"/>
  <c r="CC27" i="28"/>
  <c r="BU27" i="28"/>
  <c r="BT27" i="28"/>
  <c r="BM27" i="28"/>
  <c r="DD26" i="28"/>
  <c r="DC26" i="28"/>
  <c r="CV26" i="28"/>
  <c r="CU26" i="28"/>
  <c r="CN26" i="28"/>
  <c r="CM26" i="28"/>
  <c r="CF26" i="28"/>
  <c r="CE26" i="28"/>
  <c r="BX26" i="28"/>
  <c r="BW26" i="28"/>
  <c r="BP26" i="28"/>
  <c r="BO26" i="28"/>
  <c r="BH26" i="28"/>
  <c r="BG26" i="28"/>
  <c r="CY25" i="28"/>
  <c r="CQ25" i="28"/>
  <c r="CP25" i="28"/>
  <c r="CI25" i="28"/>
  <c r="CA25" i="28"/>
  <c r="BZ25" i="28"/>
  <c r="BS25" i="28"/>
  <c r="BK25" i="28"/>
  <c r="BJ25" i="28"/>
  <c r="BV24" i="28"/>
  <c r="DA22" i="28"/>
  <c r="CZ22" i="28"/>
  <c r="CV22" i="28"/>
  <c r="CU22" i="28"/>
  <c r="CQ22" i="28"/>
  <c r="CO22" i="28"/>
  <c r="CK22" i="28"/>
  <c r="CJ22" i="28"/>
  <c r="CF22" i="28"/>
  <c r="CE22" i="28"/>
  <c r="CA22" i="28"/>
  <c r="BY22" i="28"/>
  <c r="BU22" i="28"/>
  <c r="BT22" i="28"/>
  <c r="BP22" i="28"/>
  <c r="BO22" i="28"/>
  <c r="BK22" i="28"/>
  <c r="BI22" i="28"/>
  <c r="CG20" i="28"/>
  <c r="BV20" i="28"/>
  <c r="DD19" i="28"/>
  <c r="CZ19" i="28"/>
  <c r="CX19" i="28"/>
  <c r="CT19" i="28"/>
  <c r="CS19" i="28"/>
  <c r="CO19" i="28"/>
  <c r="CN19" i="28"/>
  <c r="CJ19" i="28"/>
  <c r="CH19" i="28"/>
  <c r="CD19" i="28"/>
  <c r="CC19" i="28"/>
  <c r="BY19" i="28"/>
  <c r="BX19" i="28"/>
  <c r="BT19" i="28"/>
  <c r="BR19" i="28"/>
  <c r="BN19" i="28"/>
  <c r="BM19" i="28"/>
  <c r="BI19" i="28"/>
  <c r="BH19" i="28"/>
  <c r="BG18" i="28"/>
  <c r="DD14" i="28"/>
  <c r="DC14" i="28"/>
  <c r="CY14" i="28"/>
  <c r="CS14" i="28"/>
  <c r="CR14" i="28"/>
  <c r="CN14" i="28"/>
  <c r="CI14" i="28"/>
  <c r="CG14" i="28"/>
  <c r="CC14" i="28"/>
  <c r="BX14" i="28"/>
  <c r="BW14" i="28"/>
  <c r="BS14" i="28"/>
  <c r="BM14" i="28"/>
  <c r="BL14" i="28"/>
  <c r="BH14" i="28"/>
  <c r="DD10" i="28"/>
  <c r="CZ10" i="28"/>
  <c r="CS10" i="28"/>
  <c r="CO10" i="28"/>
  <c r="CI10" i="28"/>
  <c r="CE10" i="28"/>
  <c r="BX10" i="28"/>
  <c r="BT10" i="28"/>
  <c r="BM10" i="28"/>
  <c r="BI10" i="28"/>
  <c r="DD7" i="28"/>
  <c r="DB7" i="28"/>
  <c r="CX7" i="28"/>
  <c r="CW7" i="28"/>
  <c r="CS7" i="28"/>
  <c r="CR7" i="28"/>
  <c r="CN7" i="28"/>
  <c r="CL7" i="28"/>
  <c r="CH7" i="28"/>
  <c r="CG7" i="28"/>
  <c r="CC7" i="28"/>
  <c r="CB7" i="28"/>
  <c r="BX7" i="28"/>
  <c r="BV7" i="28"/>
  <c r="BR7" i="28"/>
  <c r="BQ7" i="28"/>
  <c r="BM7" i="28"/>
  <c r="BL7" i="28"/>
  <c r="BH7" i="28"/>
  <c r="BF7" i="28"/>
  <c r="BE26" i="28"/>
  <c r="BA28" i="28"/>
  <c r="AZ28" i="28"/>
  <c r="AW28" i="28"/>
  <c r="AV28" i="28"/>
  <c r="AS28" i="28"/>
  <c r="AR28" i="28"/>
  <c r="AO28" i="28"/>
  <c r="AN28" i="28"/>
  <c r="AK28" i="28"/>
  <c r="AJ28" i="28"/>
  <c r="AG28" i="28"/>
  <c r="AF28" i="28"/>
  <c r="AC28" i="28"/>
  <c r="AB28" i="28"/>
  <c r="Y28" i="28"/>
  <c r="X28" i="28"/>
  <c r="U28" i="28"/>
  <c r="T28" i="28"/>
  <c r="Q28" i="28"/>
  <c r="P28" i="28"/>
  <c r="M28" i="28"/>
  <c r="L28" i="28"/>
  <c r="I28" i="28"/>
  <c r="H28" i="28"/>
  <c r="E28" i="28"/>
  <c r="AZ27" i="28"/>
  <c r="AY27" i="28"/>
  <c r="AV27" i="28"/>
  <c r="AR27" i="28"/>
  <c r="AQ27" i="28"/>
  <c r="AN27" i="28"/>
  <c r="AJ27" i="28"/>
  <c r="AI27" i="28"/>
  <c r="AF27" i="28"/>
  <c r="AB27" i="28"/>
  <c r="AA27" i="28"/>
  <c r="X27" i="28"/>
  <c r="T27" i="28"/>
  <c r="S27" i="28"/>
  <c r="P27" i="28"/>
  <c r="L27" i="28"/>
  <c r="K27" i="28"/>
  <c r="H27" i="28"/>
  <c r="BC26" i="28"/>
  <c r="BB26" i="28"/>
  <c r="AY26" i="28"/>
  <c r="AX26" i="28"/>
  <c r="AU26" i="28"/>
  <c r="AT26" i="28"/>
  <c r="AQ26" i="28"/>
  <c r="AP26" i="28"/>
  <c r="AM26" i="28"/>
  <c r="AL26" i="28"/>
  <c r="AI26" i="28"/>
  <c r="AH26" i="28"/>
  <c r="AE26" i="28"/>
  <c r="AD26" i="28"/>
  <c r="AA26" i="28"/>
  <c r="Z26" i="28"/>
  <c r="W26" i="28"/>
  <c r="V26" i="28"/>
  <c r="S26" i="28"/>
  <c r="R26" i="28"/>
  <c r="O26" i="28"/>
  <c r="N26" i="28"/>
  <c r="K26" i="28"/>
  <c r="J26" i="28"/>
  <c r="G26" i="28"/>
  <c r="F26" i="28"/>
  <c r="BB25" i="28"/>
  <c r="AX25" i="28"/>
  <c r="AW25" i="28"/>
  <c r="AT25" i="28"/>
  <c r="AP25" i="28"/>
  <c r="AO25" i="28"/>
  <c r="AL25" i="28"/>
  <c r="AH25" i="28"/>
  <c r="AG25" i="28"/>
  <c r="AD25" i="28"/>
  <c r="Z25" i="28"/>
  <c r="Y25" i="28"/>
  <c r="V25" i="28"/>
  <c r="R25" i="28"/>
  <c r="Q25" i="28"/>
  <c r="N25" i="28"/>
  <c r="J25" i="28"/>
  <c r="I25" i="28"/>
  <c r="F25" i="28"/>
  <c r="AO24" i="28"/>
  <c r="BC22" i="28"/>
  <c r="BB22" i="28"/>
  <c r="AY22" i="28"/>
  <c r="AX22" i="28"/>
  <c r="AU22" i="28"/>
  <c r="AT22" i="28"/>
  <c r="AQ22" i="28"/>
  <c r="AP22" i="28"/>
  <c r="AM22" i="28"/>
  <c r="AL22" i="28"/>
  <c r="AI22" i="28"/>
  <c r="AH22" i="28"/>
  <c r="AE22" i="28"/>
  <c r="AD22" i="28"/>
  <c r="AA22" i="28"/>
  <c r="Z22" i="28"/>
  <c r="W22" i="28"/>
  <c r="V22" i="28"/>
  <c r="S22" i="28"/>
  <c r="R22" i="28"/>
  <c r="O22" i="28"/>
  <c r="N22" i="28"/>
  <c r="K22" i="28"/>
  <c r="J22" i="28"/>
  <c r="G22" i="28"/>
  <c r="F22" i="28"/>
  <c r="BA20" i="28"/>
  <c r="AS20" i="28"/>
  <c r="BC19" i="28"/>
  <c r="AZ19" i="28"/>
  <c r="AY19" i="28"/>
  <c r="AV19" i="28"/>
  <c r="AU19" i="28"/>
  <c r="AR19" i="28"/>
  <c r="AQ19" i="28"/>
  <c r="AN19" i="28"/>
  <c r="AM19" i="28"/>
  <c r="AJ19" i="28"/>
  <c r="AI19" i="28"/>
  <c r="AF19" i="28"/>
  <c r="AE19" i="28"/>
  <c r="AB19" i="28"/>
  <c r="AA19" i="28"/>
  <c r="X19" i="28"/>
  <c r="W19" i="28"/>
  <c r="T19" i="28"/>
  <c r="S19" i="28"/>
  <c r="P19" i="28"/>
  <c r="O19" i="28"/>
  <c r="L19" i="28"/>
  <c r="K19" i="28"/>
  <c r="H19" i="28"/>
  <c r="G19" i="28"/>
  <c r="AY18" i="28"/>
  <c r="K18" i="28"/>
  <c r="BC14" i="28"/>
  <c r="AY14" i="28"/>
  <c r="AX14" i="28"/>
  <c r="AU14" i="28"/>
  <c r="AQ14" i="28"/>
  <c r="AP14" i="28"/>
  <c r="AM14" i="28"/>
  <c r="AI14" i="28"/>
  <c r="AH14" i="28"/>
  <c r="AE14" i="28"/>
  <c r="AA14" i="28"/>
  <c r="Z14" i="28"/>
  <c r="W14" i="28"/>
  <c r="S14" i="28"/>
  <c r="R14" i="28"/>
  <c r="O14" i="28"/>
  <c r="K14" i="28"/>
  <c r="J14" i="28"/>
  <c r="G14" i="28"/>
  <c r="BB10" i="28"/>
  <c r="AY10" i="28"/>
  <c r="AT10" i="28"/>
  <c r="AQ10" i="28"/>
  <c r="AL10" i="28"/>
  <c r="AI10" i="28"/>
  <c r="AD10" i="28"/>
  <c r="AA10" i="28"/>
  <c r="V10" i="28"/>
  <c r="S10" i="28"/>
  <c r="N10" i="28"/>
  <c r="K10" i="28"/>
  <c r="F10" i="28"/>
  <c r="BC7" i="28"/>
  <c r="AZ7" i="28"/>
  <c r="AY7" i="28"/>
  <c r="AV7" i="28"/>
  <c r="AU7" i="28"/>
  <c r="AR7" i="28"/>
  <c r="AQ7" i="28"/>
  <c r="AN7" i="28"/>
  <c r="AM7" i="28"/>
  <c r="AJ7" i="28"/>
  <c r="AI7" i="28"/>
  <c r="AF7" i="28"/>
  <c r="AE7" i="28"/>
  <c r="AB7" i="28"/>
  <c r="AA7" i="28"/>
  <c r="X7" i="28"/>
  <c r="W7" i="28"/>
  <c r="T7" i="28"/>
  <c r="S7" i="28"/>
  <c r="P7" i="28"/>
  <c r="O7" i="28"/>
  <c r="L7" i="28"/>
  <c r="K7" i="28"/>
  <c r="H7" i="28"/>
  <c r="G7" i="28"/>
  <c r="C39" i="28"/>
  <c r="C38" i="28"/>
  <c r="C9" i="28"/>
  <c r="C8" i="28"/>
  <c r="C7" i="28"/>
  <c r="C37" i="28" s="1"/>
  <c r="D27" i="28"/>
  <c r="D26" i="28"/>
  <c r="D22" i="28"/>
  <c r="D19" i="28"/>
  <c r="D14" i="28"/>
  <c r="D7" i="28"/>
  <c r="C29" i="29"/>
  <c r="C28" i="29"/>
  <c r="C27" i="29"/>
  <c r="C26" i="29"/>
  <c r="C25" i="29"/>
  <c r="C24" i="29"/>
  <c r="C23" i="29"/>
  <c r="C22" i="29"/>
  <c r="C21" i="29"/>
  <c r="C20" i="29"/>
  <c r="C19" i="29"/>
  <c r="C18" i="29"/>
  <c r="C17" i="29"/>
  <c r="C16" i="29"/>
  <c r="C15" i="29"/>
  <c r="C14" i="29"/>
  <c r="C13" i="29"/>
  <c r="C12" i="29"/>
  <c r="C11" i="29"/>
  <c r="C10" i="29"/>
  <c r="C9" i="29"/>
  <c r="C39" i="29" s="1"/>
  <c r="C8" i="29"/>
  <c r="C38" i="29" s="1"/>
  <c r="C7" i="29"/>
  <c r="C37" i="29" s="1"/>
  <c r="DC28" i="29"/>
  <c r="CU28" i="29"/>
  <c r="CM28" i="29"/>
  <c r="CE28" i="29"/>
  <c r="BW28" i="29"/>
  <c r="BO28" i="29"/>
  <c r="BG28" i="29"/>
  <c r="DB27" i="29"/>
  <c r="DA27" i="29"/>
  <c r="CX27" i="29"/>
  <c r="CW27" i="29"/>
  <c r="CT27" i="29"/>
  <c r="CS27" i="29"/>
  <c r="CP27" i="29"/>
  <c r="CO27" i="29"/>
  <c r="CL27" i="29"/>
  <c r="CK27" i="29"/>
  <c r="CH27" i="29"/>
  <c r="CG27" i="29"/>
  <c r="CD27" i="29"/>
  <c r="CC27" i="29"/>
  <c r="BZ27" i="29"/>
  <c r="BY27" i="29"/>
  <c r="BV27" i="29"/>
  <c r="BU27" i="29"/>
  <c r="BR27" i="29"/>
  <c r="BQ27" i="29"/>
  <c r="BN27" i="29"/>
  <c r="BM27" i="29"/>
  <c r="BJ27" i="29"/>
  <c r="BI27" i="29"/>
  <c r="BF27" i="29"/>
  <c r="DA26" i="29"/>
  <c r="CS26" i="29"/>
  <c r="CK26" i="29"/>
  <c r="CC26" i="29"/>
  <c r="BU26" i="29"/>
  <c r="BM26" i="29"/>
  <c r="DD25" i="29"/>
  <c r="DC25" i="29"/>
  <c r="CZ25" i="29"/>
  <c r="CY25" i="29"/>
  <c r="CV25" i="29"/>
  <c r="CU25" i="29"/>
  <c r="CR25" i="29"/>
  <c r="CQ25" i="29"/>
  <c r="CN25" i="29"/>
  <c r="CM25" i="29"/>
  <c r="CJ25" i="29"/>
  <c r="CI25" i="29"/>
  <c r="CF25" i="29"/>
  <c r="CE25" i="29"/>
  <c r="CB25" i="29"/>
  <c r="CA25" i="29"/>
  <c r="BX25" i="29"/>
  <c r="BW25" i="29"/>
  <c r="BT25" i="29"/>
  <c r="BS25" i="29"/>
  <c r="BP25" i="29"/>
  <c r="BO25" i="29"/>
  <c r="BL25" i="29"/>
  <c r="BK25" i="29"/>
  <c r="BH25" i="29"/>
  <c r="BG25" i="29"/>
  <c r="CY24" i="29"/>
  <c r="CQ24" i="29"/>
  <c r="CI24" i="29"/>
  <c r="CA24" i="29"/>
  <c r="BS24" i="29"/>
  <c r="BK24" i="29"/>
  <c r="DD22" i="29"/>
  <c r="DA22" i="29"/>
  <c r="CZ22" i="29"/>
  <c r="CW22" i="29"/>
  <c r="CV22" i="29"/>
  <c r="CS22" i="29"/>
  <c r="CR22" i="29"/>
  <c r="CO22" i="29"/>
  <c r="CN22" i="29"/>
  <c r="CK22" i="29"/>
  <c r="CJ22" i="29"/>
  <c r="CG22" i="29"/>
  <c r="CF22" i="29"/>
  <c r="CC22" i="29"/>
  <c r="CB22" i="29"/>
  <c r="BY22" i="29"/>
  <c r="BX22" i="29"/>
  <c r="BU22" i="29"/>
  <c r="BT22" i="29"/>
  <c r="BQ22" i="29"/>
  <c r="BP22" i="29"/>
  <c r="BM22" i="29"/>
  <c r="BL22" i="29"/>
  <c r="BI22" i="29"/>
  <c r="BH22" i="29"/>
  <c r="CZ21" i="29"/>
  <c r="CR21" i="29"/>
  <c r="CJ21" i="29"/>
  <c r="CB21" i="29"/>
  <c r="BT21" i="29"/>
  <c r="BL21" i="29"/>
  <c r="DC20" i="29"/>
  <c r="CU20" i="29"/>
  <c r="CM20" i="29"/>
  <c r="CE20" i="29"/>
  <c r="BW20" i="29"/>
  <c r="BO20" i="29"/>
  <c r="BG20" i="29"/>
  <c r="DB19" i="29"/>
  <c r="DA19" i="29"/>
  <c r="CX19" i="29"/>
  <c r="CW19" i="29"/>
  <c r="CT19" i="29"/>
  <c r="CS19" i="29"/>
  <c r="CP19" i="29"/>
  <c r="CO19" i="29"/>
  <c r="CL19" i="29"/>
  <c r="CK19" i="29"/>
  <c r="CH19" i="29"/>
  <c r="CG19" i="29"/>
  <c r="CD19" i="29"/>
  <c r="CC19" i="29"/>
  <c r="BZ19" i="29"/>
  <c r="BY19" i="29"/>
  <c r="BV19" i="29"/>
  <c r="BU19" i="29"/>
  <c r="BR19" i="29"/>
  <c r="BQ19" i="29"/>
  <c r="BN19" i="29"/>
  <c r="BM19" i="29"/>
  <c r="BJ19" i="29"/>
  <c r="BI19" i="29"/>
  <c r="BF19" i="29"/>
  <c r="DD17" i="29"/>
  <c r="CY17" i="29"/>
  <c r="CV17" i="29"/>
  <c r="CQ17" i="29"/>
  <c r="CN17" i="29"/>
  <c r="CI17" i="29"/>
  <c r="CF17" i="29"/>
  <c r="CA17" i="29"/>
  <c r="BX17" i="29"/>
  <c r="BS17" i="29"/>
  <c r="BP17" i="29"/>
  <c r="BK17" i="29"/>
  <c r="BH17" i="29"/>
  <c r="DB15" i="29"/>
  <c r="DA15" i="29"/>
  <c r="CX15" i="29"/>
  <c r="CW15" i="29"/>
  <c r="CT15" i="29"/>
  <c r="CS15" i="29"/>
  <c r="CP15" i="29"/>
  <c r="CO15" i="29"/>
  <c r="CL15" i="29"/>
  <c r="CK15" i="29"/>
  <c r="CH15" i="29"/>
  <c r="CG15" i="29"/>
  <c r="CD15" i="29"/>
  <c r="CC15" i="29"/>
  <c r="BZ15" i="29"/>
  <c r="BY15" i="29"/>
  <c r="BV15" i="29"/>
  <c r="BU15" i="29"/>
  <c r="BR15" i="29"/>
  <c r="BQ15" i="29"/>
  <c r="BN15" i="29"/>
  <c r="BM15" i="29"/>
  <c r="BJ15" i="29"/>
  <c r="BI15" i="29"/>
  <c r="BF15" i="29"/>
  <c r="CZ13" i="29"/>
  <c r="CR13" i="29"/>
  <c r="CJ13" i="29"/>
  <c r="CB13" i="29"/>
  <c r="BT13" i="29"/>
  <c r="BL13" i="29"/>
  <c r="DD10" i="29"/>
  <c r="DA10" i="29"/>
  <c r="CV10" i="29"/>
  <c r="CS10" i="29"/>
  <c r="CN10" i="29"/>
  <c r="CK10" i="29"/>
  <c r="CF10" i="29"/>
  <c r="CC10" i="29"/>
  <c r="BX10" i="29"/>
  <c r="BU10" i="29"/>
  <c r="BP10" i="29"/>
  <c r="BM10" i="29"/>
  <c r="BH10" i="29"/>
  <c r="DB7" i="29"/>
  <c r="DA7" i="29"/>
  <c r="CX7" i="29"/>
  <c r="CW7" i="29"/>
  <c r="CT7" i="29"/>
  <c r="CS7" i="29"/>
  <c r="CP7" i="29"/>
  <c r="CO7" i="29"/>
  <c r="CL7" i="29"/>
  <c r="CK7" i="29"/>
  <c r="CH7" i="29"/>
  <c r="CG7" i="29"/>
  <c r="CD7" i="29"/>
  <c r="CC7" i="29"/>
  <c r="BZ7" i="29"/>
  <c r="BY7" i="29"/>
  <c r="BV7" i="29"/>
  <c r="BU7" i="29"/>
  <c r="BR7" i="29"/>
  <c r="BQ7" i="29"/>
  <c r="BN7" i="29"/>
  <c r="BM7" i="29"/>
  <c r="BJ7" i="29"/>
  <c r="BI7" i="29"/>
  <c r="BF7" i="29"/>
  <c r="BE25" i="29"/>
  <c r="BE22" i="29"/>
  <c r="BE17" i="29"/>
  <c r="AX28" i="29"/>
  <c r="AP28" i="29"/>
  <c r="AH28" i="29"/>
  <c r="Z28" i="29"/>
  <c r="R28" i="29"/>
  <c r="J28" i="29"/>
  <c r="BA27" i="29"/>
  <c r="AZ27" i="29"/>
  <c r="AW27" i="29"/>
  <c r="AV27" i="29"/>
  <c r="AS27" i="29"/>
  <c r="AR27" i="29"/>
  <c r="AO27" i="29"/>
  <c r="AN27" i="29"/>
  <c r="AK27" i="29"/>
  <c r="AJ27" i="29"/>
  <c r="AG27" i="29"/>
  <c r="AF27" i="29"/>
  <c r="AC27" i="29"/>
  <c r="AB27" i="29"/>
  <c r="Y27" i="29"/>
  <c r="X27" i="29"/>
  <c r="U27" i="29"/>
  <c r="T27" i="29"/>
  <c r="Q27" i="29"/>
  <c r="P27" i="29"/>
  <c r="M27" i="29"/>
  <c r="L27" i="29"/>
  <c r="I27" i="29"/>
  <c r="H27" i="29"/>
  <c r="E27" i="29"/>
  <c r="AV26" i="29"/>
  <c r="AN26" i="29"/>
  <c r="AF26" i="29"/>
  <c r="X26" i="29"/>
  <c r="P26" i="29"/>
  <c r="H26" i="29"/>
  <c r="BC25" i="29"/>
  <c r="BB25" i="29"/>
  <c r="AY25" i="29"/>
  <c r="AX25" i="29"/>
  <c r="AU25" i="29"/>
  <c r="AT25" i="29"/>
  <c r="AQ25" i="29"/>
  <c r="AP25" i="29"/>
  <c r="AM25" i="29"/>
  <c r="AL25" i="29"/>
  <c r="AI25" i="29"/>
  <c r="AH25" i="29"/>
  <c r="AE25" i="29"/>
  <c r="AD25" i="29"/>
  <c r="AA25" i="29"/>
  <c r="Z25" i="29"/>
  <c r="W25" i="29"/>
  <c r="V25" i="29"/>
  <c r="S25" i="29"/>
  <c r="R25" i="29"/>
  <c r="O25" i="29"/>
  <c r="N25" i="29"/>
  <c r="K25" i="29"/>
  <c r="J25" i="29"/>
  <c r="G25" i="29"/>
  <c r="F25" i="29"/>
  <c r="BB24" i="29"/>
  <c r="AT24" i="29"/>
  <c r="AL24" i="29"/>
  <c r="AD24" i="29"/>
  <c r="V24" i="29"/>
  <c r="N24" i="29"/>
  <c r="F24" i="29"/>
  <c r="BC22" i="29"/>
  <c r="AZ22" i="29"/>
  <c r="AY22" i="29"/>
  <c r="AV22" i="29"/>
  <c r="AU22" i="29"/>
  <c r="AR22" i="29"/>
  <c r="AQ22" i="29"/>
  <c r="AN22" i="29"/>
  <c r="AM22" i="29"/>
  <c r="AJ22" i="29"/>
  <c r="AI22" i="29"/>
  <c r="AF22" i="29"/>
  <c r="AE22" i="29"/>
  <c r="AB22" i="29"/>
  <c r="AA22" i="29"/>
  <c r="X22" i="29"/>
  <c r="W22" i="29"/>
  <c r="T22" i="29"/>
  <c r="S22" i="29"/>
  <c r="P22" i="29"/>
  <c r="O22" i="29"/>
  <c r="L22" i="29"/>
  <c r="K22" i="29"/>
  <c r="H22" i="29"/>
  <c r="G22" i="29"/>
  <c r="BC21" i="29"/>
  <c r="AU21" i="29"/>
  <c r="AM21" i="29"/>
  <c r="AE21" i="29"/>
  <c r="W21" i="29"/>
  <c r="O21" i="29"/>
  <c r="G21" i="29"/>
  <c r="AX20" i="29"/>
  <c r="AP20" i="29"/>
  <c r="AH20" i="29"/>
  <c r="Z20" i="29"/>
  <c r="R20" i="29"/>
  <c r="J20" i="29"/>
  <c r="BA19" i="29"/>
  <c r="AZ19" i="29"/>
  <c r="AW19" i="29"/>
  <c r="AV19" i="29"/>
  <c r="AS19" i="29"/>
  <c r="AR19" i="29"/>
  <c r="AO19" i="29"/>
  <c r="AN19" i="29"/>
  <c r="AK19" i="29"/>
  <c r="AJ19" i="29"/>
  <c r="AG19" i="29"/>
  <c r="AF19" i="29"/>
  <c r="AC19" i="29"/>
  <c r="AB19" i="29"/>
  <c r="Y19" i="29"/>
  <c r="X19" i="29"/>
  <c r="U19" i="29"/>
  <c r="T19" i="29"/>
  <c r="Q19" i="29"/>
  <c r="P19" i="29"/>
  <c r="M19" i="29"/>
  <c r="L19" i="29"/>
  <c r="I19" i="29"/>
  <c r="H19" i="29"/>
  <c r="E19" i="29"/>
  <c r="BB17" i="29"/>
  <c r="AY17" i="29"/>
  <c r="AT17" i="29"/>
  <c r="AQ17" i="29"/>
  <c r="AL17" i="29"/>
  <c r="AI17" i="29"/>
  <c r="AD17" i="29"/>
  <c r="AA17" i="29"/>
  <c r="V17" i="29"/>
  <c r="S17" i="29"/>
  <c r="N17" i="29"/>
  <c r="K17" i="29"/>
  <c r="F17" i="29"/>
  <c r="BA15" i="29"/>
  <c r="AZ15" i="29"/>
  <c r="AW15" i="29"/>
  <c r="AV15" i="29"/>
  <c r="AS15" i="29"/>
  <c r="AR15" i="29"/>
  <c r="AO15" i="29"/>
  <c r="AN15" i="29"/>
  <c r="AK15" i="29"/>
  <c r="AJ15" i="29"/>
  <c r="AG15" i="29"/>
  <c r="AF15" i="29"/>
  <c r="AC15" i="29"/>
  <c r="AB15" i="29"/>
  <c r="Y15" i="29"/>
  <c r="X15" i="29"/>
  <c r="U15" i="29"/>
  <c r="T15" i="29"/>
  <c r="Q15" i="29"/>
  <c r="P15" i="29"/>
  <c r="M15" i="29"/>
  <c r="L15" i="29"/>
  <c r="I15" i="29"/>
  <c r="H15" i="29"/>
  <c r="E15" i="29"/>
  <c r="BC13" i="29"/>
  <c r="AU13" i="29"/>
  <c r="AM13" i="29"/>
  <c r="AE13" i="29"/>
  <c r="W13" i="29"/>
  <c r="O13" i="29"/>
  <c r="G13" i="29"/>
  <c r="AY10" i="29"/>
  <c r="AV10" i="29"/>
  <c r="AQ10" i="29"/>
  <c r="AN10" i="29"/>
  <c r="AI10" i="29"/>
  <c r="AF10" i="29"/>
  <c r="AA10" i="29"/>
  <c r="X10" i="29"/>
  <c r="S10" i="29"/>
  <c r="P10" i="29"/>
  <c r="K10" i="29"/>
  <c r="H10" i="29"/>
  <c r="BA7" i="29"/>
  <c r="AZ7" i="29"/>
  <c r="AW7" i="29"/>
  <c r="AV7" i="29"/>
  <c r="AS7" i="29"/>
  <c r="AR7" i="29"/>
  <c r="AO7" i="29"/>
  <c r="AN7" i="29"/>
  <c r="AK7" i="29"/>
  <c r="AJ7" i="29"/>
  <c r="AG7" i="29"/>
  <c r="AF7" i="29"/>
  <c r="AC7" i="29"/>
  <c r="AB7" i="29"/>
  <c r="Y7" i="29"/>
  <c r="X7" i="29"/>
  <c r="U7" i="29"/>
  <c r="T7" i="29"/>
  <c r="Q7" i="29"/>
  <c r="P7" i="29"/>
  <c r="M7" i="29"/>
  <c r="L7" i="29"/>
  <c r="I7" i="29"/>
  <c r="H7" i="29"/>
  <c r="E7" i="29"/>
  <c r="D26" i="29"/>
  <c r="D25" i="29"/>
  <c r="D22" i="29"/>
  <c r="D10" i="29"/>
  <c r="BC25" i="20"/>
  <c r="E28" i="25"/>
  <c r="H26" i="25"/>
  <c r="G25" i="25"/>
  <c r="F25" i="25"/>
  <c r="G24" i="25"/>
  <c r="F24" i="25"/>
  <c r="DD27" i="29" s="1"/>
  <c r="G23" i="25"/>
  <c r="F23" i="25"/>
  <c r="G22" i="25"/>
  <c r="F22" i="25"/>
  <c r="DB25" i="29" s="1"/>
  <c r="H21" i="25"/>
  <c r="G21" i="25" s="1"/>
  <c r="F21" i="25"/>
  <c r="H20" i="25"/>
  <c r="H19" i="25"/>
  <c r="F19" i="25" s="1"/>
  <c r="DC22" i="29" s="1"/>
  <c r="G19" i="25"/>
  <c r="H18" i="25"/>
  <c r="F18" i="25" s="1"/>
  <c r="G18" i="25"/>
  <c r="H17" i="25"/>
  <c r="G17" i="25"/>
  <c r="F17" i="25"/>
  <c r="G16" i="25"/>
  <c r="F16" i="25"/>
  <c r="DD19" i="29" s="1"/>
  <c r="H15" i="25"/>
  <c r="G15" i="25"/>
  <c r="H14" i="25"/>
  <c r="G14" i="25"/>
  <c r="F14" i="25"/>
  <c r="H13" i="25"/>
  <c r="G13" i="25" s="1"/>
  <c r="H12" i="25"/>
  <c r="F12" i="25" s="1"/>
  <c r="DD15" i="29" s="1"/>
  <c r="G12" i="25"/>
  <c r="H11" i="25"/>
  <c r="H10" i="25"/>
  <c r="F10" i="25" s="1"/>
  <c r="G10" i="25"/>
  <c r="H9" i="25"/>
  <c r="G9" i="25" s="1"/>
  <c r="H8" i="25"/>
  <c r="G8" i="25"/>
  <c r="H7" i="25"/>
  <c r="G7" i="25"/>
  <c r="F7" i="25"/>
  <c r="H6" i="25"/>
  <c r="H5" i="25"/>
  <c r="G5" i="25" s="1"/>
  <c r="G4" i="25"/>
  <c r="F4" i="25"/>
  <c r="DD7" i="29" s="1"/>
  <c r="E28" i="24"/>
  <c r="H26" i="24"/>
  <c r="G25" i="24"/>
  <c r="F25" i="24"/>
  <c r="G24" i="24"/>
  <c r="F24" i="24"/>
  <c r="G23" i="24"/>
  <c r="F23" i="24"/>
  <c r="G22" i="24"/>
  <c r="F22" i="24"/>
  <c r="H21" i="24"/>
  <c r="G21" i="24"/>
  <c r="F21" i="24"/>
  <c r="H20" i="24"/>
  <c r="G20" i="24" s="1"/>
  <c r="H19" i="24"/>
  <c r="F19" i="24" s="1"/>
  <c r="DC22" i="28" s="1"/>
  <c r="G19" i="24"/>
  <c r="H18" i="24"/>
  <c r="H17" i="24"/>
  <c r="G17" i="24"/>
  <c r="F17" i="24"/>
  <c r="G16" i="24"/>
  <c r="F16" i="24"/>
  <c r="DA19" i="28" s="1"/>
  <c r="H15" i="24"/>
  <c r="G15" i="24" s="1"/>
  <c r="F15" i="24"/>
  <c r="H14" i="24"/>
  <c r="H13" i="24"/>
  <c r="G13" i="24" s="1"/>
  <c r="H12" i="24"/>
  <c r="H11" i="24"/>
  <c r="G11" i="24" s="1"/>
  <c r="F11" i="24"/>
  <c r="H10" i="24"/>
  <c r="H9" i="24"/>
  <c r="G9" i="24" s="1"/>
  <c r="H8" i="24"/>
  <c r="H7" i="24"/>
  <c r="G7" i="24" s="1"/>
  <c r="F7" i="24"/>
  <c r="H6" i="24"/>
  <c r="H5" i="24"/>
  <c r="G5" i="24" s="1"/>
  <c r="G4" i="24"/>
  <c r="F4" i="24"/>
  <c r="CZ7" i="28" s="1"/>
  <c r="E28" i="23"/>
  <c r="H26" i="23"/>
  <c r="G26" i="23" s="1"/>
  <c r="G25" i="23"/>
  <c r="F25" i="23"/>
  <c r="G24" i="23"/>
  <c r="F24" i="23"/>
  <c r="G23" i="23"/>
  <c r="F23" i="23"/>
  <c r="G22" i="23"/>
  <c r="F22" i="23"/>
  <c r="H21" i="23"/>
  <c r="H20" i="23"/>
  <c r="G20" i="23" s="1"/>
  <c r="H19" i="23"/>
  <c r="H18" i="23"/>
  <c r="G18" i="23" s="1"/>
  <c r="F18" i="23"/>
  <c r="H17" i="23"/>
  <c r="G16" i="23"/>
  <c r="F16" i="23"/>
  <c r="H15" i="23"/>
  <c r="G15" i="23" s="1"/>
  <c r="F15" i="23"/>
  <c r="H14" i="23"/>
  <c r="F14" i="23" s="1"/>
  <c r="G14" i="23"/>
  <c r="H13" i="23"/>
  <c r="G13" i="23" s="1"/>
  <c r="H12" i="23"/>
  <c r="F12" i="23" s="1"/>
  <c r="G12" i="23"/>
  <c r="H11" i="23"/>
  <c r="G11" i="23" s="1"/>
  <c r="F11" i="23"/>
  <c r="H10" i="23"/>
  <c r="F10" i="23" s="1"/>
  <c r="G10" i="23"/>
  <c r="H9" i="23"/>
  <c r="G9" i="23" s="1"/>
  <c r="H8" i="23"/>
  <c r="F8" i="23" s="1"/>
  <c r="G8" i="23"/>
  <c r="H7" i="23"/>
  <c r="G7" i="23" s="1"/>
  <c r="F7" i="23"/>
  <c r="H6" i="23"/>
  <c r="F6" i="23" s="1"/>
  <c r="G6" i="23"/>
  <c r="H5" i="23"/>
  <c r="G5" i="23" s="1"/>
  <c r="G4" i="23"/>
  <c r="F4" i="23"/>
  <c r="E28" i="22"/>
  <c r="H26" i="22"/>
  <c r="G26" i="22"/>
  <c r="F26" i="22"/>
  <c r="G25" i="22"/>
  <c r="F25" i="22"/>
  <c r="G24" i="22"/>
  <c r="F24" i="22"/>
  <c r="G23" i="22"/>
  <c r="F23" i="22"/>
  <c r="G22" i="22"/>
  <c r="F22" i="22"/>
  <c r="H21" i="22"/>
  <c r="G21" i="22"/>
  <c r="F21" i="22"/>
  <c r="H20" i="22"/>
  <c r="G20" i="22" s="1"/>
  <c r="H19" i="22"/>
  <c r="F19" i="22" s="1"/>
  <c r="G19" i="22"/>
  <c r="H18" i="22"/>
  <c r="H17" i="22"/>
  <c r="G17" i="22"/>
  <c r="F17" i="22"/>
  <c r="G16" i="22"/>
  <c r="F16" i="22"/>
  <c r="H15" i="22"/>
  <c r="F15" i="22" s="1"/>
  <c r="G15" i="22"/>
  <c r="H14" i="22"/>
  <c r="G14" i="22"/>
  <c r="F14" i="22"/>
  <c r="H13" i="22"/>
  <c r="G13" i="22" s="1"/>
  <c r="H12" i="22"/>
  <c r="F12" i="22" s="1"/>
  <c r="G12" i="22"/>
  <c r="H11" i="22"/>
  <c r="H10" i="22"/>
  <c r="H9" i="22"/>
  <c r="G9" i="22" s="1"/>
  <c r="H8" i="22"/>
  <c r="F8" i="22" s="1"/>
  <c r="G8" i="22"/>
  <c r="H7" i="22"/>
  <c r="G7" i="22"/>
  <c r="F7" i="22"/>
  <c r="H6" i="22"/>
  <c r="H5" i="22"/>
  <c r="G5" i="22" s="1"/>
  <c r="G4" i="22"/>
  <c r="F4" i="22"/>
  <c r="BC59" i="20"/>
  <c r="BB59" i="20"/>
  <c r="BA59" i="20"/>
  <c r="AZ59" i="20"/>
  <c r="AY59" i="20"/>
  <c r="AX59" i="20"/>
  <c r="AW59" i="20"/>
  <c r="AV59" i="20"/>
  <c r="AU59" i="20"/>
  <c r="AT59" i="20"/>
  <c r="AS59" i="20"/>
  <c r="AR59" i="20"/>
  <c r="AQ59" i="20"/>
  <c r="AP59" i="20"/>
  <c r="AO59" i="20"/>
  <c r="AN59" i="20"/>
  <c r="AM59" i="20"/>
  <c r="AL59" i="20"/>
  <c r="AK59" i="20"/>
  <c r="AJ59" i="20"/>
  <c r="AI59" i="20"/>
  <c r="AH59" i="20"/>
  <c r="AG59" i="20"/>
  <c r="AF59" i="20"/>
  <c r="AE59" i="20"/>
  <c r="AD59" i="20"/>
  <c r="AC59" i="20"/>
  <c r="AB59" i="20"/>
  <c r="AA59" i="20"/>
  <c r="Z59" i="20"/>
  <c r="Y59" i="20"/>
  <c r="X59" i="20"/>
  <c r="W59" i="20"/>
  <c r="V59" i="20"/>
  <c r="U59" i="20"/>
  <c r="T59" i="20"/>
  <c r="S59" i="20"/>
  <c r="R59" i="20"/>
  <c r="Q59" i="20"/>
  <c r="P59" i="20"/>
  <c r="O59" i="20"/>
  <c r="N59" i="20"/>
  <c r="M59" i="20"/>
  <c r="L59" i="20"/>
  <c r="K59" i="20"/>
  <c r="J59" i="20"/>
  <c r="I59" i="20"/>
  <c r="H59" i="20"/>
  <c r="G59" i="20"/>
  <c r="F59" i="20"/>
  <c r="E59" i="20"/>
  <c r="BC58" i="20"/>
  <c r="BB58" i="20"/>
  <c r="BA58" i="20"/>
  <c r="AZ58" i="20"/>
  <c r="AY58" i="20"/>
  <c r="AX58" i="20"/>
  <c r="AW58" i="20"/>
  <c r="AV58" i="20"/>
  <c r="AU58" i="20"/>
  <c r="AT58" i="20"/>
  <c r="AS58" i="20"/>
  <c r="AR58" i="20"/>
  <c r="AQ58" i="20"/>
  <c r="AP58" i="20"/>
  <c r="AO58" i="20"/>
  <c r="AN58" i="20"/>
  <c r="AM58" i="20"/>
  <c r="AL58" i="20"/>
  <c r="AK58" i="20"/>
  <c r="AJ58" i="20"/>
  <c r="AI58" i="20"/>
  <c r="AH58" i="20"/>
  <c r="AG58" i="20"/>
  <c r="AF58" i="20"/>
  <c r="AE58" i="20"/>
  <c r="AD58" i="20"/>
  <c r="AC58" i="20"/>
  <c r="AB58" i="20"/>
  <c r="AA58" i="20"/>
  <c r="Z58" i="20"/>
  <c r="Y58" i="20"/>
  <c r="X58" i="20"/>
  <c r="W58" i="20"/>
  <c r="V58" i="20"/>
  <c r="U58" i="20"/>
  <c r="T58" i="20"/>
  <c r="S58" i="20"/>
  <c r="R58" i="20"/>
  <c r="Q58" i="20"/>
  <c r="P58" i="20"/>
  <c r="O58" i="20"/>
  <c r="N58" i="20"/>
  <c r="M58" i="20"/>
  <c r="L58" i="20"/>
  <c r="K58" i="20"/>
  <c r="J58" i="20"/>
  <c r="I58" i="20"/>
  <c r="H58" i="20"/>
  <c r="G58" i="20"/>
  <c r="F58" i="20"/>
  <c r="E58" i="20"/>
  <c r="BC57" i="20"/>
  <c r="BB57" i="20"/>
  <c r="BA57" i="20"/>
  <c r="AZ57" i="20"/>
  <c r="AY57" i="20"/>
  <c r="AX57" i="20"/>
  <c r="AW57" i="20"/>
  <c r="AV57" i="20"/>
  <c r="AU57" i="20"/>
  <c r="AT57" i="20"/>
  <c r="AS57" i="20"/>
  <c r="AR57" i="20"/>
  <c r="AQ57" i="20"/>
  <c r="AP57" i="20"/>
  <c r="AO57" i="20"/>
  <c r="AN57" i="20"/>
  <c r="AM57" i="20"/>
  <c r="AL57" i="20"/>
  <c r="AK57" i="20"/>
  <c r="AJ57" i="20"/>
  <c r="AI57" i="20"/>
  <c r="AH57" i="20"/>
  <c r="AG57" i="20"/>
  <c r="AF57" i="20"/>
  <c r="AE57" i="20"/>
  <c r="AD57" i="20"/>
  <c r="AC57" i="20"/>
  <c r="AB57" i="20"/>
  <c r="AA57" i="20"/>
  <c r="Z57" i="20"/>
  <c r="Y57" i="20"/>
  <c r="X57" i="20"/>
  <c r="W57" i="20"/>
  <c r="V57" i="20"/>
  <c r="U57" i="20"/>
  <c r="T57" i="20"/>
  <c r="S57" i="20"/>
  <c r="R57" i="20"/>
  <c r="Q57" i="20"/>
  <c r="P57" i="20"/>
  <c r="O57" i="20"/>
  <c r="N57" i="20"/>
  <c r="M57" i="20"/>
  <c r="L57" i="20"/>
  <c r="K57" i="20"/>
  <c r="J57" i="20"/>
  <c r="I57" i="20"/>
  <c r="H57" i="20"/>
  <c r="G57" i="20"/>
  <c r="F57" i="20"/>
  <c r="E57" i="20"/>
  <c r="BC56" i="20"/>
  <c r="BB56" i="20"/>
  <c r="BA56" i="20"/>
  <c r="AZ56" i="20"/>
  <c r="AY56" i="20"/>
  <c r="AX56" i="20"/>
  <c r="AW56" i="20"/>
  <c r="AV56" i="20"/>
  <c r="AU56" i="20"/>
  <c r="AT56" i="20"/>
  <c r="AS56" i="20"/>
  <c r="AR56" i="20"/>
  <c r="AQ56" i="20"/>
  <c r="AP56" i="20"/>
  <c r="AO56" i="20"/>
  <c r="AN56" i="20"/>
  <c r="AM56" i="20"/>
  <c r="AL56" i="20"/>
  <c r="AK56" i="20"/>
  <c r="AJ56" i="20"/>
  <c r="AI56" i="20"/>
  <c r="AH56" i="20"/>
  <c r="AG56" i="20"/>
  <c r="AF56" i="20"/>
  <c r="AE56" i="20"/>
  <c r="AD56" i="20"/>
  <c r="AC56" i="20"/>
  <c r="AB56" i="20"/>
  <c r="AA56" i="20"/>
  <c r="Z56" i="20"/>
  <c r="Y56" i="20"/>
  <c r="X56" i="20"/>
  <c r="W56" i="20"/>
  <c r="V56" i="20"/>
  <c r="U56" i="20"/>
  <c r="T56" i="20"/>
  <c r="S56" i="20"/>
  <c r="R56" i="20"/>
  <c r="Q56" i="20"/>
  <c r="P56" i="20"/>
  <c r="O56" i="20"/>
  <c r="N56" i="20"/>
  <c r="M56" i="20"/>
  <c r="L56" i="20"/>
  <c r="K56" i="20"/>
  <c r="J56" i="20"/>
  <c r="I56" i="20"/>
  <c r="H56" i="20"/>
  <c r="G56" i="20"/>
  <c r="F56" i="20"/>
  <c r="E56" i="20"/>
  <c r="BC55" i="20"/>
  <c r="BB55" i="20"/>
  <c r="BA55" i="20"/>
  <c r="AZ55" i="20"/>
  <c r="AY55" i="20"/>
  <c r="AX55" i="20"/>
  <c r="AW55" i="20"/>
  <c r="AV55" i="20"/>
  <c r="AU55" i="20"/>
  <c r="AT55" i="20"/>
  <c r="AS55" i="20"/>
  <c r="AR55" i="20"/>
  <c r="AQ55" i="20"/>
  <c r="AP55" i="20"/>
  <c r="AO55" i="20"/>
  <c r="AN55" i="20"/>
  <c r="AM55" i="20"/>
  <c r="AL55" i="20"/>
  <c r="AK55" i="20"/>
  <c r="AJ55" i="20"/>
  <c r="AI55" i="20"/>
  <c r="AH55" i="20"/>
  <c r="AG55" i="20"/>
  <c r="AF55" i="20"/>
  <c r="AE55" i="20"/>
  <c r="AD55" i="20"/>
  <c r="AC55" i="20"/>
  <c r="AB55" i="20"/>
  <c r="AA55" i="20"/>
  <c r="Z55" i="20"/>
  <c r="Y55" i="20"/>
  <c r="X55" i="20"/>
  <c r="W55" i="20"/>
  <c r="V55" i="20"/>
  <c r="U55" i="20"/>
  <c r="T55" i="20"/>
  <c r="S55" i="20"/>
  <c r="R55" i="20"/>
  <c r="Q55" i="20"/>
  <c r="P55" i="20"/>
  <c r="O55" i="20"/>
  <c r="N55" i="20"/>
  <c r="M55" i="20"/>
  <c r="L55" i="20"/>
  <c r="K55" i="20"/>
  <c r="J55" i="20"/>
  <c r="I55" i="20"/>
  <c r="H55" i="20"/>
  <c r="G55" i="20"/>
  <c r="F55" i="20"/>
  <c r="E55" i="20"/>
  <c r="BC54" i="20"/>
  <c r="BB54" i="20"/>
  <c r="BA54" i="20"/>
  <c r="AZ54" i="20"/>
  <c r="AY54" i="20"/>
  <c r="AX54" i="20"/>
  <c r="AW54" i="20"/>
  <c r="AV54" i="20"/>
  <c r="AU54" i="20"/>
  <c r="AT54" i="20"/>
  <c r="AS54" i="20"/>
  <c r="AR54" i="20"/>
  <c r="AQ54" i="20"/>
  <c r="AP54" i="20"/>
  <c r="AO54" i="20"/>
  <c r="AN54" i="20"/>
  <c r="AM54" i="20"/>
  <c r="AL54" i="20"/>
  <c r="AK54" i="20"/>
  <c r="AJ54" i="20"/>
  <c r="AI54" i="20"/>
  <c r="AH54" i="20"/>
  <c r="AG54" i="20"/>
  <c r="AF54" i="20"/>
  <c r="AE54" i="20"/>
  <c r="AD54" i="20"/>
  <c r="AC54" i="20"/>
  <c r="AB54" i="20"/>
  <c r="AA54" i="20"/>
  <c r="Z54" i="20"/>
  <c r="Y54" i="20"/>
  <c r="X54" i="20"/>
  <c r="W54" i="20"/>
  <c r="V54" i="20"/>
  <c r="U54" i="20"/>
  <c r="T54" i="20"/>
  <c r="S54" i="20"/>
  <c r="R54" i="20"/>
  <c r="Q54" i="20"/>
  <c r="P54" i="20"/>
  <c r="O54" i="20"/>
  <c r="N54" i="20"/>
  <c r="M54" i="20"/>
  <c r="L54" i="20"/>
  <c r="K54" i="20"/>
  <c r="J54" i="20"/>
  <c r="I54" i="20"/>
  <c r="H54" i="20"/>
  <c r="G54" i="20"/>
  <c r="F54" i="20"/>
  <c r="E54" i="20"/>
  <c r="BC53" i="20"/>
  <c r="BB53" i="20"/>
  <c r="BA53" i="20"/>
  <c r="AZ53" i="20"/>
  <c r="AY53" i="20"/>
  <c r="AX53" i="20"/>
  <c r="AW53" i="20"/>
  <c r="AV53" i="20"/>
  <c r="AU53" i="20"/>
  <c r="AT53" i="20"/>
  <c r="AS53" i="20"/>
  <c r="AR53" i="20"/>
  <c r="AQ53" i="20"/>
  <c r="AP53" i="20"/>
  <c r="AO53" i="20"/>
  <c r="AN53" i="20"/>
  <c r="AM53" i="20"/>
  <c r="AL53" i="20"/>
  <c r="AK53" i="20"/>
  <c r="AJ53" i="20"/>
  <c r="AI53" i="20"/>
  <c r="AH53" i="20"/>
  <c r="AG53" i="20"/>
  <c r="AF53" i="20"/>
  <c r="AE53" i="20"/>
  <c r="AD53" i="20"/>
  <c r="AC53" i="20"/>
  <c r="AB53" i="20"/>
  <c r="AA53" i="20"/>
  <c r="Z53" i="20"/>
  <c r="Y53" i="20"/>
  <c r="X53" i="20"/>
  <c r="W53" i="20"/>
  <c r="V53" i="20"/>
  <c r="U53" i="20"/>
  <c r="T53" i="20"/>
  <c r="S53" i="20"/>
  <c r="R53" i="20"/>
  <c r="Q53" i="20"/>
  <c r="P53" i="20"/>
  <c r="O53" i="20"/>
  <c r="N53" i="20"/>
  <c r="M53" i="20"/>
  <c r="L53" i="20"/>
  <c r="K53" i="20"/>
  <c r="J53" i="20"/>
  <c r="I53" i="20"/>
  <c r="H53" i="20"/>
  <c r="G53" i="20"/>
  <c r="F53" i="20"/>
  <c r="E53" i="20"/>
  <c r="BC52" i="20"/>
  <c r="BB52" i="20"/>
  <c r="BA52" i="20"/>
  <c r="AZ52" i="20"/>
  <c r="AY52" i="20"/>
  <c r="AX52" i="20"/>
  <c r="AW52" i="20"/>
  <c r="AV52" i="20"/>
  <c r="AU52" i="20"/>
  <c r="AT52" i="20"/>
  <c r="AS52" i="20"/>
  <c r="AR52" i="20"/>
  <c r="AQ52" i="20"/>
  <c r="AP52" i="20"/>
  <c r="AO52" i="20"/>
  <c r="AN52" i="20"/>
  <c r="AM52" i="20"/>
  <c r="AL52" i="20"/>
  <c r="AK52" i="20"/>
  <c r="AJ52" i="20"/>
  <c r="AI52" i="20"/>
  <c r="AH52" i="20"/>
  <c r="AG52" i="20"/>
  <c r="AF52" i="20"/>
  <c r="AE52" i="20"/>
  <c r="AD52" i="20"/>
  <c r="AC52" i="20"/>
  <c r="AB52" i="20"/>
  <c r="AA52" i="20"/>
  <c r="Z52" i="20"/>
  <c r="Y52" i="20"/>
  <c r="X52" i="20"/>
  <c r="W52" i="20"/>
  <c r="V52" i="20"/>
  <c r="U52" i="20"/>
  <c r="T52" i="20"/>
  <c r="S52" i="20"/>
  <c r="R52" i="20"/>
  <c r="Q52" i="20"/>
  <c r="P52" i="20"/>
  <c r="O52" i="20"/>
  <c r="N52" i="20"/>
  <c r="M52" i="20"/>
  <c r="L52" i="20"/>
  <c r="K52" i="20"/>
  <c r="J52" i="20"/>
  <c r="I52" i="20"/>
  <c r="H52" i="20"/>
  <c r="G52" i="20"/>
  <c r="F52" i="20"/>
  <c r="E52" i="20"/>
  <c r="BC51" i="20"/>
  <c r="BB51" i="20"/>
  <c r="BA51" i="20"/>
  <c r="AZ51" i="20"/>
  <c r="AY51" i="20"/>
  <c r="AX51" i="20"/>
  <c r="AW51" i="20"/>
  <c r="AV51" i="20"/>
  <c r="AU51" i="20"/>
  <c r="AT51" i="20"/>
  <c r="AS51" i="20"/>
  <c r="AR51" i="20"/>
  <c r="AQ51" i="20"/>
  <c r="AP51" i="20"/>
  <c r="AO51" i="20"/>
  <c r="AN51" i="20"/>
  <c r="AM51" i="20"/>
  <c r="AL51" i="20"/>
  <c r="AK51" i="20"/>
  <c r="AJ51" i="20"/>
  <c r="AI51" i="20"/>
  <c r="AH51" i="20"/>
  <c r="AG51" i="20"/>
  <c r="AF51" i="20"/>
  <c r="AE51" i="20"/>
  <c r="AD51" i="20"/>
  <c r="AC51" i="20"/>
  <c r="AB51" i="20"/>
  <c r="AA51" i="20"/>
  <c r="Z51" i="20"/>
  <c r="Y51" i="20"/>
  <c r="X51" i="20"/>
  <c r="W51" i="20"/>
  <c r="V51" i="20"/>
  <c r="U51" i="20"/>
  <c r="T51" i="20"/>
  <c r="S51" i="20"/>
  <c r="R51" i="20"/>
  <c r="Q51" i="20"/>
  <c r="P51" i="20"/>
  <c r="O51" i="20"/>
  <c r="N51" i="20"/>
  <c r="M51" i="20"/>
  <c r="L51" i="20"/>
  <c r="K51" i="20"/>
  <c r="J51" i="20"/>
  <c r="I51" i="20"/>
  <c r="H51" i="20"/>
  <c r="G51" i="20"/>
  <c r="F51" i="20"/>
  <c r="E51" i="20"/>
  <c r="BC50" i="20"/>
  <c r="BB50" i="20"/>
  <c r="BA50" i="20"/>
  <c r="AZ50" i="20"/>
  <c r="AY50" i="20"/>
  <c r="AX50" i="20"/>
  <c r="AW50" i="20"/>
  <c r="AV50" i="20"/>
  <c r="AU50" i="20"/>
  <c r="AT50" i="20"/>
  <c r="AS50" i="20"/>
  <c r="AR50" i="20"/>
  <c r="AQ50" i="20"/>
  <c r="AP50" i="20"/>
  <c r="AO50" i="20"/>
  <c r="AN50" i="20"/>
  <c r="AM50" i="20"/>
  <c r="AL50" i="20"/>
  <c r="AK50" i="20"/>
  <c r="AJ50" i="20"/>
  <c r="AI50" i="20"/>
  <c r="AH50" i="20"/>
  <c r="AG50" i="20"/>
  <c r="AF50" i="20"/>
  <c r="AE50" i="20"/>
  <c r="AD50" i="20"/>
  <c r="AC50" i="20"/>
  <c r="AB50" i="20"/>
  <c r="AA50" i="20"/>
  <c r="Z50" i="20"/>
  <c r="Y50" i="20"/>
  <c r="X50" i="20"/>
  <c r="W50" i="20"/>
  <c r="V50" i="20"/>
  <c r="U50" i="20"/>
  <c r="T50" i="20"/>
  <c r="S50" i="20"/>
  <c r="R50" i="20"/>
  <c r="Q50" i="20"/>
  <c r="P50" i="20"/>
  <c r="O50" i="20"/>
  <c r="N50" i="20"/>
  <c r="M50" i="20"/>
  <c r="L50" i="20"/>
  <c r="K50" i="20"/>
  <c r="J50" i="20"/>
  <c r="I50" i="20"/>
  <c r="H50" i="20"/>
  <c r="G50" i="20"/>
  <c r="F50" i="20"/>
  <c r="E50" i="20"/>
  <c r="BC49" i="20"/>
  <c r="BB49" i="20"/>
  <c r="BA49" i="20"/>
  <c r="AZ49" i="20"/>
  <c r="AY49" i="20"/>
  <c r="AX49" i="20"/>
  <c r="AW49" i="20"/>
  <c r="AV49" i="20"/>
  <c r="AU49" i="20"/>
  <c r="AT49" i="20"/>
  <c r="AS49" i="20"/>
  <c r="AR49" i="20"/>
  <c r="AQ49" i="20"/>
  <c r="AP49" i="20"/>
  <c r="AO49" i="20"/>
  <c r="AN49" i="20"/>
  <c r="AM49" i="20"/>
  <c r="AL49" i="20"/>
  <c r="AK49" i="20"/>
  <c r="AJ49" i="20"/>
  <c r="AI49" i="20"/>
  <c r="AH49" i="20"/>
  <c r="AG49" i="20"/>
  <c r="AF49" i="20"/>
  <c r="AE49" i="20"/>
  <c r="AD49" i="20"/>
  <c r="AC49" i="20"/>
  <c r="AB49" i="20"/>
  <c r="AA49" i="20"/>
  <c r="Z49" i="20"/>
  <c r="Y49" i="20"/>
  <c r="X49" i="20"/>
  <c r="W49" i="20"/>
  <c r="V49" i="20"/>
  <c r="U49" i="20"/>
  <c r="T49" i="20"/>
  <c r="S49" i="20"/>
  <c r="R49" i="20"/>
  <c r="Q49" i="20"/>
  <c r="P49" i="20"/>
  <c r="O49" i="20"/>
  <c r="N49" i="20"/>
  <c r="M49" i="20"/>
  <c r="L49" i="20"/>
  <c r="K49" i="20"/>
  <c r="J49" i="20"/>
  <c r="I49" i="20"/>
  <c r="H49" i="20"/>
  <c r="G49" i="20"/>
  <c r="F49" i="20"/>
  <c r="E49" i="20"/>
  <c r="BC48" i="20"/>
  <c r="BB48" i="20"/>
  <c r="BA48" i="20"/>
  <c r="AZ48" i="20"/>
  <c r="AY48" i="20"/>
  <c r="AX48" i="20"/>
  <c r="AW48" i="20"/>
  <c r="AV48" i="20"/>
  <c r="AU48" i="20"/>
  <c r="AT48" i="20"/>
  <c r="AS48" i="20"/>
  <c r="AR48" i="20"/>
  <c r="AQ48" i="20"/>
  <c r="AP48" i="20"/>
  <c r="AO48" i="20"/>
  <c r="AN48" i="20"/>
  <c r="AM48" i="20"/>
  <c r="AL48" i="20"/>
  <c r="AK48" i="20"/>
  <c r="AJ48" i="20"/>
  <c r="AI48" i="20"/>
  <c r="AH48" i="20"/>
  <c r="AG48" i="20"/>
  <c r="AF48" i="20"/>
  <c r="AE48" i="20"/>
  <c r="AD48" i="20"/>
  <c r="AC48" i="20"/>
  <c r="AB48" i="20"/>
  <c r="AA48" i="20"/>
  <c r="Z48" i="20"/>
  <c r="Y48" i="20"/>
  <c r="X48" i="20"/>
  <c r="W48" i="20"/>
  <c r="V48" i="20"/>
  <c r="U48" i="20"/>
  <c r="T48" i="20"/>
  <c r="S48" i="20"/>
  <c r="R48" i="20"/>
  <c r="Q48" i="20"/>
  <c r="P48" i="20"/>
  <c r="O48" i="20"/>
  <c r="N48" i="20"/>
  <c r="M48" i="20"/>
  <c r="L48" i="20"/>
  <c r="K48" i="20"/>
  <c r="J48" i="20"/>
  <c r="I48" i="20"/>
  <c r="H48" i="20"/>
  <c r="G48" i="20"/>
  <c r="F48" i="20"/>
  <c r="E48" i="20"/>
  <c r="BC47" i="20"/>
  <c r="BB47" i="20"/>
  <c r="BA47" i="20"/>
  <c r="AZ47" i="20"/>
  <c r="AY47" i="20"/>
  <c r="AX47" i="20"/>
  <c r="AW47" i="20"/>
  <c r="AV47" i="20"/>
  <c r="AU47" i="20"/>
  <c r="AT47" i="20"/>
  <c r="AS47" i="20"/>
  <c r="AR47" i="20"/>
  <c r="AQ47" i="20"/>
  <c r="AP47" i="20"/>
  <c r="AO47" i="20"/>
  <c r="AN47" i="20"/>
  <c r="AM47" i="20"/>
  <c r="AL47" i="20"/>
  <c r="AK47" i="20"/>
  <c r="AJ47" i="20"/>
  <c r="AI47" i="20"/>
  <c r="AH47" i="20"/>
  <c r="AG47" i="20"/>
  <c r="AF47" i="20"/>
  <c r="AE47" i="20"/>
  <c r="AD47" i="20"/>
  <c r="AC47" i="20"/>
  <c r="AB47" i="20"/>
  <c r="AA47" i="20"/>
  <c r="Z47" i="20"/>
  <c r="Y47" i="20"/>
  <c r="X47" i="20"/>
  <c r="W47" i="20"/>
  <c r="V47" i="20"/>
  <c r="U47" i="20"/>
  <c r="T47" i="20"/>
  <c r="S47" i="20"/>
  <c r="R47" i="20"/>
  <c r="Q47" i="20"/>
  <c r="P47" i="20"/>
  <c r="O47" i="20"/>
  <c r="N47" i="20"/>
  <c r="M47" i="20"/>
  <c r="L47" i="20"/>
  <c r="K47" i="20"/>
  <c r="J47" i="20"/>
  <c r="I47" i="20"/>
  <c r="H47" i="20"/>
  <c r="G47" i="20"/>
  <c r="F47" i="20"/>
  <c r="E47" i="20"/>
  <c r="BC46" i="20"/>
  <c r="BB46" i="20"/>
  <c r="BA46" i="20"/>
  <c r="AZ46" i="20"/>
  <c r="AY46" i="20"/>
  <c r="AX46" i="20"/>
  <c r="AW46" i="20"/>
  <c r="AV46" i="20"/>
  <c r="AU46" i="20"/>
  <c r="AT46" i="20"/>
  <c r="AS46" i="20"/>
  <c r="AR46" i="20"/>
  <c r="AQ46" i="20"/>
  <c r="AP46" i="20"/>
  <c r="AO46" i="20"/>
  <c r="AN46" i="20"/>
  <c r="AM46" i="20"/>
  <c r="AL46" i="20"/>
  <c r="AK46" i="20"/>
  <c r="AJ46" i="20"/>
  <c r="AI46" i="20"/>
  <c r="AH46" i="20"/>
  <c r="AG46" i="20"/>
  <c r="AF46" i="20"/>
  <c r="AE46" i="20"/>
  <c r="AD46" i="20"/>
  <c r="AC46" i="20"/>
  <c r="AB46" i="20"/>
  <c r="AA46" i="20"/>
  <c r="Z46" i="20"/>
  <c r="Y46" i="20"/>
  <c r="X46" i="20"/>
  <c r="W46" i="20"/>
  <c r="V46" i="20"/>
  <c r="U46" i="20"/>
  <c r="T46" i="20"/>
  <c r="S46" i="20"/>
  <c r="R46" i="20"/>
  <c r="Q46" i="20"/>
  <c r="P46" i="20"/>
  <c r="O46" i="20"/>
  <c r="N46" i="20"/>
  <c r="M46" i="20"/>
  <c r="L46" i="20"/>
  <c r="K46" i="20"/>
  <c r="J46" i="20"/>
  <c r="I46" i="20"/>
  <c r="H46" i="20"/>
  <c r="G46" i="20"/>
  <c r="F46" i="20"/>
  <c r="E46" i="20"/>
  <c r="BC45" i="20"/>
  <c r="BB45" i="20"/>
  <c r="BA45" i="20"/>
  <c r="AZ45" i="20"/>
  <c r="AY45" i="20"/>
  <c r="AX45" i="20"/>
  <c r="AW45" i="20"/>
  <c r="AV45" i="20"/>
  <c r="AU45" i="20"/>
  <c r="AT45" i="20"/>
  <c r="AS45" i="20"/>
  <c r="AR45" i="20"/>
  <c r="AQ45" i="20"/>
  <c r="AP45" i="20"/>
  <c r="AO45" i="20"/>
  <c r="AN45" i="20"/>
  <c r="AM45" i="20"/>
  <c r="AL45" i="20"/>
  <c r="AK45" i="20"/>
  <c r="AJ45" i="20"/>
  <c r="AI45" i="20"/>
  <c r="AH45" i="20"/>
  <c r="AG45" i="20"/>
  <c r="AF45" i="20"/>
  <c r="AE45" i="20"/>
  <c r="AD45" i="20"/>
  <c r="AC45" i="20"/>
  <c r="AB45" i="20"/>
  <c r="AA45" i="20"/>
  <c r="Z45" i="20"/>
  <c r="Y45" i="20"/>
  <c r="X45" i="20"/>
  <c r="W45" i="20"/>
  <c r="V45" i="20"/>
  <c r="U45" i="20"/>
  <c r="T45" i="20"/>
  <c r="S45" i="20"/>
  <c r="R45" i="20"/>
  <c r="Q45" i="20"/>
  <c r="P45" i="20"/>
  <c r="O45" i="20"/>
  <c r="N45" i="20"/>
  <c r="M45" i="20"/>
  <c r="L45" i="20"/>
  <c r="K45" i="20"/>
  <c r="J45" i="20"/>
  <c r="I45" i="20"/>
  <c r="H45" i="20"/>
  <c r="G45" i="20"/>
  <c r="F45" i="20"/>
  <c r="E45" i="20"/>
  <c r="BC44" i="20"/>
  <c r="BB44" i="20"/>
  <c r="BA44" i="20"/>
  <c r="AZ44" i="20"/>
  <c r="AY44" i="20"/>
  <c r="AX44" i="20"/>
  <c r="AW44" i="20"/>
  <c r="AV44" i="20"/>
  <c r="AU44" i="20"/>
  <c r="AT44" i="20"/>
  <c r="AS44" i="20"/>
  <c r="AR44" i="20"/>
  <c r="AQ44" i="20"/>
  <c r="AP44" i="20"/>
  <c r="AO44" i="20"/>
  <c r="AN44" i="20"/>
  <c r="AM44" i="20"/>
  <c r="AL44" i="20"/>
  <c r="AK44" i="20"/>
  <c r="AJ44" i="20"/>
  <c r="AI44" i="20"/>
  <c r="AH44" i="20"/>
  <c r="AG44" i="20"/>
  <c r="AF44" i="20"/>
  <c r="AE44" i="20"/>
  <c r="AD44" i="20"/>
  <c r="AC44" i="20"/>
  <c r="AB44" i="20"/>
  <c r="AA44" i="20"/>
  <c r="Z44" i="20"/>
  <c r="Y44" i="20"/>
  <c r="X44" i="20"/>
  <c r="W44" i="20"/>
  <c r="V44" i="20"/>
  <c r="U44" i="20"/>
  <c r="T44" i="20"/>
  <c r="S44" i="20"/>
  <c r="R44" i="20"/>
  <c r="Q44" i="20"/>
  <c r="P44" i="20"/>
  <c r="O44" i="20"/>
  <c r="N44" i="20"/>
  <c r="M44" i="20"/>
  <c r="L44" i="20"/>
  <c r="K44" i="20"/>
  <c r="J44" i="20"/>
  <c r="I44" i="20"/>
  <c r="H44" i="20"/>
  <c r="G44" i="20"/>
  <c r="F44" i="20"/>
  <c r="E44" i="20"/>
  <c r="BC43" i="20"/>
  <c r="BB43" i="20"/>
  <c r="BA43" i="20"/>
  <c r="AZ43" i="20"/>
  <c r="AY43" i="20"/>
  <c r="AX43" i="20"/>
  <c r="AW43" i="20"/>
  <c r="AV43" i="20"/>
  <c r="AU43" i="20"/>
  <c r="AT43" i="20"/>
  <c r="AS43" i="20"/>
  <c r="AR43" i="20"/>
  <c r="AQ43" i="20"/>
  <c r="AP43" i="20"/>
  <c r="AO43" i="20"/>
  <c r="AN43" i="20"/>
  <c r="AM43" i="20"/>
  <c r="AL43" i="20"/>
  <c r="AK43" i="20"/>
  <c r="AJ43" i="20"/>
  <c r="AI43" i="20"/>
  <c r="AH43" i="20"/>
  <c r="AG43" i="20"/>
  <c r="AF43" i="20"/>
  <c r="AE43" i="20"/>
  <c r="AD43" i="20"/>
  <c r="AC43" i="20"/>
  <c r="AB43" i="20"/>
  <c r="AA43" i="20"/>
  <c r="Z43" i="20"/>
  <c r="Y43" i="20"/>
  <c r="X43" i="20"/>
  <c r="W43" i="20"/>
  <c r="V43" i="20"/>
  <c r="U43" i="20"/>
  <c r="T43" i="20"/>
  <c r="S43" i="20"/>
  <c r="R43" i="20"/>
  <c r="Q43" i="20"/>
  <c r="P43" i="20"/>
  <c r="O43" i="20"/>
  <c r="N43" i="20"/>
  <c r="M43" i="20"/>
  <c r="L43" i="20"/>
  <c r="K43" i="20"/>
  <c r="J43" i="20"/>
  <c r="I43" i="20"/>
  <c r="H43" i="20"/>
  <c r="G43" i="20"/>
  <c r="F43" i="20"/>
  <c r="E43" i="20"/>
  <c r="BC42" i="20"/>
  <c r="BB42" i="20"/>
  <c r="BA42" i="20"/>
  <c r="AZ42" i="20"/>
  <c r="AY42" i="20"/>
  <c r="AX42" i="20"/>
  <c r="AW42" i="20"/>
  <c r="AV42" i="20"/>
  <c r="AU42" i="20"/>
  <c r="AT42" i="20"/>
  <c r="AS42" i="20"/>
  <c r="AR42" i="20"/>
  <c r="AQ42" i="20"/>
  <c r="AP42" i="20"/>
  <c r="AO42" i="20"/>
  <c r="AN42" i="20"/>
  <c r="AM42" i="20"/>
  <c r="AL42" i="20"/>
  <c r="AK42" i="20"/>
  <c r="AJ42" i="20"/>
  <c r="AI42" i="20"/>
  <c r="AH42" i="20"/>
  <c r="AG42" i="20"/>
  <c r="AF42" i="20"/>
  <c r="AE42" i="20"/>
  <c r="AD42" i="20"/>
  <c r="AC42" i="20"/>
  <c r="AB42" i="20"/>
  <c r="AA42" i="20"/>
  <c r="Z42" i="20"/>
  <c r="Y42" i="20"/>
  <c r="X42" i="20"/>
  <c r="W42" i="20"/>
  <c r="V42" i="20"/>
  <c r="U42" i="20"/>
  <c r="T42" i="20"/>
  <c r="S42" i="20"/>
  <c r="R42" i="20"/>
  <c r="Q42" i="20"/>
  <c r="P42" i="20"/>
  <c r="O42" i="20"/>
  <c r="N42" i="20"/>
  <c r="M42" i="20"/>
  <c r="L42" i="20"/>
  <c r="K42" i="20"/>
  <c r="J42" i="20"/>
  <c r="I42" i="20"/>
  <c r="H42" i="20"/>
  <c r="G42" i="20"/>
  <c r="F42" i="20"/>
  <c r="E42" i="20"/>
  <c r="BC41" i="20"/>
  <c r="BB41" i="20"/>
  <c r="BA41" i="20"/>
  <c r="AZ41" i="20"/>
  <c r="AY41" i="20"/>
  <c r="AX41" i="20"/>
  <c r="AW41" i="20"/>
  <c r="AV41" i="20"/>
  <c r="AU41" i="20"/>
  <c r="AT41" i="20"/>
  <c r="AS41" i="20"/>
  <c r="AR41" i="20"/>
  <c r="AQ41" i="20"/>
  <c r="AP41" i="20"/>
  <c r="AO41" i="20"/>
  <c r="AN41" i="20"/>
  <c r="AM41" i="20"/>
  <c r="AL41" i="20"/>
  <c r="AK41" i="20"/>
  <c r="AJ41" i="20"/>
  <c r="AI41" i="20"/>
  <c r="AH41" i="20"/>
  <c r="AG41" i="20"/>
  <c r="AF41" i="20"/>
  <c r="AE41" i="20"/>
  <c r="AD41" i="20"/>
  <c r="AC41" i="20"/>
  <c r="AB41" i="20"/>
  <c r="AA41" i="20"/>
  <c r="Z41" i="20"/>
  <c r="Y41" i="20"/>
  <c r="X41" i="20"/>
  <c r="W41" i="20"/>
  <c r="V41" i="20"/>
  <c r="U41" i="20"/>
  <c r="T41" i="20"/>
  <c r="S41" i="20"/>
  <c r="R41" i="20"/>
  <c r="Q41" i="20"/>
  <c r="P41" i="20"/>
  <c r="O41" i="20"/>
  <c r="N41" i="20"/>
  <c r="M41" i="20"/>
  <c r="L41" i="20"/>
  <c r="K41" i="20"/>
  <c r="J41" i="20"/>
  <c r="I41" i="20"/>
  <c r="H41" i="20"/>
  <c r="G41" i="20"/>
  <c r="F41" i="20"/>
  <c r="E41" i="20"/>
  <c r="BC40" i="20"/>
  <c r="BB40" i="20"/>
  <c r="BA40" i="20"/>
  <c r="AZ40" i="20"/>
  <c r="AY40" i="20"/>
  <c r="AX40" i="20"/>
  <c r="AW40" i="20"/>
  <c r="AV40" i="20"/>
  <c r="AU40" i="20"/>
  <c r="AT40" i="20"/>
  <c r="AS40" i="20"/>
  <c r="AR40" i="20"/>
  <c r="AQ40" i="20"/>
  <c r="AP40" i="20"/>
  <c r="AO40" i="20"/>
  <c r="AN40" i="20"/>
  <c r="AM40" i="20"/>
  <c r="AL40" i="20"/>
  <c r="AK40" i="20"/>
  <c r="AJ40" i="20"/>
  <c r="AI40" i="20"/>
  <c r="AH40" i="20"/>
  <c r="AG40" i="20"/>
  <c r="AF40" i="20"/>
  <c r="AE40" i="20"/>
  <c r="AD40" i="20"/>
  <c r="AC40" i="20"/>
  <c r="AB40" i="20"/>
  <c r="AA40" i="20"/>
  <c r="Z40" i="20"/>
  <c r="Y40" i="20"/>
  <c r="X40" i="20"/>
  <c r="W40" i="20"/>
  <c r="V40" i="20"/>
  <c r="U40" i="20"/>
  <c r="T40" i="20"/>
  <c r="S40" i="20"/>
  <c r="R40" i="20"/>
  <c r="Q40" i="20"/>
  <c r="P40" i="20"/>
  <c r="O40" i="20"/>
  <c r="N40" i="20"/>
  <c r="M40" i="20"/>
  <c r="L40" i="20"/>
  <c r="K40" i="20"/>
  <c r="J40" i="20"/>
  <c r="I40" i="20"/>
  <c r="H40" i="20"/>
  <c r="G40" i="20"/>
  <c r="F40" i="20"/>
  <c r="E40" i="20"/>
  <c r="BC39" i="20"/>
  <c r="BB39" i="20"/>
  <c r="BA39" i="20"/>
  <c r="AZ39" i="20"/>
  <c r="AY39" i="20"/>
  <c r="AX39" i="20"/>
  <c r="AW39" i="20"/>
  <c r="AV39" i="20"/>
  <c r="AU39" i="20"/>
  <c r="AT39" i="20"/>
  <c r="AS39" i="20"/>
  <c r="AR39" i="20"/>
  <c r="AQ39" i="20"/>
  <c r="AP39" i="20"/>
  <c r="AO39" i="20"/>
  <c r="AN39" i="20"/>
  <c r="AM39" i="20"/>
  <c r="AL39" i="20"/>
  <c r="AK39" i="20"/>
  <c r="AJ39" i="20"/>
  <c r="AI39" i="20"/>
  <c r="AH39" i="20"/>
  <c r="AG39" i="20"/>
  <c r="AF39" i="20"/>
  <c r="AE39" i="20"/>
  <c r="AD39" i="20"/>
  <c r="AC39" i="20"/>
  <c r="AB39" i="20"/>
  <c r="AA39" i="20"/>
  <c r="Z39" i="20"/>
  <c r="Y39" i="20"/>
  <c r="X39" i="20"/>
  <c r="W39" i="20"/>
  <c r="V39" i="20"/>
  <c r="U39" i="20"/>
  <c r="T39" i="20"/>
  <c r="S39" i="20"/>
  <c r="R39" i="20"/>
  <c r="Q39" i="20"/>
  <c r="P39" i="20"/>
  <c r="O39" i="20"/>
  <c r="N39" i="20"/>
  <c r="M39" i="20"/>
  <c r="L39" i="20"/>
  <c r="K39" i="20"/>
  <c r="J39" i="20"/>
  <c r="I39" i="20"/>
  <c r="H39" i="20"/>
  <c r="G39" i="20"/>
  <c r="F39" i="20"/>
  <c r="E39" i="20"/>
  <c r="BC38" i="20"/>
  <c r="BB38" i="20"/>
  <c r="BA38" i="20"/>
  <c r="AZ38" i="20"/>
  <c r="AY38" i="20"/>
  <c r="AX38" i="20"/>
  <c r="AW38" i="20"/>
  <c r="AV38" i="20"/>
  <c r="AU38" i="20"/>
  <c r="AT38" i="20"/>
  <c r="AS38" i="20"/>
  <c r="AR38" i="20"/>
  <c r="AQ38" i="20"/>
  <c r="AP38" i="20"/>
  <c r="AO38" i="20"/>
  <c r="AN38" i="20"/>
  <c r="AM38" i="20"/>
  <c r="AL38" i="20"/>
  <c r="AK38" i="20"/>
  <c r="AJ38" i="20"/>
  <c r="AI38" i="20"/>
  <c r="AH38" i="20"/>
  <c r="AG38" i="20"/>
  <c r="AF38" i="20"/>
  <c r="AE38" i="20"/>
  <c r="AD38" i="20"/>
  <c r="AC38" i="20"/>
  <c r="AB38" i="20"/>
  <c r="AA38" i="20"/>
  <c r="Z38" i="20"/>
  <c r="Y38" i="20"/>
  <c r="X38" i="20"/>
  <c r="W38" i="20"/>
  <c r="V38" i="20"/>
  <c r="U38" i="20"/>
  <c r="T38" i="20"/>
  <c r="S38" i="20"/>
  <c r="R38" i="20"/>
  <c r="Q38" i="20"/>
  <c r="P38" i="20"/>
  <c r="O38" i="20"/>
  <c r="N38" i="20"/>
  <c r="M38" i="20"/>
  <c r="L38" i="20"/>
  <c r="K38" i="20"/>
  <c r="J38" i="20"/>
  <c r="I38" i="20"/>
  <c r="H38" i="20"/>
  <c r="G38" i="20"/>
  <c r="F38" i="20"/>
  <c r="E38" i="20"/>
  <c r="BC37" i="20"/>
  <c r="BB37" i="20"/>
  <c r="BA37" i="20"/>
  <c r="AZ37" i="20"/>
  <c r="AY37" i="20"/>
  <c r="AX37" i="20"/>
  <c r="AW37" i="20"/>
  <c r="AV37" i="20"/>
  <c r="AU37" i="20"/>
  <c r="AT37" i="20"/>
  <c r="AS37" i="20"/>
  <c r="AR37" i="20"/>
  <c r="AQ37" i="20"/>
  <c r="AP37" i="20"/>
  <c r="AO37" i="20"/>
  <c r="AN37" i="20"/>
  <c r="AM37" i="20"/>
  <c r="AL37" i="20"/>
  <c r="AK37" i="20"/>
  <c r="AJ37" i="20"/>
  <c r="AI37" i="20"/>
  <c r="AH37" i="20"/>
  <c r="AG37" i="20"/>
  <c r="AF37" i="20"/>
  <c r="AE37" i="20"/>
  <c r="AD37" i="20"/>
  <c r="AC37" i="20"/>
  <c r="AB37" i="20"/>
  <c r="AA37" i="20"/>
  <c r="Z37" i="20"/>
  <c r="Y37" i="20"/>
  <c r="X37" i="20"/>
  <c r="W37" i="20"/>
  <c r="V37" i="20"/>
  <c r="U37" i="20"/>
  <c r="T37" i="20"/>
  <c r="S37" i="20"/>
  <c r="R37" i="20"/>
  <c r="Q37" i="20"/>
  <c r="P37" i="20"/>
  <c r="O37" i="20"/>
  <c r="N37" i="20"/>
  <c r="M37" i="20"/>
  <c r="L37" i="20"/>
  <c r="K37" i="20"/>
  <c r="J37" i="20"/>
  <c r="I37" i="20"/>
  <c r="H37" i="20"/>
  <c r="G37" i="20"/>
  <c r="F37" i="20"/>
  <c r="E37" i="20"/>
  <c r="E28" i="21"/>
  <c r="BY28" i="20"/>
  <c r="M27" i="20"/>
  <c r="AV19" i="20"/>
  <c r="F4" i="21"/>
  <c r="CQ25" i="14"/>
  <c r="BK25" i="14"/>
  <c r="BE25" i="14"/>
  <c r="BB25" i="14"/>
  <c r="AU25" i="14"/>
  <c r="AQ25" i="14"/>
  <c r="AL25" i="14"/>
  <c r="AE25" i="14"/>
  <c r="AA25" i="14"/>
  <c r="V25" i="14"/>
  <c r="O25" i="14"/>
  <c r="K25" i="14"/>
  <c r="F25" i="14"/>
  <c r="G23" i="2"/>
  <c r="F23" i="2"/>
  <c r="F22" i="2"/>
  <c r="BG25" i="14" s="1"/>
  <c r="G22" i="2"/>
  <c r="A8" i="34" l="1"/>
  <c r="DC26" i="14"/>
  <c r="CY26" i="14"/>
  <c r="CU26" i="14"/>
  <c r="CQ26" i="14"/>
  <c r="CM26" i="14"/>
  <c r="CI26" i="14"/>
  <c r="CE26" i="14"/>
  <c r="CA26" i="14"/>
  <c r="BW26" i="14"/>
  <c r="BS26" i="14"/>
  <c r="BO26" i="14"/>
  <c r="BK26" i="14"/>
  <c r="BG26" i="14"/>
  <c r="BB26" i="14"/>
  <c r="AX26" i="14"/>
  <c r="AT26" i="14"/>
  <c r="AP26" i="14"/>
  <c r="AL26" i="14"/>
  <c r="AH26" i="14"/>
  <c r="AD26" i="14"/>
  <c r="Z26" i="14"/>
  <c r="V26" i="14"/>
  <c r="R26" i="14"/>
  <c r="N26" i="14"/>
  <c r="J26" i="14"/>
  <c r="F26" i="14"/>
  <c r="DB26" i="14"/>
  <c r="CX26" i="14"/>
  <c r="CT26" i="14"/>
  <c r="CP26" i="14"/>
  <c r="CL26" i="14"/>
  <c r="CH26" i="14"/>
  <c r="CD26" i="14"/>
  <c r="BZ26" i="14"/>
  <c r="BV26" i="14"/>
  <c r="BR26" i="14"/>
  <c r="BN26" i="14"/>
  <c r="BJ26" i="14"/>
  <c r="BF26" i="14"/>
  <c r="BA26" i="14"/>
  <c r="AW26" i="14"/>
  <c r="AS26" i="14"/>
  <c r="AO26" i="14"/>
  <c r="AK26" i="14"/>
  <c r="AG26" i="14"/>
  <c r="AC26" i="14"/>
  <c r="Y26" i="14"/>
  <c r="U26" i="14"/>
  <c r="Q26" i="14"/>
  <c r="M26" i="14"/>
  <c r="I26" i="14"/>
  <c r="E26" i="14"/>
  <c r="DA26" i="14"/>
  <c r="CW26" i="14"/>
  <c r="CS26" i="14"/>
  <c r="CO26" i="14"/>
  <c r="CK26" i="14"/>
  <c r="CG26" i="14"/>
  <c r="CC26" i="14"/>
  <c r="BY26" i="14"/>
  <c r="BU26" i="14"/>
  <c r="BQ26" i="14"/>
  <c r="BM26" i="14"/>
  <c r="BI26" i="14"/>
  <c r="CV26" i="14"/>
  <c r="CF26" i="14"/>
  <c r="BP26" i="14"/>
  <c r="CZ26" i="14"/>
  <c r="CB26" i="14"/>
  <c r="BH26" i="14"/>
  <c r="CJ26" i="14"/>
  <c r="BC26" i="14"/>
  <c r="AU26" i="14"/>
  <c r="AM26" i="14"/>
  <c r="AE26" i="14"/>
  <c r="W26" i="14"/>
  <c r="O26" i="14"/>
  <c r="G26" i="14"/>
  <c r="DD26" i="14"/>
  <c r="BX26" i="14"/>
  <c r="CN26" i="14"/>
  <c r="AZ26" i="14"/>
  <c r="AQ26" i="14"/>
  <c r="AF26" i="14"/>
  <c r="T26" i="14"/>
  <c r="K26" i="14"/>
  <c r="BT26" i="14"/>
  <c r="AY26" i="14"/>
  <c r="AN26" i="14"/>
  <c r="AB26" i="14"/>
  <c r="S26" i="14"/>
  <c r="H26" i="14"/>
  <c r="BL26" i="14"/>
  <c r="BE26" i="14"/>
  <c r="AV26" i="14"/>
  <c r="AJ26" i="14"/>
  <c r="AA26" i="14"/>
  <c r="P26" i="14"/>
  <c r="CR26" i="14"/>
  <c r="AR26" i="14"/>
  <c r="AI26" i="14"/>
  <c r="X26" i="14"/>
  <c r="L26" i="14"/>
  <c r="D26" i="14"/>
  <c r="N25" i="14"/>
  <c r="W25" i="14"/>
  <c r="AI25" i="14"/>
  <c r="AT25" i="14"/>
  <c r="BC25" i="14"/>
  <c r="G18" i="24"/>
  <c r="F18" i="24"/>
  <c r="DD24" i="28"/>
  <c r="CZ24" i="28"/>
  <c r="CV24" i="28"/>
  <c r="CR24" i="28"/>
  <c r="CN24" i="28"/>
  <c r="CJ24" i="28"/>
  <c r="CF24" i="28"/>
  <c r="CB24" i="28"/>
  <c r="BX24" i="28"/>
  <c r="BT24" i="28"/>
  <c r="BP24" i="28"/>
  <c r="BL24" i="28"/>
  <c r="BH24" i="28"/>
  <c r="DC24" i="28"/>
  <c r="CY24" i="28"/>
  <c r="CU24" i="28"/>
  <c r="CQ24" i="28"/>
  <c r="CM24" i="28"/>
  <c r="CI24" i="28"/>
  <c r="CE24" i="28"/>
  <c r="CA24" i="28"/>
  <c r="BW24" i="28"/>
  <c r="BS24" i="28"/>
  <c r="BO24" i="28"/>
  <c r="BK24" i="28"/>
  <c r="BG24" i="28"/>
  <c r="CX24" i="28"/>
  <c r="CP24" i="28"/>
  <c r="CH24" i="28"/>
  <c r="BZ24" i="28"/>
  <c r="BR24" i="28"/>
  <c r="BJ24" i="28"/>
  <c r="BE24" i="28"/>
  <c r="BC24" i="28"/>
  <c r="AY24" i="28"/>
  <c r="AU24" i="28"/>
  <c r="AQ24" i="28"/>
  <c r="AM24" i="28"/>
  <c r="AI24" i="28"/>
  <c r="AE24" i="28"/>
  <c r="AA24" i="28"/>
  <c r="W24" i="28"/>
  <c r="S24" i="28"/>
  <c r="O24" i="28"/>
  <c r="K24" i="28"/>
  <c r="G24" i="28"/>
  <c r="CW24" i="28"/>
  <c r="CO24" i="28"/>
  <c r="CG24" i="28"/>
  <c r="BY24" i="28"/>
  <c r="BQ24" i="28"/>
  <c r="BI24" i="28"/>
  <c r="BB24" i="28"/>
  <c r="AX24" i="28"/>
  <c r="AT24" i="28"/>
  <c r="AP24" i="28"/>
  <c r="AL24" i="28"/>
  <c r="AH24" i="28"/>
  <c r="AD24" i="28"/>
  <c r="Z24" i="28"/>
  <c r="V24" i="28"/>
  <c r="R24" i="28"/>
  <c r="N24" i="28"/>
  <c r="J24" i="28"/>
  <c r="F24" i="28"/>
  <c r="D24" i="28"/>
  <c r="DA24" i="28"/>
  <c r="CK24" i="28"/>
  <c r="BU24" i="28"/>
  <c r="AV24" i="28"/>
  <c r="AN24" i="28"/>
  <c r="AF24" i="28"/>
  <c r="X24" i="28"/>
  <c r="P24" i="28"/>
  <c r="H24" i="28"/>
  <c r="CT24" i="28"/>
  <c r="CD24" i="28"/>
  <c r="BN24" i="28"/>
  <c r="BA24" i="28"/>
  <c r="AS24" i="28"/>
  <c r="AK24" i="28"/>
  <c r="AC24" i="28"/>
  <c r="U24" i="28"/>
  <c r="M24" i="28"/>
  <c r="E24" i="28"/>
  <c r="CS24" i="28"/>
  <c r="CC24" i="28"/>
  <c r="BM24" i="28"/>
  <c r="AZ24" i="28"/>
  <c r="AR24" i="28"/>
  <c r="AJ24" i="28"/>
  <c r="AB24" i="28"/>
  <c r="T24" i="28"/>
  <c r="L24" i="28"/>
  <c r="BF24" i="28"/>
  <c r="AG24" i="28"/>
  <c r="DB24" i="28"/>
  <c r="Y24" i="28"/>
  <c r="Q24" i="28"/>
  <c r="CL24" i="28"/>
  <c r="I24" i="28"/>
  <c r="DB25" i="14"/>
  <c r="CX25" i="14"/>
  <c r="CT25" i="14"/>
  <c r="CP25" i="14"/>
  <c r="CL25" i="14"/>
  <c r="CH25" i="14"/>
  <c r="CD25" i="14"/>
  <c r="BZ25" i="14"/>
  <c r="BV25" i="14"/>
  <c r="BR25" i="14"/>
  <c r="BN25" i="14"/>
  <c r="BJ25" i="14"/>
  <c r="BF25" i="14"/>
  <c r="BA25" i="14"/>
  <c r="AW25" i="14"/>
  <c r="AS25" i="14"/>
  <c r="AO25" i="14"/>
  <c r="AK25" i="14"/>
  <c r="AG25" i="14"/>
  <c r="AC25" i="14"/>
  <c r="Y25" i="14"/>
  <c r="U25" i="14"/>
  <c r="Q25" i="14"/>
  <c r="M25" i="14"/>
  <c r="I25" i="14"/>
  <c r="E25" i="14"/>
  <c r="DA25" i="14"/>
  <c r="CW25" i="14"/>
  <c r="CS25" i="14"/>
  <c r="CO25" i="14"/>
  <c r="CK25" i="14"/>
  <c r="CG25" i="14"/>
  <c r="CC25" i="14"/>
  <c r="BY25" i="14"/>
  <c r="BU25" i="14"/>
  <c r="BQ25" i="14"/>
  <c r="BM25" i="14"/>
  <c r="BI25" i="14"/>
  <c r="AZ25" i="14"/>
  <c r="AV25" i="14"/>
  <c r="AR25" i="14"/>
  <c r="AN25" i="14"/>
  <c r="AJ25" i="14"/>
  <c r="AF25" i="14"/>
  <c r="AB25" i="14"/>
  <c r="X25" i="14"/>
  <c r="T25" i="14"/>
  <c r="P25" i="14"/>
  <c r="L25" i="14"/>
  <c r="H25" i="14"/>
  <c r="DD25" i="14"/>
  <c r="CZ25" i="14"/>
  <c r="CV25" i="14"/>
  <c r="CR25" i="14"/>
  <c r="CN25" i="14"/>
  <c r="CJ25" i="14"/>
  <c r="CF25" i="14"/>
  <c r="CB25" i="14"/>
  <c r="BX25" i="14"/>
  <c r="BT25" i="14"/>
  <c r="BP25" i="14"/>
  <c r="BL25" i="14"/>
  <c r="BH25" i="14"/>
  <c r="CY25" i="14"/>
  <c r="CI25" i="14"/>
  <c r="BS25" i="14"/>
  <c r="CM25" i="14"/>
  <c r="BO25" i="14"/>
  <c r="DC25" i="14"/>
  <c r="CA25" i="14"/>
  <c r="AX25" i="14"/>
  <c r="AP25" i="14"/>
  <c r="AH25" i="14"/>
  <c r="Z25" i="14"/>
  <c r="R25" i="14"/>
  <c r="J25" i="14"/>
  <c r="D25" i="14"/>
  <c r="CU25" i="14"/>
  <c r="BW25" i="14"/>
  <c r="G25" i="14"/>
  <c r="S25" i="14"/>
  <c r="AD25" i="14"/>
  <c r="AM25" i="14"/>
  <c r="AY25" i="14"/>
  <c r="CE25" i="14"/>
  <c r="AW24" i="28"/>
  <c r="F18" i="22"/>
  <c r="G18" i="22"/>
  <c r="F8" i="24"/>
  <c r="G8" i="24"/>
  <c r="DB18" i="28"/>
  <c r="CX18" i="28"/>
  <c r="CT18" i="28"/>
  <c r="CP18" i="28"/>
  <c r="CL18" i="28"/>
  <c r="CH18" i="28"/>
  <c r="CD18" i="28"/>
  <c r="BZ18" i="28"/>
  <c r="BV18" i="28"/>
  <c r="BR18" i="28"/>
  <c r="BN18" i="28"/>
  <c r="BJ18" i="28"/>
  <c r="BF18" i="28"/>
  <c r="CZ18" i="28"/>
  <c r="CU18" i="28"/>
  <c r="CO18" i="28"/>
  <c r="CJ18" i="28"/>
  <c r="CE18" i="28"/>
  <c r="BY18" i="28"/>
  <c r="BT18" i="28"/>
  <c r="BO18" i="28"/>
  <c r="BI18" i="28"/>
  <c r="BE18" i="28"/>
  <c r="BA18" i="28"/>
  <c r="AW18" i="28"/>
  <c r="AS18" i="28"/>
  <c r="AO18" i="28"/>
  <c r="AK18" i="28"/>
  <c r="AG18" i="28"/>
  <c r="AC18" i="28"/>
  <c r="Y18" i="28"/>
  <c r="U18" i="28"/>
  <c r="Q18" i="28"/>
  <c r="M18" i="28"/>
  <c r="I18" i="28"/>
  <c r="E18" i="28"/>
  <c r="DD18" i="28"/>
  <c r="CY18" i="28"/>
  <c r="CS18" i="28"/>
  <c r="CN18" i="28"/>
  <c r="CI18" i="28"/>
  <c r="CC18" i="28"/>
  <c r="BX18" i="28"/>
  <c r="BS18" i="28"/>
  <c r="BM18" i="28"/>
  <c r="BH18" i="28"/>
  <c r="AZ18" i="28"/>
  <c r="AV18" i="28"/>
  <c r="AR18" i="28"/>
  <c r="AN18" i="28"/>
  <c r="AJ18" i="28"/>
  <c r="AF18" i="28"/>
  <c r="AB18" i="28"/>
  <c r="X18" i="28"/>
  <c r="T18" i="28"/>
  <c r="P18" i="28"/>
  <c r="L18" i="28"/>
  <c r="H18" i="28"/>
  <c r="CV18" i="28"/>
  <c r="CK18" i="28"/>
  <c r="CA18" i="28"/>
  <c r="BP18" i="28"/>
  <c r="AX18" i="28"/>
  <c r="AP18" i="28"/>
  <c r="AH18" i="28"/>
  <c r="Z18" i="28"/>
  <c r="R18" i="28"/>
  <c r="J18" i="28"/>
  <c r="D18" i="28"/>
  <c r="DC18" i="28"/>
  <c r="CR18" i="28"/>
  <c r="CG18" i="28"/>
  <c r="BW18" i="28"/>
  <c r="BL18" i="28"/>
  <c r="BC18" i="28"/>
  <c r="AU18" i="28"/>
  <c r="AM18" i="28"/>
  <c r="AE18" i="28"/>
  <c r="W18" i="28"/>
  <c r="O18" i="28"/>
  <c r="G18" i="28"/>
  <c r="DA18" i="28"/>
  <c r="CQ18" i="28"/>
  <c r="CF18" i="28"/>
  <c r="BU18" i="28"/>
  <c r="BK18" i="28"/>
  <c r="BB18" i="28"/>
  <c r="AT18" i="28"/>
  <c r="AL18" i="28"/>
  <c r="AD18" i="28"/>
  <c r="V18" i="28"/>
  <c r="N18" i="28"/>
  <c r="F18" i="28"/>
  <c r="CM18" i="28"/>
  <c r="AI18" i="28"/>
  <c r="CB18" i="28"/>
  <c r="AQ18" i="28"/>
  <c r="DD20" i="28"/>
  <c r="CZ20" i="28"/>
  <c r="CV20" i="28"/>
  <c r="CR20" i="28"/>
  <c r="CN20" i="28"/>
  <c r="CJ20" i="28"/>
  <c r="CF20" i="28"/>
  <c r="CB20" i="28"/>
  <c r="BX20" i="28"/>
  <c r="BT20" i="28"/>
  <c r="BP20" i="28"/>
  <c r="BL20" i="28"/>
  <c r="BH20" i="28"/>
  <c r="CY20" i="28"/>
  <c r="CT20" i="28"/>
  <c r="CO20" i="28"/>
  <c r="CI20" i="28"/>
  <c r="CD20" i="28"/>
  <c r="BY20" i="28"/>
  <c r="BS20" i="28"/>
  <c r="BN20" i="28"/>
  <c r="BI20" i="28"/>
  <c r="BC20" i="28"/>
  <c r="AY20" i="28"/>
  <c r="AU20" i="28"/>
  <c r="AQ20" i="28"/>
  <c r="AM20" i="28"/>
  <c r="AI20" i="28"/>
  <c r="AE20" i="28"/>
  <c r="AA20" i="28"/>
  <c r="W20" i="28"/>
  <c r="S20" i="28"/>
  <c r="O20" i="28"/>
  <c r="K20" i="28"/>
  <c r="G20" i="28"/>
  <c r="DC20" i="28"/>
  <c r="CX20" i="28"/>
  <c r="CS20" i="28"/>
  <c r="CM20" i="28"/>
  <c r="CH20" i="28"/>
  <c r="CC20" i="28"/>
  <c r="BW20" i="28"/>
  <c r="BR20" i="28"/>
  <c r="BM20" i="28"/>
  <c r="BG20" i="28"/>
  <c r="BB20" i="28"/>
  <c r="AX20" i="28"/>
  <c r="AT20" i="28"/>
  <c r="AP20" i="28"/>
  <c r="AL20" i="28"/>
  <c r="AH20" i="28"/>
  <c r="AD20" i="28"/>
  <c r="Z20" i="28"/>
  <c r="V20" i="28"/>
  <c r="R20" i="28"/>
  <c r="N20" i="28"/>
  <c r="J20" i="28"/>
  <c r="F20" i="28"/>
  <c r="D20" i="28"/>
  <c r="DA20" i="28"/>
  <c r="CP20" i="28"/>
  <c r="CE20" i="28"/>
  <c r="BU20" i="28"/>
  <c r="BJ20" i="28"/>
  <c r="AZ20" i="28"/>
  <c r="AR20" i="28"/>
  <c r="AJ20" i="28"/>
  <c r="AB20" i="28"/>
  <c r="T20" i="28"/>
  <c r="L20" i="28"/>
  <c r="CW20" i="28"/>
  <c r="CL20" i="28"/>
  <c r="CA20" i="28"/>
  <c r="BQ20" i="28"/>
  <c r="BF20" i="28"/>
  <c r="AW20" i="28"/>
  <c r="AO20" i="28"/>
  <c r="AG20" i="28"/>
  <c r="Y20" i="28"/>
  <c r="Q20" i="28"/>
  <c r="I20" i="28"/>
  <c r="CU20" i="28"/>
  <c r="CK20" i="28"/>
  <c r="BZ20" i="28"/>
  <c r="BO20" i="28"/>
  <c r="BE20" i="28"/>
  <c r="AV20" i="28"/>
  <c r="AN20" i="28"/>
  <c r="AF20" i="28"/>
  <c r="X20" i="28"/>
  <c r="P20" i="28"/>
  <c r="H20" i="28"/>
  <c r="CQ20" i="28"/>
  <c r="AK20" i="28"/>
  <c r="E20" i="28"/>
  <c r="DB20" i="28"/>
  <c r="U20" i="28"/>
  <c r="S18" i="28"/>
  <c r="M20" i="28"/>
  <c r="BQ18" i="28"/>
  <c r="AA18" i="28"/>
  <c r="AC20" i="28"/>
  <c r="CW18" i="28"/>
  <c r="BK20" i="28"/>
  <c r="F10" i="22"/>
  <c r="G10" i="22"/>
  <c r="F26" i="25"/>
  <c r="G26" i="25"/>
  <c r="G6" i="22"/>
  <c r="F6" i="22"/>
  <c r="G26" i="24"/>
  <c r="F26" i="24"/>
  <c r="G20" i="25"/>
  <c r="G11" i="22"/>
  <c r="F11" i="22"/>
  <c r="F19" i="23"/>
  <c r="G19" i="23"/>
  <c r="G6" i="24"/>
  <c r="F6" i="24"/>
  <c r="F12" i="24"/>
  <c r="G12" i="24"/>
  <c r="G6" i="25"/>
  <c r="F6" i="25"/>
  <c r="DB13" i="29"/>
  <c r="CX13" i="29"/>
  <c r="CT13" i="29"/>
  <c r="CP13" i="29"/>
  <c r="CL13" i="29"/>
  <c r="CH13" i="29"/>
  <c r="CD13" i="29"/>
  <c r="BZ13" i="29"/>
  <c r="BV13" i="29"/>
  <c r="BR13" i="29"/>
  <c r="BN13" i="29"/>
  <c r="BJ13" i="29"/>
  <c r="BF13" i="29"/>
  <c r="BA13" i="29"/>
  <c r="AW13" i="29"/>
  <c r="AS13" i="29"/>
  <c r="AO13" i="29"/>
  <c r="AK13" i="29"/>
  <c r="AG13" i="29"/>
  <c r="AC13" i="29"/>
  <c r="Y13" i="29"/>
  <c r="U13" i="29"/>
  <c r="Q13" i="29"/>
  <c r="M13" i="29"/>
  <c r="I13" i="29"/>
  <c r="E13" i="29"/>
  <c r="DA13" i="29"/>
  <c r="CW13" i="29"/>
  <c r="CS13" i="29"/>
  <c r="CO13" i="29"/>
  <c r="CK13" i="29"/>
  <c r="CG13" i="29"/>
  <c r="CC13" i="29"/>
  <c r="BY13" i="29"/>
  <c r="BU13" i="29"/>
  <c r="BQ13" i="29"/>
  <c r="BM13" i="29"/>
  <c r="BI13" i="29"/>
  <c r="AZ13" i="29"/>
  <c r="AV13" i="29"/>
  <c r="AR13" i="29"/>
  <c r="AN13" i="29"/>
  <c r="AJ13" i="29"/>
  <c r="AF13" i="29"/>
  <c r="AB13" i="29"/>
  <c r="X13" i="29"/>
  <c r="T13" i="29"/>
  <c r="P13" i="29"/>
  <c r="L13" i="29"/>
  <c r="H13" i="29"/>
  <c r="DA20" i="29"/>
  <c r="CW20" i="29"/>
  <c r="CS20" i="29"/>
  <c r="CO20" i="29"/>
  <c r="CK20" i="29"/>
  <c r="CG20" i="29"/>
  <c r="CC20" i="29"/>
  <c r="BY20" i="29"/>
  <c r="BU20" i="29"/>
  <c r="BQ20" i="29"/>
  <c r="BM20" i="29"/>
  <c r="BI20" i="29"/>
  <c r="BE20" i="29"/>
  <c r="AZ20" i="29"/>
  <c r="AV20" i="29"/>
  <c r="AR20" i="29"/>
  <c r="AN20" i="29"/>
  <c r="AJ20" i="29"/>
  <c r="AF20" i="29"/>
  <c r="AB20" i="29"/>
  <c r="X20" i="29"/>
  <c r="T20" i="29"/>
  <c r="P20" i="29"/>
  <c r="L20" i="29"/>
  <c r="H20" i="29"/>
  <c r="D20" i="29"/>
  <c r="DD20" i="29"/>
  <c r="CZ20" i="29"/>
  <c r="CV20" i="29"/>
  <c r="CR20" i="29"/>
  <c r="CN20" i="29"/>
  <c r="CJ20" i="29"/>
  <c r="CF20" i="29"/>
  <c r="CB20" i="29"/>
  <c r="BX20" i="29"/>
  <c r="BT20" i="29"/>
  <c r="BP20" i="29"/>
  <c r="BL20" i="29"/>
  <c r="BH20" i="29"/>
  <c r="BC20" i="29"/>
  <c r="AY20" i="29"/>
  <c r="AU20" i="29"/>
  <c r="AQ20" i="29"/>
  <c r="AM20" i="29"/>
  <c r="AI20" i="29"/>
  <c r="AE20" i="29"/>
  <c r="AA20" i="29"/>
  <c r="W20" i="29"/>
  <c r="S20" i="29"/>
  <c r="O20" i="29"/>
  <c r="K20" i="29"/>
  <c r="G20" i="29"/>
  <c r="DB21" i="29"/>
  <c r="CX21" i="29"/>
  <c r="CT21" i="29"/>
  <c r="CP21" i="29"/>
  <c r="CL21" i="29"/>
  <c r="CH21" i="29"/>
  <c r="CD21" i="29"/>
  <c r="BZ21" i="29"/>
  <c r="BV21" i="29"/>
  <c r="BR21" i="29"/>
  <c r="BN21" i="29"/>
  <c r="BJ21" i="29"/>
  <c r="BF21" i="29"/>
  <c r="BA21" i="29"/>
  <c r="AW21" i="29"/>
  <c r="AS21" i="29"/>
  <c r="AO21" i="29"/>
  <c r="AK21" i="29"/>
  <c r="AG21" i="29"/>
  <c r="AC21" i="29"/>
  <c r="Y21" i="29"/>
  <c r="U21" i="29"/>
  <c r="Q21" i="29"/>
  <c r="M21" i="29"/>
  <c r="I21" i="29"/>
  <c r="E21" i="29"/>
  <c r="DA21" i="29"/>
  <c r="CW21" i="29"/>
  <c r="CS21" i="29"/>
  <c r="CO21" i="29"/>
  <c r="CK21" i="29"/>
  <c r="CG21" i="29"/>
  <c r="CC21" i="29"/>
  <c r="BY21" i="29"/>
  <c r="BU21" i="29"/>
  <c r="BQ21" i="29"/>
  <c r="BM21" i="29"/>
  <c r="BI21" i="29"/>
  <c r="AZ21" i="29"/>
  <c r="AV21" i="29"/>
  <c r="AR21" i="29"/>
  <c r="AN21" i="29"/>
  <c r="AJ21" i="29"/>
  <c r="AF21" i="29"/>
  <c r="AB21" i="29"/>
  <c r="X21" i="29"/>
  <c r="T21" i="29"/>
  <c r="P21" i="29"/>
  <c r="L21" i="29"/>
  <c r="H21" i="29"/>
  <c r="DA24" i="29"/>
  <c r="CW24" i="29"/>
  <c r="CS24" i="29"/>
  <c r="CO24" i="29"/>
  <c r="CK24" i="29"/>
  <c r="CG24" i="29"/>
  <c r="CC24" i="29"/>
  <c r="BY24" i="29"/>
  <c r="BU24" i="29"/>
  <c r="BQ24" i="29"/>
  <c r="BM24" i="29"/>
  <c r="BI24" i="29"/>
  <c r="BE24" i="29"/>
  <c r="AZ24" i="29"/>
  <c r="AV24" i="29"/>
  <c r="AR24" i="29"/>
  <c r="AN24" i="29"/>
  <c r="AJ24" i="29"/>
  <c r="AF24" i="29"/>
  <c r="AB24" i="29"/>
  <c r="X24" i="29"/>
  <c r="T24" i="29"/>
  <c r="P24" i="29"/>
  <c r="L24" i="29"/>
  <c r="H24" i="29"/>
  <c r="D24" i="29"/>
  <c r="DD24" i="29"/>
  <c r="CZ24" i="29"/>
  <c r="CV24" i="29"/>
  <c r="CR24" i="29"/>
  <c r="CN24" i="29"/>
  <c r="CJ24" i="29"/>
  <c r="CF24" i="29"/>
  <c r="CB24" i="29"/>
  <c r="BX24" i="29"/>
  <c r="BT24" i="29"/>
  <c r="BP24" i="29"/>
  <c r="BL24" i="29"/>
  <c r="BH24" i="29"/>
  <c r="BC24" i="29"/>
  <c r="AY24" i="29"/>
  <c r="AU24" i="29"/>
  <c r="AQ24" i="29"/>
  <c r="AM24" i="29"/>
  <c r="AI24" i="29"/>
  <c r="AE24" i="29"/>
  <c r="AA24" i="29"/>
  <c r="W24" i="29"/>
  <c r="S24" i="29"/>
  <c r="O24" i="29"/>
  <c r="K24" i="29"/>
  <c r="G24" i="29"/>
  <c r="DC26" i="29"/>
  <c r="CY26" i="29"/>
  <c r="CU26" i="29"/>
  <c r="CQ26" i="29"/>
  <c r="CM26" i="29"/>
  <c r="CI26" i="29"/>
  <c r="CE26" i="29"/>
  <c r="CA26" i="29"/>
  <c r="BW26" i="29"/>
  <c r="BS26" i="29"/>
  <c r="BO26" i="29"/>
  <c r="BK26" i="29"/>
  <c r="BG26" i="29"/>
  <c r="BB26" i="29"/>
  <c r="AX26" i="29"/>
  <c r="AT26" i="29"/>
  <c r="AP26" i="29"/>
  <c r="AL26" i="29"/>
  <c r="AH26" i="29"/>
  <c r="AD26" i="29"/>
  <c r="Z26" i="29"/>
  <c r="V26" i="29"/>
  <c r="R26" i="29"/>
  <c r="N26" i="29"/>
  <c r="J26" i="29"/>
  <c r="F26" i="29"/>
  <c r="DB26" i="29"/>
  <c r="CX26" i="29"/>
  <c r="CT26" i="29"/>
  <c r="CP26" i="29"/>
  <c r="CL26" i="29"/>
  <c r="CH26" i="29"/>
  <c r="CD26" i="29"/>
  <c r="BZ26" i="29"/>
  <c r="BV26" i="29"/>
  <c r="BR26" i="29"/>
  <c r="BN26" i="29"/>
  <c r="BJ26" i="29"/>
  <c r="BF26" i="29"/>
  <c r="BA26" i="29"/>
  <c r="AW26" i="29"/>
  <c r="AS26" i="29"/>
  <c r="AO26" i="29"/>
  <c r="AK26" i="29"/>
  <c r="AG26" i="29"/>
  <c r="AC26" i="29"/>
  <c r="Y26" i="29"/>
  <c r="U26" i="29"/>
  <c r="Q26" i="29"/>
  <c r="M26" i="29"/>
  <c r="I26" i="29"/>
  <c r="E26" i="29"/>
  <c r="DA28" i="29"/>
  <c r="CW28" i="29"/>
  <c r="CS28" i="29"/>
  <c r="CO28" i="29"/>
  <c r="CK28" i="29"/>
  <c r="CG28" i="29"/>
  <c r="CC28" i="29"/>
  <c r="BY28" i="29"/>
  <c r="BU28" i="29"/>
  <c r="BQ28" i="29"/>
  <c r="BM28" i="29"/>
  <c r="BI28" i="29"/>
  <c r="BE28" i="29"/>
  <c r="AZ28" i="29"/>
  <c r="AV28" i="29"/>
  <c r="AR28" i="29"/>
  <c r="AN28" i="29"/>
  <c r="AJ28" i="29"/>
  <c r="AF28" i="29"/>
  <c r="AB28" i="29"/>
  <c r="X28" i="29"/>
  <c r="T28" i="29"/>
  <c r="P28" i="29"/>
  <c r="L28" i="29"/>
  <c r="H28" i="29"/>
  <c r="D28" i="29"/>
  <c r="DD28" i="29"/>
  <c r="CZ28" i="29"/>
  <c r="CV28" i="29"/>
  <c r="CR28" i="29"/>
  <c r="CN28" i="29"/>
  <c r="CJ28" i="29"/>
  <c r="CF28" i="29"/>
  <c r="CB28" i="29"/>
  <c r="BX28" i="29"/>
  <c r="BT28" i="29"/>
  <c r="BP28" i="29"/>
  <c r="BL28" i="29"/>
  <c r="BH28" i="29"/>
  <c r="BC28" i="29"/>
  <c r="AY28" i="29"/>
  <c r="AU28" i="29"/>
  <c r="AQ28" i="29"/>
  <c r="AM28" i="29"/>
  <c r="AI28" i="29"/>
  <c r="AE28" i="29"/>
  <c r="AA28" i="29"/>
  <c r="W28" i="29"/>
  <c r="S28" i="29"/>
  <c r="O28" i="29"/>
  <c r="K28" i="29"/>
  <c r="G28" i="29"/>
  <c r="D13" i="29"/>
  <c r="D21" i="29"/>
  <c r="J13" i="29"/>
  <c r="R13" i="29"/>
  <c r="Z13" i="29"/>
  <c r="AH13" i="29"/>
  <c r="AP13" i="29"/>
  <c r="AX13" i="29"/>
  <c r="E20" i="29"/>
  <c r="M20" i="29"/>
  <c r="U20" i="29"/>
  <c r="AC20" i="29"/>
  <c r="AK20" i="29"/>
  <c r="AS20" i="29"/>
  <c r="BA20" i="29"/>
  <c r="J21" i="29"/>
  <c r="R21" i="29"/>
  <c r="Z21" i="29"/>
  <c r="AH21" i="29"/>
  <c r="AP21" i="29"/>
  <c r="AX21" i="29"/>
  <c r="I24" i="29"/>
  <c r="Q24" i="29"/>
  <c r="Y24" i="29"/>
  <c r="AG24" i="29"/>
  <c r="AO24" i="29"/>
  <c r="AW24" i="29"/>
  <c r="K26" i="29"/>
  <c r="S26" i="29"/>
  <c r="AA26" i="29"/>
  <c r="AI26" i="29"/>
  <c r="AQ26" i="29"/>
  <c r="AY26" i="29"/>
  <c r="E28" i="29"/>
  <c r="M28" i="29"/>
  <c r="U28" i="29"/>
  <c r="AC28" i="29"/>
  <c r="AK28" i="29"/>
  <c r="AS28" i="29"/>
  <c r="BA28" i="29"/>
  <c r="BG13" i="29"/>
  <c r="BO13" i="29"/>
  <c r="BW13" i="29"/>
  <c r="CE13" i="29"/>
  <c r="CM13" i="29"/>
  <c r="CU13" i="29"/>
  <c r="DC13" i="29"/>
  <c r="BJ20" i="29"/>
  <c r="BR20" i="29"/>
  <c r="BZ20" i="29"/>
  <c r="CH20" i="29"/>
  <c r="CP20" i="29"/>
  <c r="CX20" i="29"/>
  <c r="BG21" i="29"/>
  <c r="BO21" i="29"/>
  <c r="BW21" i="29"/>
  <c r="CE21" i="29"/>
  <c r="CM21" i="29"/>
  <c r="CU21" i="29"/>
  <c r="DC21" i="29"/>
  <c r="BF24" i="29"/>
  <c r="BN24" i="29"/>
  <c r="BV24" i="29"/>
  <c r="CD24" i="29"/>
  <c r="CL24" i="29"/>
  <c r="CT24" i="29"/>
  <c r="DB24" i="29"/>
  <c r="BH26" i="29"/>
  <c r="BP26" i="29"/>
  <c r="BX26" i="29"/>
  <c r="CF26" i="29"/>
  <c r="CN26" i="29"/>
  <c r="CV26" i="29"/>
  <c r="DD26" i="29"/>
  <c r="BJ28" i="29"/>
  <c r="BR28" i="29"/>
  <c r="BZ28" i="29"/>
  <c r="CH28" i="29"/>
  <c r="CP28" i="29"/>
  <c r="CX28" i="29"/>
  <c r="G17" i="23"/>
  <c r="F17" i="23"/>
  <c r="DB10" i="28"/>
  <c r="CX10" i="28"/>
  <c r="CT10" i="28"/>
  <c r="CP10" i="28"/>
  <c r="CL10" i="28"/>
  <c r="CH10" i="28"/>
  <c r="CD10" i="28"/>
  <c r="BZ10" i="28"/>
  <c r="BV10" i="28"/>
  <c r="BR10" i="28"/>
  <c r="BN10" i="28"/>
  <c r="BJ10" i="28"/>
  <c r="BF10" i="28"/>
  <c r="DC10" i="28"/>
  <c r="CW10" i="28"/>
  <c r="CR10" i="28"/>
  <c r="CM10" i="28"/>
  <c r="CG10" i="28"/>
  <c r="CB10" i="28"/>
  <c r="BW10" i="28"/>
  <c r="BQ10" i="28"/>
  <c r="BL10" i="28"/>
  <c r="BG10" i="28"/>
  <c r="BA10" i="28"/>
  <c r="AW10" i="28"/>
  <c r="AS10" i="28"/>
  <c r="AO10" i="28"/>
  <c r="AK10" i="28"/>
  <c r="AG10" i="28"/>
  <c r="AC10" i="28"/>
  <c r="Y10" i="28"/>
  <c r="U10" i="28"/>
  <c r="Q10" i="28"/>
  <c r="M10" i="28"/>
  <c r="I10" i="28"/>
  <c r="E10" i="28"/>
  <c r="DA10" i="28"/>
  <c r="CV10" i="28"/>
  <c r="CQ10" i="28"/>
  <c r="CK10" i="28"/>
  <c r="CF10" i="28"/>
  <c r="CA10" i="28"/>
  <c r="BU10" i="28"/>
  <c r="BP10" i="28"/>
  <c r="BK10" i="28"/>
  <c r="AZ10" i="28"/>
  <c r="AV10" i="28"/>
  <c r="AR10" i="28"/>
  <c r="AN10" i="28"/>
  <c r="AJ10" i="28"/>
  <c r="AF10" i="28"/>
  <c r="AB10" i="28"/>
  <c r="X10" i="28"/>
  <c r="T10" i="28"/>
  <c r="P10" i="28"/>
  <c r="L10" i="28"/>
  <c r="H10" i="28"/>
  <c r="G10" i="24"/>
  <c r="F10" i="24"/>
  <c r="DC10" i="29"/>
  <c r="CY10" i="29"/>
  <c r="CU10" i="29"/>
  <c r="CQ10" i="29"/>
  <c r="CM10" i="29"/>
  <c r="CI10" i="29"/>
  <c r="CE10" i="29"/>
  <c r="CA10" i="29"/>
  <c r="BW10" i="29"/>
  <c r="BS10" i="29"/>
  <c r="BO10" i="29"/>
  <c r="BK10" i="29"/>
  <c r="BG10" i="29"/>
  <c r="BB10" i="29"/>
  <c r="AX10" i="29"/>
  <c r="AT10" i="29"/>
  <c r="AP10" i="29"/>
  <c r="AL10" i="29"/>
  <c r="AH10" i="29"/>
  <c r="AD10" i="29"/>
  <c r="Z10" i="29"/>
  <c r="V10" i="29"/>
  <c r="R10" i="29"/>
  <c r="N10" i="29"/>
  <c r="J10" i="29"/>
  <c r="F10" i="29"/>
  <c r="DB10" i="29"/>
  <c r="CX10" i="29"/>
  <c r="CT10" i="29"/>
  <c r="CP10" i="29"/>
  <c r="CL10" i="29"/>
  <c r="CH10" i="29"/>
  <c r="CD10" i="29"/>
  <c r="BZ10" i="29"/>
  <c r="BV10" i="29"/>
  <c r="BR10" i="29"/>
  <c r="BN10" i="29"/>
  <c r="BJ10" i="29"/>
  <c r="BF10" i="29"/>
  <c r="BA10" i="29"/>
  <c r="AW10" i="29"/>
  <c r="AS10" i="29"/>
  <c r="AO10" i="29"/>
  <c r="AK10" i="29"/>
  <c r="AG10" i="29"/>
  <c r="AC10" i="29"/>
  <c r="Y10" i="29"/>
  <c r="U10" i="29"/>
  <c r="Q10" i="29"/>
  <c r="M10" i="29"/>
  <c r="I10" i="29"/>
  <c r="E10" i="29"/>
  <c r="F8" i="25"/>
  <c r="G11" i="25"/>
  <c r="F11" i="25"/>
  <c r="DB17" i="29"/>
  <c r="CX17" i="29"/>
  <c r="CT17" i="29"/>
  <c r="CP17" i="29"/>
  <c r="CL17" i="29"/>
  <c r="CH17" i="29"/>
  <c r="CD17" i="29"/>
  <c r="BZ17" i="29"/>
  <c r="BV17" i="29"/>
  <c r="BR17" i="29"/>
  <c r="BN17" i="29"/>
  <c r="BJ17" i="29"/>
  <c r="BF17" i="29"/>
  <c r="BA17" i="29"/>
  <c r="AW17" i="29"/>
  <c r="AS17" i="29"/>
  <c r="AO17" i="29"/>
  <c r="AK17" i="29"/>
  <c r="AG17" i="29"/>
  <c r="AC17" i="29"/>
  <c r="Y17" i="29"/>
  <c r="U17" i="29"/>
  <c r="Q17" i="29"/>
  <c r="M17" i="29"/>
  <c r="I17" i="29"/>
  <c r="E17" i="29"/>
  <c r="DA17" i="29"/>
  <c r="CW17" i="29"/>
  <c r="CS17" i="29"/>
  <c r="CO17" i="29"/>
  <c r="CK17" i="29"/>
  <c r="CG17" i="29"/>
  <c r="CC17" i="29"/>
  <c r="BY17" i="29"/>
  <c r="BU17" i="29"/>
  <c r="BQ17" i="29"/>
  <c r="BM17" i="29"/>
  <c r="BI17" i="29"/>
  <c r="AZ17" i="29"/>
  <c r="AV17" i="29"/>
  <c r="AR17" i="29"/>
  <c r="AN17" i="29"/>
  <c r="AJ17" i="29"/>
  <c r="AF17" i="29"/>
  <c r="AB17" i="29"/>
  <c r="X17" i="29"/>
  <c r="T17" i="29"/>
  <c r="P17" i="29"/>
  <c r="L17" i="29"/>
  <c r="H17" i="29"/>
  <c r="F15" i="25"/>
  <c r="L10" i="29"/>
  <c r="T10" i="29"/>
  <c r="AB10" i="29"/>
  <c r="AJ10" i="29"/>
  <c r="AR10" i="29"/>
  <c r="AZ10" i="29"/>
  <c r="K13" i="29"/>
  <c r="S13" i="29"/>
  <c r="AA13" i="29"/>
  <c r="AI13" i="29"/>
  <c r="AQ13" i="29"/>
  <c r="AY13" i="29"/>
  <c r="G17" i="29"/>
  <c r="O17" i="29"/>
  <c r="W17" i="29"/>
  <c r="AE17" i="29"/>
  <c r="AM17" i="29"/>
  <c r="AU17" i="29"/>
  <c r="BC17" i="29"/>
  <c r="F20" i="29"/>
  <c r="N20" i="29"/>
  <c r="V20" i="29"/>
  <c r="AD20" i="29"/>
  <c r="AL20" i="29"/>
  <c r="AT20" i="29"/>
  <c r="BB20" i="29"/>
  <c r="K21" i="29"/>
  <c r="S21" i="29"/>
  <c r="AA21" i="29"/>
  <c r="AI21" i="29"/>
  <c r="AQ21" i="29"/>
  <c r="AY21" i="29"/>
  <c r="J24" i="29"/>
  <c r="R24" i="29"/>
  <c r="Z24" i="29"/>
  <c r="AH24" i="29"/>
  <c r="AP24" i="29"/>
  <c r="AX24" i="29"/>
  <c r="L26" i="29"/>
  <c r="T26" i="29"/>
  <c r="AB26" i="29"/>
  <c r="AJ26" i="29"/>
  <c r="AR26" i="29"/>
  <c r="AZ26" i="29"/>
  <c r="F28" i="29"/>
  <c r="N28" i="29"/>
  <c r="V28" i="29"/>
  <c r="AD28" i="29"/>
  <c r="AL28" i="29"/>
  <c r="AT28" i="29"/>
  <c r="BB28" i="29"/>
  <c r="BE10" i="29"/>
  <c r="BE26" i="29"/>
  <c r="BI10" i="29"/>
  <c r="BQ10" i="29"/>
  <c r="BY10" i="29"/>
  <c r="CG10" i="29"/>
  <c r="CO10" i="29"/>
  <c r="CW10" i="29"/>
  <c r="BH13" i="29"/>
  <c r="BP13" i="29"/>
  <c r="BX13" i="29"/>
  <c r="CF13" i="29"/>
  <c r="CN13" i="29"/>
  <c r="CV13" i="29"/>
  <c r="DD13" i="29"/>
  <c r="BL17" i="29"/>
  <c r="BT17" i="29"/>
  <c r="CB17" i="29"/>
  <c r="CJ17" i="29"/>
  <c r="CR17" i="29"/>
  <c r="CZ17" i="29"/>
  <c r="BK20" i="29"/>
  <c r="BS20" i="29"/>
  <c r="CA20" i="29"/>
  <c r="CI20" i="29"/>
  <c r="CQ20" i="29"/>
  <c r="CY20" i="29"/>
  <c r="BH21" i="29"/>
  <c r="BP21" i="29"/>
  <c r="BX21" i="29"/>
  <c r="CF21" i="29"/>
  <c r="CN21" i="29"/>
  <c r="CV21" i="29"/>
  <c r="DD21" i="29"/>
  <c r="BG24" i="29"/>
  <c r="BO24" i="29"/>
  <c r="BW24" i="29"/>
  <c r="CE24" i="29"/>
  <c r="CM24" i="29"/>
  <c r="CU24" i="29"/>
  <c r="DC24" i="29"/>
  <c r="BI26" i="29"/>
  <c r="BQ26" i="29"/>
  <c r="BY26" i="29"/>
  <c r="CG26" i="29"/>
  <c r="CO26" i="29"/>
  <c r="CW26" i="29"/>
  <c r="BK28" i="29"/>
  <c r="BS28" i="29"/>
  <c r="CA28" i="29"/>
  <c r="CI28" i="29"/>
  <c r="CQ28" i="29"/>
  <c r="CY28" i="29"/>
  <c r="G10" i="28"/>
  <c r="O10" i="28"/>
  <c r="W10" i="28"/>
  <c r="AE10" i="28"/>
  <c r="AM10" i="28"/>
  <c r="AU10" i="28"/>
  <c r="BC10" i="28"/>
  <c r="BE10" i="28"/>
  <c r="BO10" i="28"/>
  <c r="BY10" i="28"/>
  <c r="CJ10" i="28"/>
  <c r="CU10" i="28"/>
  <c r="G21" i="23"/>
  <c r="F21" i="23"/>
  <c r="DB14" i="28"/>
  <c r="CX14" i="28"/>
  <c r="CT14" i="28"/>
  <c r="CP14" i="28"/>
  <c r="CL14" i="28"/>
  <c r="CH14" i="28"/>
  <c r="CD14" i="28"/>
  <c r="BZ14" i="28"/>
  <c r="BV14" i="28"/>
  <c r="BR14" i="28"/>
  <c r="BN14" i="28"/>
  <c r="BJ14" i="28"/>
  <c r="BF14" i="28"/>
  <c r="DA14" i="28"/>
  <c r="CV14" i="28"/>
  <c r="CQ14" i="28"/>
  <c r="CK14" i="28"/>
  <c r="CF14" i="28"/>
  <c r="CA14" i="28"/>
  <c r="BU14" i="28"/>
  <c r="BP14" i="28"/>
  <c r="BK14" i="28"/>
  <c r="BA14" i="28"/>
  <c r="AW14" i="28"/>
  <c r="AS14" i="28"/>
  <c r="AO14" i="28"/>
  <c r="AK14" i="28"/>
  <c r="AG14" i="28"/>
  <c r="AC14" i="28"/>
  <c r="Y14" i="28"/>
  <c r="U14" i="28"/>
  <c r="Q14" i="28"/>
  <c r="M14" i="28"/>
  <c r="I14" i="28"/>
  <c r="E14" i="28"/>
  <c r="CZ14" i="28"/>
  <c r="CU14" i="28"/>
  <c r="CO14" i="28"/>
  <c r="CJ14" i="28"/>
  <c r="CE14" i="28"/>
  <c r="BY14" i="28"/>
  <c r="BT14" i="28"/>
  <c r="BO14" i="28"/>
  <c r="BI14" i="28"/>
  <c r="AZ14" i="28"/>
  <c r="AV14" i="28"/>
  <c r="AR14" i="28"/>
  <c r="AN14" i="28"/>
  <c r="AJ14" i="28"/>
  <c r="AF14" i="28"/>
  <c r="AB14" i="28"/>
  <c r="X14" i="28"/>
  <c r="T14" i="28"/>
  <c r="P14" i="28"/>
  <c r="L14" i="28"/>
  <c r="H14" i="28"/>
  <c r="G14" i="24"/>
  <c r="F14" i="24"/>
  <c r="DA25" i="28"/>
  <c r="CW25" i="28"/>
  <c r="CS25" i="28"/>
  <c r="CO25" i="28"/>
  <c r="CK25" i="28"/>
  <c r="CG25" i="28"/>
  <c r="CC25" i="28"/>
  <c r="BY25" i="28"/>
  <c r="BU25" i="28"/>
  <c r="BQ25" i="28"/>
  <c r="BM25" i="28"/>
  <c r="BI25" i="28"/>
  <c r="DD25" i="28"/>
  <c r="CZ25" i="28"/>
  <c r="CV25" i="28"/>
  <c r="CR25" i="28"/>
  <c r="CN25" i="28"/>
  <c r="CJ25" i="28"/>
  <c r="CF25" i="28"/>
  <c r="CB25" i="28"/>
  <c r="BX25" i="28"/>
  <c r="BT25" i="28"/>
  <c r="BP25" i="28"/>
  <c r="BL25" i="28"/>
  <c r="BH25" i="28"/>
  <c r="DC25" i="28"/>
  <c r="CU25" i="28"/>
  <c r="CM25" i="28"/>
  <c r="CE25" i="28"/>
  <c r="BW25" i="28"/>
  <c r="BO25" i="28"/>
  <c r="BG25" i="28"/>
  <c r="AZ25" i="28"/>
  <c r="AV25" i="28"/>
  <c r="AR25" i="28"/>
  <c r="AN25" i="28"/>
  <c r="AJ25" i="28"/>
  <c r="AF25" i="28"/>
  <c r="AB25" i="28"/>
  <c r="X25" i="28"/>
  <c r="T25" i="28"/>
  <c r="P25" i="28"/>
  <c r="L25" i="28"/>
  <c r="H25" i="28"/>
  <c r="D25" i="28"/>
  <c r="DB25" i="28"/>
  <c r="CT25" i="28"/>
  <c r="CL25" i="28"/>
  <c r="CD25" i="28"/>
  <c r="BV25" i="28"/>
  <c r="BN25" i="28"/>
  <c r="BF25" i="28"/>
  <c r="BC25" i="28"/>
  <c r="AY25" i="28"/>
  <c r="AU25" i="28"/>
  <c r="AQ25" i="28"/>
  <c r="AM25" i="28"/>
  <c r="AI25" i="28"/>
  <c r="AE25" i="28"/>
  <c r="AA25" i="28"/>
  <c r="W25" i="28"/>
  <c r="S25" i="28"/>
  <c r="O25" i="28"/>
  <c r="K25" i="28"/>
  <c r="G25" i="28"/>
  <c r="DC27" i="28"/>
  <c r="CY27" i="28"/>
  <c r="CU27" i="28"/>
  <c r="CQ27" i="28"/>
  <c r="CM27" i="28"/>
  <c r="CI27" i="28"/>
  <c r="CE27" i="28"/>
  <c r="CA27" i="28"/>
  <c r="BW27" i="28"/>
  <c r="BS27" i="28"/>
  <c r="BO27" i="28"/>
  <c r="BK27" i="28"/>
  <c r="BG27" i="28"/>
  <c r="BE27" i="28"/>
  <c r="DB27" i="28"/>
  <c r="CX27" i="28"/>
  <c r="CT27" i="28"/>
  <c r="CP27" i="28"/>
  <c r="CL27" i="28"/>
  <c r="CH27" i="28"/>
  <c r="CD27" i="28"/>
  <c r="BZ27" i="28"/>
  <c r="BV27" i="28"/>
  <c r="BR27" i="28"/>
  <c r="BN27" i="28"/>
  <c r="BJ27" i="28"/>
  <c r="BF27" i="28"/>
  <c r="CW27" i="28"/>
  <c r="CO27" i="28"/>
  <c r="CG27" i="28"/>
  <c r="BY27" i="28"/>
  <c r="BQ27" i="28"/>
  <c r="BI27" i="28"/>
  <c r="BB27" i="28"/>
  <c r="AX27" i="28"/>
  <c r="AT27" i="28"/>
  <c r="AP27" i="28"/>
  <c r="AL27" i="28"/>
  <c r="AH27" i="28"/>
  <c r="AD27" i="28"/>
  <c r="Z27" i="28"/>
  <c r="V27" i="28"/>
  <c r="R27" i="28"/>
  <c r="N27" i="28"/>
  <c r="J27" i="28"/>
  <c r="F27" i="28"/>
  <c r="DD27" i="28"/>
  <c r="CV27" i="28"/>
  <c r="CN27" i="28"/>
  <c r="CF27" i="28"/>
  <c r="BX27" i="28"/>
  <c r="BP27" i="28"/>
  <c r="BH27" i="28"/>
  <c r="BA27" i="28"/>
  <c r="AW27" i="28"/>
  <c r="AS27" i="28"/>
  <c r="AO27" i="28"/>
  <c r="AK27" i="28"/>
  <c r="AG27" i="28"/>
  <c r="AC27" i="28"/>
  <c r="Y27" i="28"/>
  <c r="U27" i="28"/>
  <c r="Q27" i="28"/>
  <c r="M27" i="28"/>
  <c r="I27" i="28"/>
  <c r="E27" i="28"/>
  <c r="D17" i="29"/>
  <c r="G10" i="29"/>
  <c r="O10" i="29"/>
  <c r="W10" i="29"/>
  <c r="AE10" i="29"/>
  <c r="AM10" i="29"/>
  <c r="AU10" i="29"/>
  <c r="BC10" i="29"/>
  <c r="F13" i="29"/>
  <c r="N13" i="29"/>
  <c r="V13" i="29"/>
  <c r="AD13" i="29"/>
  <c r="AL13" i="29"/>
  <c r="AT13" i="29"/>
  <c r="BB13" i="29"/>
  <c r="J17" i="29"/>
  <c r="R17" i="29"/>
  <c r="Z17" i="29"/>
  <c r="AH17" i="29"/>
  <c r="AP17" i="29"/>
  <c r="AX17" i="29"/>
  <c r="I20" i="29"/>
  <c r="Q20" i="29"/>
  <c r="Y20" i="29"/>
  <c r="AG20" i="29"/>
  <c r="AO20" i="29"/>
  <c r="AW20" i="29"/>
  <c r="F21" i="29"/>
  <c r="N21" i="29"/>
  <c r="V21" i="29"/>
  <c r="AD21" i="29"/>
  <c r="AL21" i="29"/>
  <c r="AT21" i="29"/>
  <c r="BB21" i="29"/>
  <c r="E24" i="29"/>
  <c r="M24" i="29"/>
  <c r="U24" i="29"/>
  <c r="AC24" i="29"/>
  <c r="AK24" i="29"/>
  <c r="AS24" i="29"/>
  <c r="BA24" i="29"/>
  <c r="G26" i="29"/>
  <c r="O26" i="29"/>
  <c r="W26" i="29"/>
  <c r="AE26" i="29"/>
  <c r="AM26" i="29"/>
  <c r="AU26" i="29"/>
  <c r="BC26" i="29"/>
  <c r="I28" i="29"/>
  <c r="Q28" i="29"/>
  <c r="Y28" i="29"/>
  <c r="AG28" i="29"/>
  <c r="AO28" i="29"/>
  <c r="AW28" i="29"/>
  <c r="BE13" i="29"/>
  <c r="BE21" i="29"/>
  <c r="BL10" i="29"/>
  <c r="BT10" i="29"/>
  <c r="CB10" i="29"/>
  <c r="CJ10" i="29"/>
  <c r="CR10" i="29"/>
  <c r="CZ10" i="29"/>
  <c r="BK13" i="29"/>
  <c r="BS13" i="29"/>
  <c r="CA13" i="29"/>
  <c r="CI13" i="29"/>
  <c r="CQ13" i="29"/>
  <c r="CY13" i="29"/>
  <c r="BG17" i="29"/>
  <c r="BO17" i="29"/>
  <c r="BW17" i="29"/>
  <c r="CE17" i="29"/>
  <c r="CM17" i="29"/>
  <c r="CU17" i="29"/>
  <c r="DC17" i="29"/>
  <c r="BF20" i="29"/>
  <c r="BN20" i="29"/>
  <c r="BV20" i="29"/>
  <c r="CD20" i="29"/>
  <c r="CL20" i="29"/>
  <c r="CT20" i="29"/>
  <c r="DB20" i="29"/>
  <c r="BK21" i="29"/>
  <c r="BS21" i="29"/>
  <c r="CA21" i="29"/>
  <c r="CI21" i="29"/>
  <c r="CQ21" i="29"/>
  <c r="CY21" i="29"/>
  <c r="BJ24" i="29"/>
  <c r="BR24" i="29"/>
  <c r="BZ24" i="29"/>
  <c r="CH24" i="29"/>
  <c r="CP24" i="29"/>
  <c r="CX24" i="29"/>
  <c r="BL26" i="29"/>
  <c r="BT26" i="29"/>
  <c r="CB26" i="29"/>
  <c r="CJ26" i="29"/>
  <c r="CR26" i="29"/>
  <c r="CZ26" i="29"/>
  <c r="BF28" i="29"/>
  <c r="BN28" i="29"/>
  <c r="BV28" i="29"/>
  <c r="CD28" i="29"/>
  <c r="CL28" i="29"/>
  <c r="CT28" i="29"/>
  <c r="DB28" i="29"/>
  <c r="D10" i="28"/>
  <c r="J10" i="28"/>
  <c r="R10" i="28"/>
  <c r="Z10" i="28"/>
  <c r="AH10" i="28"/>
  <c r="AP10" i="28"/>
  <c r="AX10" i="28"/>
  <c r="F14" i="28"/>
  <c r="N14" i="28"/>
  <c r="V14" i="28"/>
  <c r="AD14" i="28"/>
  <c r="AL14" i="28"/>
  <c r="AT14" i="28"/>
  <c r="BB14" i="28"/>
  <c r="E25" i="28"/>
  <c r="M25" i="28"/>
  <c r="U25" i="28"/>
  <c r="AC25" i="28"/>
  <c r="AK25" i="28"/>
  <c r="AS25" i="28"/>
  <c r="BA25" i="28"/>
  <c r="G27" i="28"/>
  <c r="O27" i="28"/>
  <c r="W27" i="28"/>
  <c r="AE27" i="28"/>
  <c r="AM27" i="28"/>
  <c r="AU27" i="28"/>
  <c r="BC27" i="28"/>
  <c r="BE14" i="28"/>
  <c r="BE25" i="28"/>
  <c r="BH10" i="28"/>
  <c r="BS10" i="28"/>
  <c r="CC10" i="28"/>
  <c r="CN10" i="28"/>
  <c r="CY10" i="28"/>
  <c r="BG14" i="28"/>
  <c r="BQ14" i="28"/>
  <c r="CB14" i="28"/>
  <c r="CM14" i="28"/>
  <c r="CW14" i="28"/>
  <c r="BR25" i="28"/>
  <c r="CH25" i="28"/>
  <c r="CX25" i="28"/>
  <c r="BL27" i="28"/>
  <c r="CB27" i="28"/>
  <c r="CR27" i="28"/>
  <c r="DB26" i="28"/>
  <c r="CX26" i="28"/>
  <c r="CT26" i="28"/>
  <c r="CP26" i="28"/>
  <c r="CL26" i="28"/>
  <c r="CH26" i="28"/>
  <c r="CD26" i="28"/>
  <c r="BZ26" i="28"/>
  <c r="BV26" i="28"/>
  <c r="BR26" i="28"/>
  <c r="BN26" i="28"/>
  <c r="BJ26" i="28"/>
  <c r="BF26" i="28"/>
  <c r="DA26" i="28"/>
  <c r="CW26" i="28"/>
  <c r="CS26" i="28"/>
  <c r="CO26" i="28"/>
  <c r="CK26" i="28"/>
  <c r="CG26" i="28"/>
  <c r="CC26" i="28"/>
  <c r="BY26" i="28"/>
  <c r="BU26" i="28"/>
  <c r="BQ26" i="28"/>
  <c r="BM26" i="28"/>
  <c r="BI26" i="28"/>
  <c r="DD28" i="28"/>
  <c r="CZ28" i="28"/>
  <c r="CV28" i="28"/>
  <c r="CR28" i="28"/>
  <c r="CN28" i="28"/>
  <c r="CJ28" i="28"/>
  <c r="CF28" i="28"/>
  <c r="CB28" i="28"/>
  <c r="BX28" i="28"/>
  <c r="BT28" i="28"/>
  <c r="BP28" i="28"/>
  <c r="BL28" i="28"/>
  <c r="BH28" i="28"/>
  <c r="DC28" i="28"/>
  <c r="CY28" i="28"/>
  <c r="CU28" i="28"/>
  <c r="CQ28" i="28"/>
  <c r="CM28" i="28"/>
  <c r="CI28" i="28"/>
  <c r="CE28" i="28"/>
  <c r="CA28" i="28"/>
  <c r="BW28" i="28"/>
  <c r="BS28" i="28"/>
  <c r="BO28" i="28"/>
  <c r="BK28" i="28"/>
  <c r="BG28" i="28"/>
  <c r="D7" i="29"/>
  <c r="D15" i="29"/>
  <c r="D19" i="29"/>
  <c r="D27" i="29"/>
  <c r="F7" i="29"/>
  <c r="J7" i="29"/>
  <c r="N7" i="29"/>
  <c r="R7" i="29"/>
  <c r="V7" i="29"/>
  <c r="Z7" i="29"/>
  <c r="AD7" i="29"/>
  <c r="AH7" i="29"/>
  <c r="AL7" i="29"/>
  <c r="AP7" i="29"/>
  <c r="AT7" i="29"/>
  <c r="AX7" i="29"/>
  <c r="BB7" i="29"/>
  <c r="F15" i="29"/>
  <c r="J15" i="29"/>
  <c r="N15" i="29"/>
  <c r="R15" i="29"/>
  <c r="V15" i="29"/>
  <c r="Z15" i="29"/>
  <c r="AD15" i="29"/>
  <c r="AH15" i="29"/>
  <c r="AL15" i="29"/>
  <c r="AP15" i="29"/>
  <c r="AT15" i="29"/>
  <c r="AX15" i="29"/>
  <c r="BB15" i="29"/>
  <c r="F19" i="29"/>
  <c r="J19" i="29"/>
  <c r="N19" i="29"/>
  <c r="R19" i="29"/>
  <c r="V19" i="29"/>
  <c r="Z19" i="29"/>
  <c r="AD19" i="29"/>
  <c r="AH19" i="29"/>
  <c r="AL19" i="29"/>
  <c r="AP19" i="29"/>
  <c r="AT19" i="29"/>
  <c r="AX19" i="29"/>
  <c r="BB19" i="29"/>
  <c r="E22" i="29"/>
  <c r="I22" i="29"/>
  <c r="M22" i="29"/>
  <c r="Q22" i="29"/>
  <c r="U22" i="29"/>
  <c r="Y22" i="29"/>
  <c r="AC22" i="29"/>
  <c r="AG22" i="29"/>
  <c r="AK22" i="29"/>
  <c r="AO22" i="29"/>
  <c r="AS22" i="29"/>
  <c r="AW22" i="29"/>
  <c r="BA22" i="29"/>
  <c r="H25" i="29"/>
  <c r="L25" i="29"/>
  <c r="P25" i="29"/>
  <c r="T25" i="29"/>
  <c r="X25" i="29"/>
  <c r="AB25" i="29"/>
  <c r="AF25" i="29"/>
  <c r="AJ25" i="29"/>
  <c r="AN25" i="29"/>
  <c r="AR25" i="29"/>
  <c r="AV25" i="29"/>
  <c r="AZ25" i="29"/>
  <c r="F27" i="29"/>
  <c r="J27" i="29"/>
  <c r="N27" i="29"/>
  <c r="R27" i="29"/>
  <c r="V27" i="29"/>
  <c r="Z27" i="29"/>
  <c r="AD27" i="29"/>
  <c r="AH27" i="29"/>
  <c r="AL27" i="29"/>
  <c r="AP27" i="29"/>
  <c r="AT27" i="29"/>
  <c r="AX27" i="29"/>
  <c r="BB27" i="29"/>
  <c r="BE7" i="29"/>
  <c r="BE15" i="29"/>
  <c r="BE19" i="29"/>
  <c r="BE27" i="29"/>
  <c r="BG7" i="29"/>
  <c r="BK7" i="29"/>
  <c r="BO7" i="29"/>
  <c r="BS7" i="29"/>
  <c r="BW7" i="29"/>
  <c r="CA7" i="29"/>
  <c r="CE7" i="29"/>
  <c r="CI7" i="29"/>
  <c r="CM7" i="29"/>
  <c r="CQ7" i="29"/>
  <c r="CU7" i="29"/>
  <c r="CY7" i="29"/>
  <c r="DC7" i="29"/>
  <c r="BG15" i="29"/>
  <c r="BK15" i="29"/>
  <c r="BO15" i="29"/>
  <c r="BS15" i="29"/>
  <c r="BW15" i="29"/>
  <c r="CA15" i="29"/>
  <c r="CE15" i="29"/>
  <c r="CI15" i="29"/>
  <c r="CM15" i="29"/>
  <c r="CQ15" i="29"/>
  <c r="CU15" i="29"/>
  <c r="CY15" i="29"/>
  <c r="DC15" i="29"/>
  <c r="BG19" i="29"/>
  <c r="BK19" i="29"/>
  <c r="BO19" i="29"/>
  <c r="BS19" i="29"/>
  <c r="BW19" i="29"/>
  <c r="CA19" i="29"/>
  <c r="CE19" i="29"/>
  <c r="CI19" i="29"/>
  <c r="CM19" i="29"/>
  <c r="CQ19" i="29"/>
  <c r="CU19" i="29"/>
  <c r="CY19" i="29"/>
  <c r="DC19" i="29"/>
  <c r="BF22" i="29"/>
  <c r="BJ22" i="29"/>
  <c r="BN22" i="29"/>
  <c r="BR22" i="29"/>
  <c r="BV22" i="29"/>
  <c r="BZ22" i="29"/>
  <c r="CD22" i="29"/>
  <c r="CH22" i="29"/>
  <c r="CL22" i="29"/>
  <c r="CP22" i="29"/>
  <c r="CT22" i="29"/>
  <c r="CX22" i="29"/>
  <c r="DB22" i="29"/>
  <c r="BI25" i="29"/>
  <c r="BM25" i="29"/>
  <c r="BQ25" i="29"/>
  <c r="BU25" i="29"/>
  <c r="BY25" i="29"/>
  <c r="CC25" i="29"/>
  <c r="CG25" i="29"/>
  <c r="CK25" i="29"/>
  <c r="CO25" i="29"/>
  <c r="CS25" i="29"/>
  <c r="CW25" i="29"/>
  <c r="DA25" i="29"/>
  <c r="BG27" i="29"/>
  <c r="BK27" i="29"/>
  <c r="BO27" i="29"/>
  <c r="BS27" i="29"/>
  <c r="BW27" i="29"/>
  <c r="CA27" i="29"/>
  <c r="CE27" i="29"/>
  <c r="CI27" i="29"/>
  <c r="CM27" i="29"/>
  <c r="CQ27" i="29"/>
  <c r="CU27" i="29"/>
  <c r="CY27" i="29"/>
  <c r="DC27" i="29"/>
  <c r="D28" i="28"/>
  <c r="E7" i="28"/>
  <c r="I7" i="28"/>
  <c r="M7" i="28"/>
  <c r="Q7" i="28"/>
  <c r="U7" i="28"/>
  <c r="Y7" i="28"/>
  <c r="AC7" i="28"/>
  <c r="AG7" i="28"/>
  <c r="AK7" i="28"/>
  <c r="AO7" i="28"/>
  <c r="AS7" i="28"/>
  <c r="AW7" i="28"/>
  <c r="BA7" i="28"/>
  <c r="E19" i="28"/>
  <c r="I19" i="28"/>
  <c r="M19" i="28"/>
  <c r="Q19" i="28"/>
  <c r="U19" i="28"/>
  <c r="Y19" i="28"/>
  <c r="AC19" i="28"/>
  <c r="AG19" i="28"/>
  <c r="AK19" i="28"/>
  <c r="AO19" i="28"/>
  <c r="AS19" i="28"/>
  <c r="AW19" i="28"/>
  <c r="BA19" i="28"/>
  <c r="H22" i="28"/>
  <c r="L22" i="28"/>
  <c r="P22" i="28"/>
  <c r="T22" i="28"/>
  <c r="X22" i="28"/>
  <c r="AB22" i="28"/>
  <c r="AF22" i="28"/>
  <c r="AJ22" i="28"/>
  <c r="AN22" i="28"/>
  <c r="AR22" i="28"/>
  <c r="AV22" i="28"/>
  <c r="AZ22" i="28"/>
  <c r="H26" i="28"/>
  <c r="L26" i="28"/>
  <c r="P26" i="28"/>
  <c r="T26" i="28"/>
  <c r="X26" i="28"/>
  <c r="AB26" i="28"/>
  <c r="AF26" i="28"/>
  <c r="AJ26" i="28"/>
  <c r="AN26" i="28"/>
  <c r="AR26" i="28"/>
  <c r="AV26" i="28"/>
  <c r="AZ26" i="28"/>
  <c r="F28" i="28"/>
  <c r="J28" i="28"/>
  <c r="N28" i="28"/>
  <c r="R28" i="28"/>
  <c r="V28" i="28"/>
  <c r="Z28" i="28"/>
  <c r="AD28" i="28"/>
  <c r="AH28" i="28"/>
  <c r="AL28" i="28"/>
  <c r="AP28" i="28"/>
  <c r="AT28" i="28"/>
  <c r="AX28" i="28"/>
  <c r="BB28" i="28"/>
  <c r="BE22" i="28"/>
  <c r="BE28" i="28"/>
  <c r="BI7" i="28"/>
  <c r="BN7" i="28"/>
  <c r="BT7" i="28"/>
  <c r="BY7" i="28"/>
  <c r="CD7" i="28"/>
  <c r="CJ7" i="28"/>
  <c r="CO7" i="28"/>
  <c r="CT7" i="28"/>
  <c r="BJ19" i="28"/>
  <c r="BP19" i="28"/>
  <c r="BU19" i="28"/>
  <c r="BZ19" i="28"/>
  <c r="CF19" i="28"/>
  <c r="CK19" i="28"/>
  <c r="CP19" i="28"/>
  <c r="CV19" i="28"/>
  <c r="BG22" i="28"/>
  <c r="BL22" i="28"/>
  <c r="BQ22" i="28"/>
  <c r="BW22" i="28"/>
  <c r="CB22" i="28"/>
  <c r="CG22" i="28"/>
  <c r="CM22" i="28"/>
  <c r="CR22" i="28"/>
  <c r="CW22" i="28"/>
  <c r="BK26" i="28"/>
  <c r="BS26" i="28"/>
  <c r="CA26" i="28"/>
  <c r="CI26" i="28"/>
  <c r="CQ26" i="28"/>
  <c r="CY26" i="28"/>
  <c r="BM28" i="28"/>
  <c r="BU28" i="28"/>
  <c r="CC28" i="28"/>
  <c r="CK28" i="28"/>
  <c r="CS28" i="28"/>
  <c r="DA28" i="28"/>
  <c r="BR7" i="20"/>
  <c r="DC7" i="28"/>
  <c r="CY7" i="28"/>
  <c r="CU7" i="28"/>
  <c r="CQ7" i="28"/>
  <c r="CM7" i="28"/>
  <c r="CI7" i="28"/>
  <c r="CE7" i="28"/>
  <c r="CA7" i="28"/>
  <c r="BW7" i="28"/>
  <c r="BS7" i="28"/>
  <c r="BO7" i="28"/>
  <c r="BK7" i="28"/>
  <c r="BG7" i="28"/>
  <c r="BE7" i="28"/>
  <c r="DC19" i="28"/>
  <c r="CY19" i="28"/>
  <c r="CU19" i="28"/>
  <c r="CQ19" i="28"/>
  <c r="CM19" i="28"/>
  <c r="CI19" i="28"/>
  <c r="CE19" i="28"/>
  <c r="CA19" i="28"/>
  <c r="BW19" i="28"/>
  <c r="BS19" i="28"/>
  <c r="BO19" i="28"/>
  <c r="BK19" i="28"/>
  <c r="BG19" i="28"/>
  <c r="BE19" i="28"/>
  <c r="DB22" i="28"/>
  <c r="CX22" i="28"/>
  <c r="CT22" i="28"/>
  <c r="CP22" i="28"/>
  <c r="CL22" i="28"/>
  <c r="CH22" i="28"/>
  <c r="CD22" i="28"/>
  <c r="BZ22" i="28"/>
  <c r="BV22" i="28"/>
  <c r="BR22" i="28"/>
  <c r="BN22" i="28"/>
  <c r="BJ22" i="28"/>
  <c r="BF22" i="28"/>
  <c r="G7" i="29"/>
  <c r="K7" i="29"/>
  <c r="O7" i="29"/>
  <c r="S7" i="29"/>
  <c r="W7" i="29"/>
  <c r="AA7" i="29"/>
  <c r="AE7" i="29"/>
  <c r="AI7" i="29"/>
  <c r="AM7" i="29"/>
  <c r="AQ7" i="29"/>
  <c r="AU7" i="29"/>
  <c r="AY7" i="29"/>
  <c r="BC7" i="29"/>
  <c r="G15" i="29"/>
  <c r="K15" i="29"/>
  <c r="O15" i="29"/>
  <c r="S15" i="29"/>
  <c r="W15" i="29"/>
  <c r="AA15" i="29"/>
  <c r="AE15" i="29"/>
  <c r="AI15" i="29"/>
  <c r="AM15" i="29"/>
  <c r="AQ15" i="29"/>
  <c r="AU15" i="29"/>
  <c r="AY15" i="29"/>
  <c r="BC15" i="29"/>
  <c r="G19" i="29"/>
  <c r="K19" i="29"/>
  <c r="O19" i="29"/>
  <c r="S19" i="29"/>
  <c r="W19" i="29"/>
  <c r="AA19" i="29"/>
  <c r="AE19" i="29"/>
  <c r="AI19" i="29"/>
  <c r="AM19" i="29"/>
  <c r="AQ19" i="29"/>
  <c r="AU19" i="29"/>
  <c r="AY19" i="29"/>
  <c r="BC19" i="29"/>
  <c r="F22" i="29"/>
  <c r="J22" i="29"/>
  <c r="N22" i="29"/>
  <c r="R22" i="29"/>
  <c r="V22" i="29"/>
  <c r="Z22" i="29"/>
  <c r="AD22" i="29"/>
  <c r="AH22" i="29"/>
  <c r="AL22" i="29"/>
  <c r="AP22" i="29"/>
  <c r="AT22" i="29"/>
  <c r="AX22" i="29"/>
  <c r="BB22" i="29"/>
  <c r="E25" i="29"/>
  <c r="I25" i="29"/>
  <c r="M25" i="29"/>
  <c r="Q25" i="29"/>
  <c r="U25" i="29"/>
  <c r="Y25" i="29"/>
  <c r="AC25" i="29"/>
  <c r="AG25" i="29"/>
  <c r="AK25" i="29"/>
  <c r="AO25" i="29"/>
  <c r="AS25" i="29"/>
  <c r="AW25" i="29"/>
  <c r="BA25" i="29"/>
  <c r="G27" i="29"/>
  <c r="K27" i="29"/>
  <c r="O27" i="29"/>
  <c r="S27" i="29"/>
  <c r="W27" i="29"/>
  <c r="AA27" i="29"/>
  <c r="AE27" i="29"/>
  <c r="AI27" i="29"/>
  <c r="AM27" i="29"/>
  <c r="AQ27" i="29"/>
  <c r="AU27" i="29"/>
  <c r="AY27" i="29"/>
  <c r="BC27" i="29"/>
  <c r="BH7" i="29"/>
  <c r="BL7" i="29"/>
  <c r="BP7" i="29"/>
  <c r="BT7" i="29"/>
  <c r="BX7" i="29"/>
  <c r="CB7" i="29"/>
  <c r="CF7" i="29"/>
  <c r="CJ7" i="29"/>
  <c r="CN7" i="29"/>
  <c r="CR7" i="29"/>
  <c r="CV7" i="29"/>
  <c r="CZ7" i="29"/>
  <c r="BH15" i="29"/>
  <c r="BL15" i="29"/>
  <c r="BP15" i="29"/>
  <c r="BT15" i="29"/>
  <c r="BX15" i="29"/>
  <c r="CB15" i="29"/>
  <c r="CF15" i="29"/>
  <c r="CJ15" i="29"/>
  <c r="CN15" i="29"/>
  <c r="CR15" i="29"/>
  <c r="CV15" i="29"/>
  <c r="CZ15" i="29"/>
  <c r="BH19" i="29"/>
  <c r="BL19" i="29"/>
  <c r="BP19" i="29"/>
  <c r="BT19" i="29"/>
  <c r="BX19" i="29"/>
  <c r="CB19" i="29"/>
  <c r="CF19" i="29"/>
  <c r="CJ19" i="29"/>
  <c r="CN19" i="29"/>
  <c r="CR19" i="29"/>
  <c r="CV19" i="29"/>
  <c r="CZ19" i="29"/>
  <c r="BG22" i="29"/>
  <c r="BK22" i="29"/>
  <c r="BO22" i="29"/>
  <c r="BS22" i="29"/>
  <c r="BW22" i="29"/>
  <c r="CA22" i="29"/>
  <c r="CE22" i="29"/>
  <c r="CI22" i="29"/>
  <c r="CM22" i="29"/>
  <c r="CQ22" i="29"/>
  <c r="CU22" i="29"/>
  <c r="CY22" i="29"/>
  <c r="BF25" i="29"/>
  <c r="BJ25" i="29"/>
  <c r="BN25" i="29"/>
  <c r="BR25" i="29"/>
  <c r="BV25" i="29"/>
  <c r="BZ25" i="29"/>
  <c r="CD25" i="29"/>
  <c r="CH25" i="29"/>
  <c r="CL25" i="29"/>
  <c r="CP25" i="29"/>
  <c r="CT25" i="29"/>
  <c r="CX25" i="29"/>
  <c r="BH27" i="29"/>
  <c r="BL27" i="29"/>
  <c r="BP27" i="29"/>
  <c r="BT27" i="29"/>
  <c r="BX27" i="29"/>
  <c r="CB27" i="29"/>
  <c r="CF27" i="29"/>
  <c r="CJ27" i="29"/>
  <c r="CN27" i="29"/>
  <c r="CR27" i="29"/>
  <c r="CV27" i="29"/>
  <c r="CZ27" i="29"/>
  <c r="F7" i="28"/>
  <c r="J7" i="28"/>
  <c r="N7" i="28"/>
  <c r="R7" i="28"/>
  <c r="V7" i="28"/>
  <c r="Z7" i="28"/>
  <c r="AD7" i="28"/>
  <c r="AH7" i="28"/>
  <c r="AL7" i="28"/>
  <c r="AP7" i="28"/>
  <c r="AT7" i="28"/>
  <c r="AX7" i="28"/>
  <c r="BB7" i="28"/>
  <c r="F19" i="28"/>
  <c r="J19" i="28"/>
  <c r="N19" i="28"/>
  <c r="R19" i="28"/>
  <c r="V19" i="28"/>
  <c r="Z19" i="28"/>
  <c r="AD19" i="28"/>
  <c r="AH19" i="28"/>
  <c r="AL19" i="28"/>
  <c r="AP19" i="28"/>
  <c r="AT19" i="28"/>
  <c r="AX19" i="28"/>
  <c r="BB19" i="28"/>
  <c r="E22" i="28"/>
  <c r="I22" i="28"/>
  <c r="M22" i="28"/>
  <c r="Q22" i="28"/>
  <c r="U22" i="28"/>
  <c r="Y22" i="28"/>
  <c r="AC22" i="28"/>
  <c r="AG22" i="28"/>
  <c r="AK22" i="28"/>
  <c r="AO22" i="28"/>
  <c r="AS22" i="28"/>
  <c r="AW22" i="28"/>
  <c r="BA22" i="28"/>
  <c r="E26" i="28"/>
  <c r="I26" i="28"/>
  <c r="M26" i="28"/>
  <c r="Q26" i="28"/>
  <c r="U26" i="28"/>
  <c r="Y26" i="28"/>
  <c r="AC26" i="28"/>
  <c r="AG26" i="28"/>
  <c r="AK26" i="28"/>
  <c r="AO26" i="28"/>
  <c r="AS26" i="28"/>
  <c r="AW26" i="28"/>
  <c r="BA26" i="28"/>
  <c r="G28" i="28"/>
  <c r="K28" i="28"/>
  <c r="O28" i="28"/>
  <c r="S28" i="28"/>
  <c r="W28" i="28"/>
  <c r="AA28" i="28"/>
  <c r="AE28" i="28"/>
  <c r="AI28" i="28"/>
  <c r="AM28" i="28"/>
  <c r="AQ28" i="28"/>
  <c r="AU28" i="28"/>
  <c r="AY28" i="28"/>
  <c r="BC28" i="28"/>
  <c r="BJ7" i="28"/>
  <c r="BP7" i="28"/>
  <c r="BU7" i="28"/>
  <c r="BZ7" i="28"/>
  <c r="CF7" i="28"/>
  <c r="CK7" i="28"/>
  <c r="CP7" i="28"/>
  <c r="CV7" i="28"/>
  <c r="DA7" i="28"/>
  <c r="BF19" i="28"/>
  <c r="BL19" i="28"/>
  <c r="BQ19" i="28"/>
  <c r="BV19" i="28"/>
  <c r="CB19" i="28"/>
  <c r="CG19" i="28"/>
  <c r="CL19" i="28"/>
  <c r="CR19" i="28"/>
  <c r="CW19" i="28"/>
  <c r="DB19" i="28"/>
  <c r="BH22" i="28"/>
  <c r="BM22" i="28"/>
  <c r="BS22" i="28"/>
  <c r="BX22" i="28"/>
  <c r="CC22" i="28"/>
  <c r="CI22" i="28"/>
  <c r="CN22" i="28"/>
  <c r="CS22" i="28"/>
  <c r="CY22" i="28"/>
  <c r="DD22" i="28"/>
  <c r="BL26" i="28"/>
  <c r="BT26" i="28"/>
  <c r="CB26" i="28"/>
  <c r="CJ26" i="28"/>
  <c r="CR26" i="28"/>
  <c r="CZ26" i="28"/>
  <c r="BF28" i="28"/>
  <c r="BN28" i="28"/>
  <c r="BV28" i="28"/>
  <c r="CD28" i="28"/>
  <c r="CL28" i="28"/>
  <c r="CT28" i="28"/>
  <c r="DB28" i="28"/>
  <c r="BE26" i="20"/>
  <c r="D28" i="20"/>
  <c r="AE27" i="20"/>
  <c r="AY27" i="20"/>
  <c r="D25" i="20"/>
  <c r="AE19" i="20"/>
  <c r="U28" i="20"/>
  <c r="Y25" i="20"/>
  <c r="AH26" i="20"/>
  <c r="D27" i="20"/>
  <c r="K25" i="20"/>
  <c r="AL28" i="20"/>
  <c r="F5" i="25"/>
  <c r="F9" i="25"/>
  <c r="F13" i="25"/>
  <c r="F20" i="25"/>
  <c r="F5" i="24"/>
  <c r="F9" i="24"/>
  <c r="F13" i="24"/>
  <c r="F20" i="24"/>
  <c r="F26" i="23"/>
  <c r="F5" i="23"/>
  <c r="F9" i="23"/>
  <c r="F13" i="23"/>
  <c r="F20" i="23"/>
  <c r="F5" i="22"/>
  <c r="F9" i="22"/>
  <c r="F13" i="22"/>
  <c r="F20" i="22"/>
  <c r="G7" i="20"/>
  <c r="Q7" i="20"/>
  <c r="Y7" i="20"/>
  <c r="AJ7" i="20"/>
  <c r="AS7" i="20"/>
  <c r="BA7" i="20"/>
  <c r="I19" i="20"/>
  <c r="DB19" i="20"/>
  <c r="CT19" i="20"/>
  <c r="CL19" i="20"/>
  <c r="CD19" i="20"/>
  <c r="BV19" i="20"/>
  <c r="BN19" i="20"/>
  <c r="BF19" i="20"/>
  <c r="DD19" i="20"/>
  <c r="CV19" i="20"/>
  <c r="CN19" i="20"/>
  <c r="CF19" i="20"/>
  <c r="BX19" i="20"/>
  <c r="BP19" i="20"/>
  <c r="BH19" i="20"/>
  <c r="CR19" i="20"/>
  <c r="CB19" i="20"/>
  <c r="BL19" i="20"/>
  <c r="BE19" i="20"/>
  <c r="CP19" i="20"/>
  <c r="BZ19" i="20"/>
  <c r="BJ19" i="20"/>
  <c r="CX19" i="20"/>
  <c r="CH19" i="20"/>
  <c r="BR19" i="20"/>
  <c r="BT19" i="20"/>
  <c r="AW19" i="20"/>
  <c r="AQ19" i="20"/>
  <c r="AI19" i="20"/>
  <c r="AC19" i="20"/>
  <c r="U19" i="20"/>
  <c r="M19" i="20"/>
  <c r="G19" i="20"/>
  <c r="CJ19" i="20"/>
  <c r="BA19" i="20"/>
  <c r="AS19" i="20"/>
  <c r="AG19" i="20"/>
  <c r="Y19" i="20"/>
  <c r="O19" i="20"/>
  <c r="E19" i="20"/>
  <c r="AY19" i="20"/>
  <c r="AO19" i="20"/>
  <c r="AF19" i="20"/>
  <c r="W19" i="20"/>
  <c r="K19" i="20"/>
  <c r="CZ19" i="20"/>
  <c r="BC19" i="20"/>
  <c r="AU19" i="20"/>
  <c r="AK19" i="20"/>
  <c r="AA19" i="20"/>
  <c r="Q19" i="20"/>
  <c r="H19" i="20"/>
  <c r="DA26" i="20"/>
  <c r="CS26" i="20"/>
  <c r="CK26" i="20"/>
  <c r="CE26" i="20"/>
  <c r="BW26" i="20"/>
  <c r="BO26" i="20"/>
  <c r="BG26" i="20"/>
  <c r="CW26" i="20"/>
  <c r="CO26" i="20"/>
  <c r="CI26" i="20"/>
  <c r="CA26" i="20"/>
  <c r="BS26" i="20"/>
  <c r="BK26" i="20"/>
  <c r="DC26" i="20"/>
  <c r="CM26" i="20"/>
  <c r="BY26" i="20"/>
  <c r="BI26" i="20"/>
  <c r="CQ26" i="20"/>
  <c r="CC26" i="20"/>
  <c r="BM26" i="20"/>
  <c r="CY26" i="20"/>
  <c r="BU26" i="20"/>
  <c r="CU26" i="20"/>
  <c r="BQ26" i="20"/>
  <c r="CG26" i="20"/>
  <c r="AZ26" i="20"/>
  <c r="AR26" i="20"/>
  <c r="AJ26" i="20"/>
  <c r="AD26" i="20"/>
  <c r="V26" i="20"/>
  <c r="N26" i="20"/>
  <c r="H26" i="20"/>
  <c r="BB26" i="20"/>
  <c r="AT26" i="20"/>
  <c r="AL26" i="20"/>
  <c r="AF26" i="20"/>
  <c r="X26" i="20"/>
  <c r="P26" i="20"/>
  <c r="J26" i="20"/>
  <c r="AN26" i="20"/>
  <c r="Z26" i="20"/>
  <c r="K26" i="20"/>
  <c r="D26" i="20"/>
  <c r="AX26" i="20"/>
  <c r="AI26" i="20"/>
  <c r="T26" i="20"/>
  <c r="F26" i="20"/>
  <c r="AP26" i="20"/>
  <c r="AB26" i="20"/>
  <c r="L26" i="20"/>
  <c r="I7" i="20"/>
  <c r="S7" i="20"/>
  <c r="AC7" i="20"/>
  <c r="AK7" i="20"/>
  <c r="AU7" i="20"/>
  <c r="S19" i="20"/>
  <c r="R26" i="20"/>
  <c r="F7" i="20"/>
  <c r="J7" i="20"/>
  <c r="N7" i="20"/>
  <c r="R7" i="20"/>
  <c r="V7" i="20"/>
  <c r="Z7" i="20"/>
  <c r="AD7" i="20"/>
  <c r="AH7" i="20"/>
  <c r="AL7" i="20"/>
  <c r="AP7" i="20"/>
  <c r="AT7" i="20"/>
  <c r="AX7" i="20"/>
  <c r="BB7" i="20"/>
  <c r="CZ7" i="20"/>
  <c r="CT7" i="20"/>
  <c r="CN7" i="20"/>
  <c r="CH7" i="20"/>
  <c r="CA7" i="20"/>
  <c r="BT7" i="20"/>
  <c r="BN7" i="20"/>
  <c r="BH7" i="20"/>
  <c r="BE7" i="20"/>
  <c r="DB7" i="20"/>
  <c r="CR7" i="20"/>
  <c r="CJ7" i="20"/>
  <c r="CB7" i="20"/>
  <c r="BS7" i="20"/>
  <c r="BK7" i="20"/>
  <c r="DD7" i="20"/>
  <c r="CV7" i="20"/>
  <c r="CL7" i="20"/>
  <c r="CD7" i="20"/>
  <c r="BV7" i="20"/>
  <c r="BL7" i="20"/>
  <c r="CQ7" i="20"/>
  <c r="BZ7" i="20"/>
  <c r="BJ7" i="20"/>
  <c r="BC7" i="20"/>
  <c r="AW7" i="20"/>
  <c r="AO7" i="20"/>
  <c r="AI7" i="20"/>
  <c r="AA7" i="20"/>
  <c r="T7" i="20"/>
  <c r="M7" i="20"/>
  <c r="E7" i="20"/>
  <c r="CP7" i="20"/>
  <c r="BX7" i="20"/>
  <c r="BF7" i="20"/>
  <c r="CX7" i="20"/>
  <c r="CF7" i="20"/>
  <c r="BP7" i="20"/>
  <c r="D7" i="20"/>
  <c r="K7" i="20"/>
  <c r="U7" i="20"/>
  <c r="AE7" i="20"/>
  <c r="AM7" i="20"/>
  <c r="AY7" i="20"/>
  <c r="CI7" i="20"/>
  <c r="CX25" i="20"/>
  <c r="CP25" i="20"/>
  <c r="CJ25" i="20"/>
  <c r="CB25" i="20"/>
  <c r="BT25" i="20"/>
  <c r="BL25" i="20"/>
  <c r="BF25" i="20"/>
  <c r="DB25" i="20"/>
  <c r="CT25" i="20"/>
  <c r="CM25" i="20"/>
  <c r="CF25" i="20"/>
  <c r="BX25" i="20"/>
  <c r="BP25" i="20"/>
  <c r="BH25" i="20"/>
  <c r="CR25" i="20"/>
  <c r="CD25" i="20"/>
  <c r="BN25" i="20"/>
  <c r="CV25" i="20"/>
  <c r="CH25" i="20"/>
  <c r="BR25" i="20"/>
  <c r="CN25" i="20"/>
  <c r="BJ25" i="20"/>
  <c r="CL25" i="20"/>
  <c r="BG25" i="20"/>
  <c r="CZ25" i="20"/>
  <c r="BV25" i="20"/>
  <c r="AY25" i="20"/>
  <c r="AS25" i="20"/>
  <c r="AK25" i="20"/>
  <c r="AC25" i="20"/>
  <c r="V25" i="20"/>
  <c r="O25" i="20"/>
  <c r="G25" i="20"/>
  <c r="BZ25" i="20"/>
  <c r="BA25" i="20"/>
  <c r="AT25" i="20"/>
  <c r="AM25" i="20"/>
  <c r="AE25" i="20"/>
  <c r="W25" i="20"/>
  <c r="Q25" i="20"/>
  <c r="I25" i="20"/>
  <c r="AU25" i="20"/>
  <c r="AG25" i="20"/>
  <c r="S25" i="20"/>
  <c r="AQ25" i="20"/>
  <c r="AA25" i="20"/>
  <c r="M25" i="20"/>
  <c r="DD25" i="20"/>
  <c r="BE25" i="20"/>
  <c r="AW25" i="20"/>
  <c r="AI25" i="20"/>
  <c r="U25" i="20"/>
  <c r="E25" i="20"/>
  <c r="DD27" i="20"/>
  <c r="CV27" i="20"/>
  <c r="CN27" i="20"/>
  <c r="CG27" i="20"/>
  <c r="BZ27" i="20"/>
  <c r="BR27" i="20"/>
  <c r="BJ27" i="20"/>
  <c r="CZ27" i="20"/>
  <c r="CR27" i="20"/>
  <c r="CJ27" i="20"/>
  <c r="CD27" i="20"/>
  <c r="BV27" i="20"/>
  <c r="BN27" i="20"/>
  <c r="BF27" i="20"/>
  <c r="CX27" i="20"/>
  <c r="CH27" i="20"/>
  <c r="BT27" i="20"/>
  <c r="DB27" i="20"/>
  <c r="CL27" i="20"/>
  <c r="BX27" i="20"/>
  <c r="BH27" i="20"/>
  <c r="CF27" i="20"/>
  <c r="BE27" i="20"/>
  <c r="BC27" i="20"/>
  <c r="AV27" i="20"/>
  <c r="AO27" i="20"/>
  <c r="AG27" i="20"/>
  <c r="Y27" i="20"/>
  <c r="S27" i="20"/>
  <c r="K27" i="20"/>
  <c r="CB27" i="20"/>
  <c r="CP27" i="20"/>
  <c r="BL27" i="20"/>
  <c r="BP27" i="20"/>
  <c r="AU27" i="20"/>
  <c r="AK27" i="20"/>
  <c r="AA27" i="20"/>
  <c r="Q27" i="20"/>
  <c r="H27" i="20"/>
  <c r="CT27" i="20"/>
  <c r="AW27" i="20"/>
  <c r="AM27" i="20"/>
  <c r="AC27" i="20"/>
  <c r="U27" i="20"/>
  <c r="I27" i="20"/>
  <c r="AQ27" i="20"/>
  <c r="W27" i="20"/>
  <c r="E27" i="20"/>
  <c r="BA27" i="20"/>
  <c r="AI27" i="20"/>
  <c r="O27" i="20"/>
  <c r="AS27" i="20"/>
  <c r="X27" i="20"/>
  <c r="G27" i="20"/>
  <c r="D19" i="20"/>
  <c r="O7" i="20"/>
  <c r="W7" i="20"/>
  <c r="AG7" i="20"/>
  <c r="AQ7" i="20"/>
  <c r="AZ7" i="20"/>
  <c r="AM19" i="20"/>
  <c r="AO25" i="20"/>
  <c r="AV26" i="20"/>
  <c r="CY7" i="20"/>
  <c r="CJ26" i="20"/>
  <c r="N28" i="20"/>
  <c r="AF28" i="20"/>
  <c r="AZ28" i="20"/>
  <c r="V28" i="20"/>
  <c r="AP28" i="20"/>
  <c r="CY28" i="20"/>
  <c r="CQ28" i="20"/>
  <c r="CI28" i="20"/>
  <c r="CA28" i="20"/>
  <c r="BS28" i="20"/>
  <c r="BM28" i="20"/>
  <c r="DC28" i="20"/>
  <c r="CU28" i="20"/>
  <c r="CM28" i="20"/>
  <c r="CE28" i="20"/>
  <c r="BW28" i="20"/>
  <c r="BO28" i="20"/>
  <c r="BI28" i="20"/>
  <c r="CS28" i="20"/>
  <c r="CC28" i="20"/>
  <c r="BN28" i="20"/>
  <c r="CW28" i="20"/>
  <c r="CG28" i="20"/>
  <c r="BQ28" i="20"/>
  <c r="CO28" i="20"/>
  <c r="BK28" i="20"/>
  <c r="AV28" i="20"/>
  <c r="AN28" i="20"/>
  <c r="AH28" i="20"/>
  <c r="Z28" i="20"/>
  <c r="T28" i="20"/>
  <c r="L28" i="20"/>
  <c r="CK28" i="20"/>
  <c r="BG28" i="20"/>
  <c r="DA28" i="20"/>
  <c r="BU28" i="20"/>
  <c r="BE28" i="20"/>
  <c r="BB28" i="20"/>
  <c r="AR28" i="20"/>
  <c r="AJ28" i="20"/>
  <c r="X28" i="20"/>
  <c r="P28" i="20"/>
  <c r="F28" i="20"/>
  <c r="AT28" i="20"/>
  <c r="AK28" i="20"/>
  <c r="AB28" i="20"/>
  <c r="R28" i="20"/>
  <c r="H28" i="20"/>
  <c r="J28" i="20"/>
  <c r="AD28" i="20"/>
  <c r="AX28" i="20"/>
  <c r="BI7" i="20"/>
  <c r="BM7" i="20"/>
  <c r="BQ7" i="20"/>
  <c r="BU7" i="20"/>
  <c r="BY7" i="20"/>
  <c r="CC7" i="20"/>
  <c r="CG7" i="20"/>
  <c r="CK7" i="20"/>
  <c r="CO7" i="20"/>
  <c r="CS7" i="20"/>
  <c r="CW7" i="20"/>
  <c r="DA7" i="20"/>
  <c r="BI19" i="20"/>
  <c r="BQ19" i="20"/>
  <c r="CG19" i="20"/>
  <c r="CO19" i="20"/>
  <c r="CW19" i="20"/>
  <c r="F25" i="20"/>
  <c r="BO25" i="20"/>
  <c r="BW25" i="20"/>
  <c r="CE25" i="20"/>
  <c r="AL25" i="20"/>
  <c r="CU25" i="20"/>
  <c r="DC25" i="20"/>
  <c r="BL26" i="20"/>
  <c r="S26" i="20"/>
  <c r="CB26" i="20"/>
  <c r="CR26" i="20"/>
  <c r="AY26" i="20"/>
  <c r="BI27" i="20"/>
  <c r="BQ27" i="20"/>
  <c r="BY27" i="20"/>
  <c r="AF27" i="20"/>
  <c r="CO27" i="20"/>
  <c r="CW27" i="20"/>
  <c r="BF28" i="20"/>
  <c r="M28" i="20"/>
  <c r="BV28" i="20"/>
  <c r="CD28" i="20"/>
  <c r="CL28" i="20"/>
  <c r="AS28" i="20"/>
  <c r="DB28" i="20"/>
  <c r="L7" i="20"/>
  <c r="AB7" i="20"/>
  <c r="AR7" i="20"/>
  <c r="H7" i="20"/>
  <c r="X7" i="20"/>
  <c r="AN7" i="20"/>
  <c r="P19" i="20"/>
  <c r="N25" i="20"/>
  <c r="BB25" i="20"/>
  <c r="AQ26" i="20"/>
  <c r="AN27" i="20"/>
  <c r="AC28" i="20"/>
  <c r="BO7" i="20"/>
  <c r="CE7" i="20"/>
  <c r="CU7" i="20"/>
  <c r="CZ26" i="20"/>
  <c r="CT28" i="20"/>
  <c r="L19" i="20"/>
  <c r="BM19" i="20"/>
  <c r="T19" i="20"/>
  <c r="BU19" i="20"/>
  <c r="BY19" i="20"/>
  <c r="X19" i="20"/>
  <c r="AB19" i="20"/>
  <c r="CC19" i="20"/>
  <c r="AJ19" i="20"/>
  <c r="CK19" i="20"/>
  <c r="AR19" i="20"/>
  <c r="CS19" i="20"/>
  <c r="AZ19" i="20"/>
  <c r="DA19" i="20"/>
  <c r="BK25" i="20"/>
  <c r="J25" i="20"/>
  <c r="R25" i="20"/>
  <c r="BS25" i="20"/>
  <c r="CA25" i="20"/>
  <c r="Z25" i="20"/>
  <c r="AH25" i="20"/>
  <c r="CI25" i="20"/>
  <c r="CQ25" i="20"/>
  <c r="AP25" i="20"/>
  <c r="AX25" i="20"/>
  <c r="CY25" i="20"/>
  <c r="BH26" i="20"/>
  <c r="G26" i="20"/>
  <c r="O26" i="20"/>
  <c r="BP26" i="20"/>
  <c r="BX26" i="20"/>
  <c r="W26" i="20"/>
  <c r="AE26" i="20"/>
  <c r="CF26" i="20"/>
  <c r="CN26" i="20"/>
  <c r="AM26" i="20"/>
  <c r="AU26" i="20"/>
  <c r="CV26" i="20"/>
  <c r="DD26" i="20"/>
  <c r="BC26" i="20"/>
  <c r="L27" i="20"/>
  <c r="BM27" i="20"/>
  <c r="BU27" i="20"/>
  <c r="T27" i="20"/>
  <c r="AB27" i="20"/>
  <c r="CC27" i="20"/>
  <c r="CK27" i="20"/>
  <c r="AJ27" i="20"/>
  <c r="AR27" i="20"/>
  <c r="CS27" i="20"/>
  <c r="DA27" i="20"/>
  <c r="AZ27" i="20"/>
  <c r="I28" i="20"/>
  <c r="BJ28" i="20"/>
  <c r="BR28" i="20"/>
  <c r="Q28" i="20"/>
  <c r="Y28" i="20"/>
  <c r="BZ28" i="20"/>
  <c r="CH28" i="20"/>
  <c r="AG28" i="20"/>
  <c r="AO28" i="20"/>
  <c r="CP28" i="20"/>
  <c r="CX28" i="20"/>
  <c r="AW28" i="20"/>
  <c r="P7" i="20"/>
  <c r="AF7" i="20"/>
  <c r="AV7" i="20"/>
  <c r="AN19" i="20"/>
  <c r="AD25" i="20"/>
  <c r="AA26" i="20"/>
  <c r="P27" i="20"/>
  <c r="E28" i="20"/>
  <c r="BA28" i="20"/>
  <c r="BG7" i="20"/>
  <c r="BW7" i="20"/>
  <c r="CM7" i="20"/>
  <c r="DC7" i="20"/>
  <c r="BT26" i="20"/>
  <c r="F19" i="20"/>
  <c r="BG19" i="20"/>
  <c r="J19" i="20"/>
  <c r="BK19" i="20"/>
  <c r="N19" i="20"/>
  <c r="BO19" i="20"/>
  <c r="R19" i="20"/>
  <c r="BS19" i="20"/>
  <c r="V19" i="20"/>
  <c r="BW19" i="20"/>
  <c r="Z19" i="20"/>
  <c r="CA19" i="20"/>
  <c r="AD19" i="20"/>
  <c r="CE19" i="20"/>
  <c r="AH19" i="20"/>
  <c r="CI19" i="20"/>
  <c r="AL19" i="20"/>
  <c r="CM19" i="20"/>
  <c r="AP19" i="20"/>
  <c r="CQ19" i="20"/>
  <c r="AT19" i="20"/>
  <c r="CU19" i="20"/>
  <c r="AX19" i="20"/>
  <c r="CY19" i="20"/>
  <c r="BB19" i="20"/>
  <c r="DC19" i="20"/>
  <c r="BI25" i="20"/>
  <c r="H25" i="20"/>
  <c r="BM25" i="20"/>
  <c r="L25" i="20"/>
  <c r="BQ25" i="20"/>
  <c r="P25" i="20"/>
  <c r="BU25" i="20"/>
  <c r="T25" i="20"/>
  <c r="BY25" i="20"/>
  <c r="X25" i="20"/>
  <c r="CC25" i="20"/>
  <c r="AB25" i="20"/>
  <c r="CG25" i="20"/>
  <c r="AF25" i="20"/>
  <c r="CK25" i="20"/>
  <c r="AJ25" i="20"/>
  <c r="CO25" i="20"/>
  <c r="AN25" i="20"/>
  <c r="CS25" i="20"/>
  <c r="AR25" i="20"/>
  <c r="CW25" i="20"/>
  <c r="AV25" i="20"/>
  <c r="DA25" i="20"/>
  <c r="AZ25" i="20"/>
  <c r="BF26" i="20"/>
  <c r="E26" i="20"/>
  <c r="BJ26" i="20"/>
  <c r="I26" i="20"/>
  <c r="BN26" i="20"/>
  <c r="M26" i="20"/>
  <c r="BR26" i="20"/>
  <c r="Q26" i="20"/>
  <c r="BV26" i="20"/>
  <c r="U26" i="20"/>
  <c r="BZ26" i="20"/>
  <c r="Y26" i="20"/>
  <c r="CD26" i="20"/>
  <c r="AC26" i="20"/>
  <c r="CH26" i="20"/>
  <c r="AG26" i="20"/>
  <c r="CL26" i="20"/>
  <c r="AK26" i="20"/>
  <c r="CP26" i="20"/>
  <c r="AO26" i="20"/>
  <c r="CT26" i="20"/>
  <c r="AS26" i="20"/>
  <c r="CX26" i="20"/>
  <c r="AW26" i="20"/>
  <c r="DB26" i="20"/>
  <c r="BA26" i="20"/>
  <c r="BG27" i="20"/>
  <c r="F27" i="20"/>
  <c r="BK27" i="20"/>
  <c r="J27" i="20"/>
  <c r="BO27" i="20"/>
  <c r="N27" i="20"/>
  <c r="BS27" i="20"/>
  <c r="R27" i="20"/>
  <c r="BW27" i="20"/>
  <c r="V27" i="20"/>
  <c r="CA27" i="20"/>
  <c r="Z27" i="20"/>
  <c r="CE27" i="20"/>
  <c r="AD27" i="20"/>
  <c r="CI27" i="20"/>
  <c r="AH27" i="20"/>
  <c r="CM27" i="20"/>
  <c r="AL27" i="20"/>
  <c r="CQ27" i="20"/>
  <c r="AP27" i="20"/>
  <c r="CU27" i="20"/>
  <c r="AT27" i="20"/>
  <c r="CY27" i="20"/>
  <c r="AX27" i="20"/>
  <c r="DC27" i="20"/>
  <c r="BB27" i="20"/>
  <c r="BH28" i="20"/>
  <c r="G28" i="20"/>
  <c r="BL28" i="20"/>
  <c r="K28" i="20"/>
  <c r="BP28" i="20"/>
  <c r="O28" i="20"/>
  <c r="BT28" i="20"/>
  <c r="S28" i="20"/>
  <c r="BX28" i="20"/>
  <c r="W28" i="20"/>
  <c r="CB28" i="20"/>
  <c r="AA28" i="20"/>
  <c r="CF28" i="20"/>
  <c r="AE28" i="20"/>
  <c r="CJ28" i="20"/>
  <c r="AI28" i="20"/>
  <c r="CN28" i="20"/>
  <c r="AM28" i="20"/>
  <c r="CR28" i="20"/>
  <c r="AQ28" i="20"/>
  <c r="CV28" i="20"/>
  <c r="AU28" i="20"/>
  <c r="CZ28" i="20"/>
  <c r="AY28" i="20"/>
  <c r="DD28" i="20"/>
  <c r="BC28" i="20"/>
  <c r="F4" i="2"/>
  <c r="H26" i="2"/>
  <c r="F26" i="2" s="1"/>
  <c r="H21" i="2"/>
  <c r="H20" i="2"/>
  <c r="F20" i="2" s="1"/>
  <c r="H19" i="2"/>
  <c r="G19" i="2" s="1"/>
  <c r="H18" i="2"/>
  <c r="G18" i="2" s="1"/>
  <c r="H17" i="2"/>
  <c r="G17" i="2" s="1"/>
  <c r="H15" i="2"/>
  <c r="G15" i="2" s="1"/>
  <c r="H14" i="2"/>
  <c r="F14" i="2" s="1"/>
  <c r="H13" i="2"/>
  <c r="H12" i="2"/>
  <c r="G12" i="2" s="1"/>
  <c r="H11" i="2"/>
  <c r="G11" i="2" s="1"/>
  <c r="H10" i="2"/>
  <c r="F10" i="2" s="1"/>
  <c r="H9" i="2"/>
  <c r="G9" i="2" s="1"/>
  <c r="H8" i="2"/>
  <c r="G8" i="2" s="1"/>
  <c r="H7" i="2"/>
  <c r="G7" i="2" s="1"/>
  <c r="H6" i="2"/>
  <c r="F6" i="2" s="1"/>
  <c r="H5" i="2"/>
  <c r="G5" i="2" s="1"/>
  <c r="G25" i="2"/>
  <c r="G24" i="2"/>
  <c r="G16" i="2"/>
  <c r="G4" i="2"/>
  <c r="F25" i="2"/>
  <c r="F24" i="2"/>
  <c r="F16" i="2"/>
  <c r="A9" i="34" l="1"/>
  <c r="B8" i="34"/>
  <c r="G13" i="2"/>
  <c r="DD12" i="28"/>
  <c r="CZ12" i="28"/>
  <c r="CV12" i="28"/>
  <c r="CR12" i="28"/>
  <c r="CN12" i="28"/>
  <c r="CJ12" i="28"/>
  <c r="CF12" i="28"/>
  <c r="CB12" i="28"/>
  <c r="BX12" i="28"/>
  <c r="BT12" i="28"/>
  <c r="BP12" i="28"/>
  <c r="BL12" i="28"/>
  <c r="BH12" i="28"/>
  <c r="DB12" i="28"/>
  <c r="CW12" i="28"/>
  <c r="CQ12" i="28"/>
  <c r="CL12" i="28"/>
  <c r="CG12" i="28"/>
  <c r="CA12" i="28"/>
  <c r="BV12" i="28"/>
  <c r="BQ12" i="28"/>
  <c r="BK12" i="28"/>
  <c r="BF12" i="28"/>
  <c r="BC12" i="28"/>
  <c r="AY12" i="28"/>
  <c r="AU12" i="28"/>
  <c r="AQ12" i="28"/>
  <c r="AM12" i="28"/>
  <c r="AI12" i="28"/>
  <c r="AE12" i="28"/>
  <c r="AA12" i="28"/>
  <c r="W12" i="28"/>
  <c r="S12" i="28"/>
  <c r="O12" i="28"/>
  <c r="K12" i="28"/>
  <c r="G12" i="28"/>
  <c r="DA12" i="28"/>
  <c r="CU12" i="28"/>
  <c r="CP12" i="28"/>
  <c r="CK12" i="28"/>
  <c r="CE12" i="28"/>
  <c r="BZ12" i="28"/>
  <c r="BU12" i="28"/>
  <c r="BO12" i="28"/>
  <c r="BJ12" i="28"/>
  <c r="BE12" i="28"/>
  <c r="BB12" i="28"/>
  <c r="AX12" i="28"/>
  <c r="AT12" i="28"/>
  <c r="AP12" i="28"/>
  <c r="AL12" i="28"/>
  <c r="AH12" i="28"/>
  <c r="AD12" i="28"/>
  <c r="Z12" i="28"/>
  <c r="V12" i="28"/>
  <c r="R12" i="28"/>
  <c r="N12" i="28"/>
  <c r="J12" i="28"/>
  <c r="F12" i="28"/>
  <c r="D12" i="28"/>
  <c r="DC12" i="28"/>
  <c r="CS12" i="28"/>
  <c r="CH12" i="28"/>
  <c r="BW12" i="28"/>
  <c r="BW4" i="28" s="1"/>
  <c r="V4" i="28" s="1"/>
  <c r="BM12" i="28"/>
  <c r="AZ12" i="28"/>
  <c r="AR12" i="28"/>
  <c r="AJ12" i="28"/>
  <c r="AB12" i="28"/>
  <c r="T12" i="28"/>
  <c r="L12" i="28"/>
  <c r="CY12" i="28"/>
  <c r="CO12" i="28"/>
  <c r="CD12" i="28"/>
  <c r="BS12" i="28"/>
  <c r="BI12" i="28"/>
  <c r="AW12" i="28"/>
  <c r="AO12" i="28"/>
  <c r="AG12" i="28"/>
  <c r="Y12" i="28"/>
  <c r="Q12" i="28"/>
  <c r="I12" i="28"/>
  <c r="CX12" i="28"/>
  <c r="CM12" i="28"/>
  <c r="CC12" i="28"/>
  <c r="BR12" i="28"/>
  <c r="BG12" i="28"/>
  <c r="AV12" i="28"/>
  <c r="AN12" i="28"/>
  <c r="AF12" i="28"/>
  <c r="X12" i="28"/>
  <c r="P12" i="28"/>
  <c r="H12" i="28"/>
  <c r="BY12" i="28"/>
  <c r="BA12" i="28"/>
  <c r="U12" i="28"/>
  <c r="CT12" i="28"/>
  <c r="AC12" i="28"/>
  <c r="CI12" i="28"/>
  <c r="AS12" i="28"/>
  <c r="BN12" i="28"/>
  <c r="AK12" i="28"/>
  <c r="M12" i="28"/>
  <c r="E12" i="28"/>
  <c r="DA12" i="29"/>
  <c r="CW12" i="29"/>
  <c r="CS12" i="29"/>
  <c r="CO12" i="29"/>
  <c r="CK12" i="29"/>
  <c r="CG12" i="29"/>
  <c r="CC12" i="29"/>
  <c r="BY12" i="29"/>
  <c r="BU12" i="29"/>
  <c r="BQ12" i="29"/>
  <c r="BM12" i="29"/>
  <c r="BI12" i="29"/>
  <c r="BE12" i="29"/>
  <c r="AZ12" i="29"/>
  <c r="AV12" i="29"/>
  <c r="AR12" i="29"/>
  <c r="AN12" i="29"/>
  <c r="AJ12" i="29"/>
  <c r="AF12" i="29"/>
  <c r="AB12" i="29"/>
  <c r="X12" i="29"/>
  <c r="T12" i="29"/>
  <c r="P12" i="29"/>
  <c r="L12" i="29"/>
  <c r="H12" i="29"/>
  <c r="D12" i="29"/>
  <c r="DD12" i="29"/>
  <c r="CZ12" i="29"/>
  <c r="CV12" i="29"/>
  <c r="CR12" i="29"/>
  <c r="CN12" i="29"/>
  <c r="CJ12" i="29"/>
  <c r="CF12" i="29"/>
  <c r="CB12" i="29"/>
  <c r="BX12" i="29"/>
  <c r="BT12" i="29"/>
  <c r="BP12" i="29"/>
  <c r="BL12" i="29"/>
  <c r="BH12" i="29"/>
  <c r="BC12" i="29"/>
  <c r="AY12" i="29"/>
  <c r="AU12" i="29"/>
  <c r="AQ12" i="29"/>
  <c r="AM12" i="29"/>
  <c r="AI12" i="29"/>
  <c r="AE12" i="29"/>
  <c r="AA12" i="29"/>
  <c r="W12" i="29"/>
  <c r="S12" i="29"/>
  <c r="O12" i="29"/>
  <c r="K12" i="29"/>
  <c r="G12" i="29"/>
  <c r="DB12" i="29"/>
  <c r="CT12" i="29"/>
  <c r="CL12" i="29"/>
  <c r="CD12" i="29"/>
  <c r="BV12" i="29"/>
  <c r="BN12" i="29"/>
  <c r="BF12" i="29"/>
  <c r="AW12" i="29"/>
  <c r="AO12" i="29"/>
  <c r="AG12" i="29"/>
  <c r="Y12" i="29"/>
  <c r="Q12" i="29"/>
  <c r="I12" i="29"/>
  <c r="CY12" i="29"/>
  <c r="CQ12" i="29"/>
  <c r="CI12" i="29"/>
  <c r="CA12" i="29"/>
  <c r="BS12" i="29"/>
  <c r="BK12" i="29"/>
  <c r="BB12" i="29"/>
  <c r="AT12" i="29"/>
  <c r="AL12" i="29"/>
  <c r="AD12" i="29"/>
  <c r="V12" i="29"/>
  <c r="N12" i="29"/>
  <c r="F12" i="29"/>
  <c r="CX12" i="29"/>
  <c r="CP12" i="29"/>
  <c r="CH12" i="29"/>
  <c r="BZ12" i="29"/>
  <c r="BR12" i="29"/>
  <c r="BJ12" i="29"/>
  <c r="BA12" i="29"/>
  <c r="AS12" i="29"/>
  <c r="AK12" i="29"/>
  <c r="AC12" i="29"/>
  <c r="U12" i="29"/>
  <c r="M12" i="29"/>
  <c r="E12" i="29"/>
  <c r="CU12" i="29"/>
  <c r="BO12" i="29"/>
  <c r="Z12" i="29"/>
  <c r="BW12" i="29"/>
  <c r="AX12" i="29"/>
  <c r="J12" i="29"/>
  <c r="CM12" i="29"/>
  <c r="AP12" i="29"/>
  <c r="CE12" i="29"/>
  <c r="AH12" i="29"/>
  <c r="DC12" i="29"/>
  <c r="BG12" i="29"/>
  <c r="R12" i="29"/>
  <c r="DB9" i="29"/>
  <c r="CX9" i="29"/>
  <c r="CT9" i="29"/>
  <c r="CP9" i="29"/>
  <c r="CL9" i="29"/>
  <c r="CH9" i="29"/>
  <c r="CD9" i="29"/>
  <c r="BZ9" i="29"/>
  <c r="BV9" i="29"/>
  <c r="BR9" i="29"/>
  <c r="BN9" i="29"/>
  <c r="BJ9" i="29"/>
  <c r="BJ4" i="29" s="1"/>
  <c r="I4" i="29" s="1"/>
  <c r="BF9" i="29"/>
  <c r="BA9" i="29"/>
  <c r="AW9" i="29"/>
  <c r="AS9" i="29"/>
  <c r="AO9" i="29"/>
  <c r="AK9" i="29"/>
  <c r="AG9" i="29"/>
  <c r="AC9" i="29"/>
  <c r="Y9" i="29"/>
  <c r="U9" i="29"/>
  <c r="Q9" i="29"/>
  <c r="M9" i="29"/>
  <c r="I9" i="29"/>
  <c r="E9" i="29"/>
  <c r="DA9" i="29"/>
  <c r="CW9" i="29"/>
  <c r="CS9" i="29"/>
  <c r="CO9" i="29"/>
  <c r="CK9" i="29"/>
  <c r="CG9" i="29"/>
  <c r="CC9" i="29"/>
  <c r="BY9" i="29"/>
  <c r="BU9" i="29"/>
  <c r="BQ9" i="29"/>
  <c r="BM9" i="29"/>
  <c r="BI9" i="29"/>
  <c r="AZ9" i="29"/>
  <c r="AV9" i="29"/>
  <c r="AR9" i="29"/>
  <c r="AN9" i="29"/>
  <c r="AJ9" i="29"/>
  <c r="AF9" i="29"/>
  <c r="AB9" i="29"/>
  <c r="X9" i="29"/>
  <c r="T9" i="29"/>
  <c r="P9" i="29"/>
  <c r="L9" i="29"/>
  <c r="H9" i="29"/>
  <c r="DC9" i="29"/>
  <c r="CU9" i="29"/>
  <c r="CM9" i="29"/>
  <c r="CE9" i="29"/>
  <c r="BW9" i="29"/>
  <c r="BO9" i="29"/>
  <c r="BG9" i="29"/>
  <c r="AX9" i="29"/>
  <c r="AP9" i="29"/>
  <c r="AH9" i="29"/>
  <c r="Z9" i="29"/>
  <c r="R9" i="29"/>
  <c r="J9" i="29"/>
  <c r="D9" i="29"/>
  <c r="CZ9" i="29"/>
  <c r="CR9" i="29"/>
  <c r="CJ9" i="29"/>
  <c r="CB9" i="29"/>
  <c r="BT9" i="29"/>
  <c r="BL9" i="29"/>
  <c r="BC9" i="29"/>
  <c r="AU9" i="29"/>
  <c r="AM9" i="29"/>
  <c r="AE9" i="29"/>
  <c r="W9" i="29"/>
  <c r="O9" i="29"/>
  <c r="G9" i="29"/>
  <c r="CY9" i="29"/>
  <c r="CQ9" i="29"/>
  <c r="CI9" i="29"/>
  <c r="CA9" i="29"/>
  <c r="BS9" i="29"/>
  <c r="BK9" i="29"/>
  <c r="BE9" i="29"/>
  <c r="BB9" i="29"/>
  <c r="AT9" i="29"/>
  <c r="AL9" i="29"/>
  <c r="AD9" i="29"/>
  <c r="V9" i="29"/>
  <c r="N9" i="29"/>
  <c r="F9" i="29"/>
  <c r="CF9" i="29"/>
  <c r="AI9" i="29"/>
  <c r="DD9" i="29"/>
  <c r="BP9" i="29"/>
  <c r="AA9" i="29"/>
  <c r="CV9" i="29"/>
  <c r="AQ9" i="29"/>
  <c r="CN9" i="29"/>
  <c r="S9" i="29"/>
  <c r="BH9" i="29"/>
  <c r="AY9" i="29"/>
  <c r="BX9" i="29"/>
  <c r="K9" i="29"/>
  <c r="DA9" i="28"/>
  <c r="CW9" i="28"/>
  <c r="CS9" i="28"/>
  <c r="CO9" i="28"/>
  <c r="CK9" i="28"/>
  <c r="CG9" i="28"/>
  <c r="CC9" i="28"/>
  <c r="BY9" i="28"/>
  <c r="BU9" i="28"/>
  <c r="BQ9" i="28"/>
  <c r="BM9" i="28"/>
  <c r="BI9" i="28"/>
  <c r="CZ9" i="28"/>
  <c r="CU9" i="28"/>
  <c r="CP9" i="28"/>
  <c r="CJ9" i="28"/>
  <c r="CE9" i="28"/>
  <c r="BZ9" i="28"/>
  <c r="BT9" i="28"/>
  <c r="BO9" i="28"/>
  <c r="BJ9" i="28"/>
  <c r="AZ9" i="28"/>
  <c r="AV9" i="28"/>
  <c r="AR9" i="28"/>
  <c r="AN9" i="28"/>
  <c r="AJ9" i="28"/>
  <c r="AF9" i="28"/>
  <c r="AB9" i="28"/>
  <c r="X9" i="28"/>
  <c r="T9" i="28"/>
  <c r="P9" i="28"/>
  <c r="L9" i="28"/>
  <c r="H9" i="28"/>
  <c r="D9" i="28"/>
  <c r="DD9" i="28"/>
  <c r="CY9" i="28"/>
  <c r="CY4" i="28" s="1"/>
  <c r="AX4" i="28" s="1"/>
  <c r="CT9" i="28"/>
  <c r="CN9" i="28"/>
  <c r="CI9" i="28"/>
  <c r="CD9" i="28"/>
  <c r="CD4" i="28" s="1"/>
  <c r="AC4" i="28" s="1"/>
  <c r="BX9" i="28"/>
  <c r="BS9" i="28"/>
  <c r="BN9" i="28"/>
  <c r="BH9" i="28"/>
  <c r="BC9" i="28"/>
  <c r="AY9" i="28"/>
  <c r="AU9" i="28"/>
  <c r="AQ9" i="28"/>
  <c r="AM9" i="28"/>
  <c r="AI9" i="28"/>
  <c r="AE9" i="28"/>
  <c r="AA9" i="28"/>
  <c r="W9" i="28"/>
  <c r="S9" i="28"/>
  <c r="O9" i="28"/>
  <c r="K9" i="28"/>
  <c r="G9" i="28"/>
  <c r="CV9" i="28"/>
  <c r="CL9" i="28"/>
  <c r="CA9" i="28"/>
  <c r="CA4" i="28" s="1"/>
  <c r="Z4" i="28" s="1"/>
  <c r="BP9" i="28"/>
  <c r="BF9" i="28"/>
  <c r="BA9" i="28"/>
  <c r="AS9" i="28"/>
  <c r="AK9" i="28"/>
  <c r="AC9" i="28"/>
  <c r="U9" i="28"/>
  <c r="M9" i="28"/>
  <c r="E9" i="28"/>
  <c r="DC9" i="28"/>
  <c r="CR9" i="28"/>
  <c r="CH9" i="28"/>
  <c r="BW9" i="28"/>
  <c r="BL9" i="28"/>
  <c r="AX9" i="28"/>
  <c r="AP9" i="28"/>
  <c r="AH9" i="28"/>
  <c r="Z9" i="28"/>
  <c r="R9" i="28"/>
  <c r="J9" i="28"/>
  <c r="DB9" i="28"/>
  <c r="CQ9" i="28"/>
  <c r="CF9" i="28"/>
  <c r="BV9" i="28"/>
  <c r="BK9" i="28"/>
  <c r="BE9" i="28"/>
  <c r="AW9" i="28"/>
  <c r="AO9" i="28"/>
  <c r="AG9" i="28"/>
  <c r="Y9" i="28"/>
  <c r="Q9" i="28"/>
  <c r="I9" i="28"/>
  <c r="BR9" i="28"/>
  <c r="AL9" i="28"/>
  <c r="F9" i="28"/>
  <c r="BG9" i="28"/>
  <c r="BB9" i="28"/>
  <c r="N9" i="28"/>
  <c r="CM9" i="28"/>
  <c r="AT9" i="28"/>
  <c r="CB9" i="28"/>
  <c r="AD9" i="28"/>
  <c r="CX9" i="28"/>
  <c r="V9" i="28"/>
  <c r="DB29" i="29"/>
  <c r="CX29" i="29"/>
  <c r="CT29" i="29"/>
  <c r="CP29" i="29"/>
  <c r="CL29" i="29"/>
  <c r="CH29" i="29"/>
  <c r="CD29" i="29"/>
  <c r="BZ29" i="29"/>
  <c r="BV29" i="29"/>
  <c r="BR29" i="29"/>
  <c r="BN29" i="29"/>
  <c r="BJ29" i="29"/>
  <c r="BF29" i="29"/>
  <c r="BA29" i="29"/>
  <c r="AW29" i="29"/>
  <c r="AS29" i="29"/>
  <c r="AO29" i="29"/>
  <c r="AK29" i="29"/>
  <c r="AG29" i="29"/>
  <c r="AC29" i="29"/>
  <c r="Y29" i="29"/>
  <c r="U29" i="29"/>
  <c r="Q29" i="29"/>
  <c r="M29" i="29"/>
  <c r="I29" i="29"/>
  <c r="E29" i="29"/>
  <c r="DA29" i="29"/>
  <c r="CW29" i="29"/>
  <c r="CS29" i="29"/>
  <c r="CO29" i="29"/>
  <c r="CK29" i="29"/>
  <c r="CG29" i="29"/>
  <c r="CC29" i="29"/>
  <c r="BY29" i="29"/>
  <c r="BU29" i="29"/>
  <c r="BQ29" i="29"/>
  <c r="BM29" i="29"/>
  <c r="BI29" i="29"/>
  <c r="AZ29" i="29"/>
  <c r="AV29" i="29"/>
  <c r="AR29" i="29"/>
  <c r="AN29" i="29"/>
  <c r="AJ29" i="29"/>
  <c r="AF29" i="29"/>
  <c r="AB29" i="29"/>
  <c r="X29" i="29"/>
  <c r="T29" i="29"/>
  <c r="P29" i="29"/>
  <c r="L29" i="29"/>
  <c r="H29" i="29"/>
  <c r="CY29" i="29"/>
  <c r="CQ29" i="29"/>
  <c r="CI29" i="29"/>
  <c r="CA29" i="29"/>
  <c r="BS29" i="29"/>
  <c r="BK29" i="29"/>
  <c r="BE29" i="29"/>
  <c r="BB29" i="29"/>
  <c r="AT29" i="29"/>
  <c r="AL29" i="29"/>
  <c r="AD29" i="29"/>
  <c r="V29" i="29"/>
  <c r="N29" i="29"/>
  <c r="F29" i="29"/>
  <c r="DD29" i="29"/>
  <c r="CV29" i="29"/>
  <c r="CN29" i="29"/>
  <c r="CF29" i="29"/>
  <c r="BX29" i="29"/>
  <c r="BP29" i="29"/>
  <c r="BH29" i="29"/>
  <c r="AY29" i="29"/>
  <c r="AQ29" i="29"/>
  <c r="AI29" i="29"/>
  <c r="AA29" i="29"/>
  <c r="S29" i="29"/>
  <c r="K29" i="29"/>
  <c r="DC29" i="29"/>
  <c r="CU29" i="29"/>
  <c r="CM29" i="29"/>
  <c r="CE29" i="29"/>
  <c r="BW29" i="29"/>
  <c r="BO29" i="29"/>
  <c r="BG29" i="29"/>
  <c r="AX29" i="29"/>
  <c r="AP29" i="29"/>
  <c r="AH29" i="29"/>
  <c r="Z29" i="29"/>
  <c r="R29" i="29"/>
  <c r="J29" i="29"/>
  <c r="D29" i="29"/>
  <c r="CR29" i="29"/>
  <c r="BL29" i="29"/>
  <c r="AU29" i="29"/>
  <c r="O29" i="29"/>
  <c r="CB29" i="29"/>
  <c r="AM29" i="29"/>
  <c r="CJ29" i="29"/>
  <c r="BC29" i="29"/>
  <c r="BT29" i="29"/>
  <c r="AE29" i="29"/>
  <c r="G29" i="29"/>
  <c r="CZ29" i="29"/>
  <c r="W29" i="29"/>
  <c r="DA21" i="28"/>
  <c r="CW21" i="28"/>
  <c r="CS21" i="28"/>
  <c r="CO21" i="28"/>
  <c r="CK21" i="28"/>
  <c r="CG21" i="28"/>
  <c r="CC21" i="28"/>
  <c r="BY21" i="28"/>
  <c r="BU21" i="28"/>
  <c r="BQ21" i="28"/>
  <c r="BM21" i="28"/>
  <c r="BI21" i="28"/>
  <c r="DB21" i="28"/>
  <c r="CV21" i="28"/>
  <c r="CQ21" i="28"/>
  <c r="CL21" i="28"/>
  <c r="CF21" i="28"/>
  <c r="CA21" i="28"/>
  <c r="BV21" i="28"/>
  <c r="BP21" i="28"/>
  <c r="BK21" i="28"/>
  <c r="BF21" i="28"/>
  <c r="AZ21" i="28"/>
  <c r="AV21" i="28"/>
  <c r="AR21" i="28"/>
  <c r="AN21" i="28"/>
  <c r="AJ21" i="28"/>
  <c r="AF21" i="28"/>
  <c r="AB21" i="28"/>
  <c r="X21" i="28"/>
  <c r="T21" i="28"/>
  <c r="P21" i="28"/>
  <c r="L21" i="28"/>
  <c r="H21" i="28"/>
  <c r="D21" i="28"/>
  <c r="CZ21" i="28"/>
  <c r="CU21" i="28"/>
  <c r="CP21" i="28"/>
  <c r="CJ21" i="28"/>
  <c r="CE21" i="28"/>
  <c r="BZ21" i="28"/>
  <c r="BT21" i="28"/>
  <c r="BO21" i="28"/>
  <c r="BJ21" i="28"/>
  <c r="BC21" i="28"/>
  <c r="AY21" i="28"/>
  <c r="AU21" i="28"/>
  <c r="AQ21" i="28"/>
  <c r="AM21" i="28"/>
  <c r="AI21" i="28"/>
  <c r="AE21" i="28"/>
  <c r="AA21" i="28"/>
  <c r="W21" i="28"/>
  <c r="S21" i="28"/>
  <c r="O21" i="28"/>
  <c r="K21" i="28"/>
  <c r="G21" i="28"/>
  <c r="DC21" i="28"/>
  <c r="DC4" i="28" s="1"/>
  <c r="BB4" i="28" s="1"/>
  <c r="CR21" i="28"/>
  <c r="CH21" i="28"/>
  <c r="BW21" i="28"/>
  <c r="BL21" i="28"/>
  <c r="AW21" i="28"/>
  <c r="AO21" i="28"/>
  <c r="AG21" i="28"/>
  <c r="Y21" i="28"/>
  <c r="Q21" i="28"/>
  <c r="I21" i="28"/>
  <c r="CY21" i="28"/>
  <c r="CN21" i="28"/>
  <c r="CD21" i="28"/>
  <c r="BS21" i="28"/>
  <c r="BH21" i="28"/>
  <c r="BE21" i="28"/>
  <c r="BB21" i="28"/>
  <c r="AT21" i="28"/>
  <c r="AL21" i="28"/>
  <c r="AD21" i="28"/>
  <c r="V21" i="28"/>
  <c r="N21" i="28"/>
  <c r="F21" i="28"/>
  <c r="CX21" i="28"/>
  <c r="CM21" i="28"/>
  <c r="CB21" i="28"/>
  <c r="BR21" i="28"/>
  <c r="BG21" i="28"/>
  <c r="BA21" i="28"/>
  <c r="AS21" i="28"/>
  <c r="AK21" i="28"/>
  <c r="AC21" i="28"/>
  <c r="U21" i="28"/>
  <c r="M21" i="28"/>
  <c r="E21" i="28"/>
  <c r="CI21" i="28"/>
  <c r="AX21" i="28"/>
  <c r="R21" i="28"/>
  <c r="DD21" i="28"/>
  <c r="J21" i="28"/>
  <c r="BX21" i="28"/>
  <c r="AH21" i="28"/>
  <c r="BN21" i="28"/>
  <c r="Z21" i="28"/>
  <c r="AP21" i="28"/>
  <c r="CT21" i="28"/>
  <c r="DA16" i="29"/>
  <c r="CW16" i="29"/>
  <c r="CS16" i="29"/>
  <c r="CO16" i="29"/>
  <c r="CK16" i="29"/>
  <c r="CG16" i="29"/>
  <c r="CC16" i="29"/>
  <c r="BY16" i="29"/>
  <c r="BU16" i="29"/>
  <c r="BQ16" i="29"/>
  <c r="BM16" i="29"/>
  <c r="BI16" i="29"/>
  <c r="BE16" i="29"/>
  <c r="AZ16" i="29"/>
  <c r="AV16" i="29"/>
  <c r="AR16" i="29"/>
  <c r="AN16" i="29"/>
  <c r="AJ16" i="29"/>
  <c r="AF16" i="29"/>
  <c r="AB16" i="29"/>
  <c r="X16" i="29"/>
  <c r="T16" i="29"/>
  <c r="P16" i="29"/>
  <c r="L16" i="29"/>
  <c r="H16" i="29"/>
  <c r="D16" i="29"/>
  <c r="DD16" i="29"/>
  <c r="CZ16" i="29"/>
  <c r="CV16" i="29"/>
  <c r="CR16" i="29"/>
  <c r="CN16" i="29"/>
  <c r="CJ16" i="29"/>
  <c r="CF16" i="29"/>
  <c r="CB16" i="29"/>
  <c r="BX16" i="29"/>
  <c r="BT16" i="29"/>
  <c r="BP16" i="29"/>
  <c r="BL16" i="29"/>
  <c r="BH16" i="29"/>
  <c r="BC16" i="29"/>
  <c r="AY16" i="29"/>
  <c r="AU16" i="29"/>
  <c r="AQ16" i="29"/>
  <c r="AM16" i="29"/>
  <c r="AI16" i="29"/>
  <c r="AE16" i="29"/>
  <c r="AA16" i="29"/>
  <c r="W16" i="29"/>
  <c r="S16" i="29"/>
  <c r="O16" i="29"/>
  <c r="K16" i="29"/>
  <c r="G16" i="29"/>
  <c r="CX16" i="29"/>
  <c r="CP16" i="29"/>
  <c r="CH16" i="29"/>
  <c r="BZ16" i="29"/>
  <c r="BR16" i="29"/>
  <c r="BJ16" i="29"/>
  <c r="BA16" i="29"/>
  <c r="AS16" i="29"/>
  <c r="AK16" i="29"/>
  <c r="AC16" i="29"/>
  <c r="U16" i="29"/>
  <c r="M16" i="29"/>
  <c r="E16" i="29"/>
  <c r="DC16" i="29"/>
  <c r="CU16" i="29"/>
  <c r="CM16" i="29"/>
  <c r="CE16" i="29"/>
  <c r="BW16" i="29"/>
  <c r="BO16" i="29"/>
  <c r="BG16" i="29"/>
  <c r="AX16" i="29"/>
  <c r="AP16" i="29"/>
  <c r="AH16" i="29"/>
  <c r="Z16" i="29"/>
  <c r="R16" i="29"/>
  <c r="J16" i="29"/>
  <c r="DB16" i="29"/>
  <c r="CT16" i="29"/>
  <c r="CL16" i="29"/>
  <c r="CD16" i="29"/>
  <c r="BV16" i="29"/>
  <c r="BN16" i="29"/>
  <c r="BF16" i="29"/>
  <c r="AW16" i="29"/>
  <c r="AO16" i="29"/>
  <c r="AG16" i="29"/>
  <c r="Y16" i="29"/>
  <c r="Q16" i="29"/>
  <c r="I16" i="29"/>
  <c r="CY16" i="29"/>
  <c r="BS16" i="29"/>
  <c r="BB16" i="29"/>
  <c r="V16" i="29"/>
  <c r="CA16" i="29"/>
  <c r="AL16" i="29"/>
  <c r="BK16" i="29"/>
  <c r="F16" i="29"/>
  <c r="AT16" i="29"/>
  <c r="CI16" i="29"/>
  <c r="N16" i="29"/>
  <c r="CQ16" i="29"/>
  <c r="AD16" i="29"/>
  <c r="G6" i="21"/>
  <c r="F6" i="21"/>
  <c r="DD19" i="14"/>
  <c r="CZ19" i="14"/>
  <c r="CV19" i="14"/>
  <c r="CR19" i="14"/>
  <c r="CN19" i="14"/>
  <c r="CJ19" i="14"/>
  <c r="CF19" i="14"/>
  <c r="CB19" i="14"/>
  <c r="BX19" i="14"/>
  <c r="BT19" i="14"/>
  <c r="BP19" i="14"/>
  <c r="BL19" i="14"/>
  <c r="BH19" i="14"/>
  <c r="BC19" i="14"/>
  <c r="AY19" i="14"/>
  <c r="AU19" i="14"/>
  <c r="AQ19" i="14"/>
  <c r="AM19" i="14"/>
  <c r="AI19" i="14"/>
  <c r="AE19" i="14"/>
  <c r="AA19" i="14"/>
  <c r="W19" i="14"/>
  <c r="S19" i="14"/>
  <c r="O19" i="14"/>
  <c r="K19" i="14"/>
  <c r="G19" i="14"/>
  <c r="DC19" i="14"/>
  <c r="CY19" i="14"/>
  <c r="CU19" i="14"/>
  <c r="CQ19" i="14"/>
  <c r="CM19" i="14"/>
  <c r="CI19" i="14"/>
  <c r="CE19" i="14"/>
  <c r="CA19" i="14"/>
  <c r="BW19" i="14"/>
  <c r="BS19" i="14"/>
  <c r="BO19" i="14"/>
  <c r="BK19" i="14"/>
  <c r="BG19" i="14"/>
  <c r="BE19" i="14"/>
  <c r="BB19" i="14"/>
  <c r="AX19" i="14"/>
  <c r="AT19" i="14"/>
  <c r="AP19" i="14"/>
  <c r="AL19" i="14"/>
  <c r="AH19" i="14"/>
  <c r="AD19" i="14"/>
  <c r="Z19" i="14"/>
  <c r="V19" i="14"/>
  <c r="R19" i="14"/>
  <c r="N19" i="14"/>
  <c r="J19" i="14"/>
  <c r="F19" i="14"/>
  <c r="D19" i="14"/>
  <c r="DB19" i="14"/>
  <c r="CT19" i="14"/>
  <c r="CL19" i="14"/>
  <c r="CD19" i="14"/>
  <c r="BV19" i="14"/>
  <c r="BN19" i="14"/>
  <c r="BF19" i="14"/>
  <c r="CX19" i="14"/>
  <c r="CO19" i="14"/>
  <c r="CC19" i="14"/>
  <c r="BR19" i="14"/>
  <c r="BI19" i="14"/>
  <c r="DA19" i="14"/>
  <c r="CK19" i="14"/>
  <c r="BY19" i="14"/>
  <c r="BJ19" i="14"/>
  <c r="AZ19" i="14"/>
  <c r="AR19" i="14"/>
  <c r="AJ19" i="14"/>
  <c r="AB19" i="14"/>
  <c r="T19" i="14"/>
  <c r="L19" i="14"/>
  <c r="CW19" i="14"/>
  <c r="CH19" i="14"/>
  <c r="BU19" i="14"/>
  <c r="BZ19" i="14"/>
  <c r="AV19" i="14"/>
  <c r="AK19" i="14"/>
  <c r="Y19" i="14"/>
  <c r="P19" i="14"/>
  <c r="E19" i="14"/>
  <c r="CS19" i="14"/>
  <c r="BQ19" i="14"/>
  <c r="CP19" i="14"/>
  <c r="BM19" i="14"/>
  <c r="BA19" i="14"/>
  <c r="AO19" i="14"/>
  <c r="AF19" i="14"/>
  <c r="U19" i="14"/>
  <c r="I19" i="14"/>
  <c r="CG19" i="14"/>
  <c r="AW19" i="14"/>
  <c r="AN19" i="14"/>
  <c r="AC19" i="14"/>
  <c r="Q19" i="14"/>
  <c r="H19" i="14"/>
  <c r="X19" i="14"/>
  <c r="M19" i="14"/>
  <c r="AG19" i="14"/>
  <c r="AS19" i="14"/>
  <c r="DB13" i="14"/>
  <c r="CX13" i="14"/>
  <c r="CT13" i="14"/>
  <c r="CP13" i="14"/>
  <c r="CL13" i="14"/>
  <c r="CH13" i="14"/>
  <c r="CD13" i="14"/>
  <c r="BZ13" i="14"/>
  <c r="BV13" i="14"/>
  <c r="BR13" i="14"/>
  <c r="BN13" i="14"/>
  <c r="BJ13" i="14"/>
  <c r="BF13" i="14"/>
  <c r="BA13" i="14"/>
  <c r="AW13" i="14"/>
  <c r="AS13" i="14"/>
  <c r="AO13" i="14"/>
  <c r="AK13" i="14"/>
  <c r="AG13" i="14"/>
  <c r="AC13" i="14"/>
  <c r="Y13" i="14"/>
  <c r="U13" i="14"/>
  <c r="Q13" i="14"/>
  <c r="M13" i="14"/>
  <c r="I13" i="14"/>
  <c r="E13" i="14"/>
  <c r="DA13" i="14"/>
  <c r="CW13" i="14"/>
  <c r="CS13" i="14"/>
  <c r="CO13" i="14"/>
  <c r="CK13" i="14"/>
  <c r="CG13" i="14"/>
  <c r="CC13" i="14"/>
  <c r="BY13" i="14"/>
  <c r="BU13" i="14"/>
  <c r="BQ13" i="14"/>
  <c r="BM13" i="14"/>
  <c r="BI13" i="14"/>
  <c r="AZ13" i="14"/>
  <c r="AV13" i="14"/>
  <c r="AR13" i="14"/>
  <c r="AN13" i="14"/>
  <c r="AJ13" i="14"/>
  <c r="AF13" i="14"/>
  <c r="AB13" i="14"/>
  <c r="X13" i="14"/>
  <c r="T13" i="14"/>
  <c r="P13" i="14"/>
  <c r="L13" i="14"/>
  <c r="H13" i="14"/>
  <c r="DD13" i="14"/>
  <c r="CV13" i="14"/>
  <c r="CN13" i="14"/>
  <c r="CF13" i="14"/>
  <c r="BX13" i="14"/>
  <c r="BP13" i="14"/>
  <c r="BH13" i="14"/>
  <c r="CU13" i="14"/>
  <c r="CJ13" i="14"/>
  <c r="CA13" i="14"/>
  <c r="BO13" i="14"/>
  <c r="CR13" i="14"/>
  <c r="CE13" i="14"/>
  <c r="BS13" i="14"/>
  <c r="BB13" i="14"/>
  <c r="AT13" i="14"/>
  <c r="AL13" i="14"/>
  <c r="AD13" i="14"/>
  <c r="V13" i="14"/>
  <c r="N13" i="14"/>
  <c r="F13" i="14"/>
  <c r="CQ13" i="14"/>
  <c r="BW13" i="14"/>
  <c r="BG13" i="14"/>
  <c r="BC13" i="14"/>
  <c r="AQ13" i="14"/>
  <c r="AH13" i="14"/>
  <c r="W13" i="14"/>
  <c r="K13" i="14"/>
  <c r="D13" i="14"/>
  <c r="DC13" i="14"/>
  <c r="CM13" i="14"/>
  <c r="BT13" i="14"/>
  <c r="CZ13" i="14"/>
  <c r="CI13" i="14"/>
  <c r="BL13" i="14"/>
  <c r="BE13" i="14"/>
  <c r="AX13" i="14"/>
  <c r="AM13" i="14"/>
  <c r="AA13" i="14"/>
  <c r="R13" i="14"/>
  <c r="G13" i="14"/>
  <c r="CY13" i="14"/>
  <c r="CB13" i="14"/>
  <c r="BK13" i="14"/>
  <c r="AU13" i="14"/>
  <c r="AI13" i="14"/>
  <c r="Z13" i="14"/>
  <c r="O13" i="14"/>
  <c r="AE13" i="14"/>
  <c r="S13" i="14"/>
  <c r="AY13" i="14"/>
  <c r="J13" i="14"/>
  <c r="AP13" i="14"/>
  <c r="DD7" i="14"/>
  <c r="CZ7" i="14"/>
  <c r="CV7" i="14"/>
  <c r="CR7" i="14"/>
  <c r="CN7" i="14"/>
  <c r="CJ7" i="14"/>
  <c r="CF7" i="14"/>
  <c r="CB7" i="14"/>
  <c r="BX7" i="14"/>
  <c r="BT7" i="14"/>
  <c r="BP7" i="14"/>
  <c r="BL7" i="14"/>
  <c r="BH7" i="14"/>
  <c r="BC7" i="14"/>
  <c r="AY7" i="14"/>
  <c r="AU7" i="14"/>
  <c r="AQ7" i="14"/>
  <c r="AM7" i="14"/>
  <c r="AI7" i="14"/>
  <c r="AE7" i="14"/>
  <c r="AA7" i="14"/>
  <c r="W7" i="14"/>
  <c r="S7" i="14"/>
  <c r="O7" i="14"/>
  <c r="K7" i="14"/>
  <c r="G7" i="14"/>
  <c r="DC7" i="14"/>
  <c r="CY7" i="14"/>
  <c r="CU7" i="14"/>
  <c r="CQ7" i="14"/>
  <c r="CM7" i="14"/>
  <c r="CI7" i="14"/>
  <c r="CE7" i="14"/>
  <c r="CA7" i="14"/>
  <c r="BW7" i="14"/>
  <c r="BS7" i="14"/>
  <c r="BO7" i="14"/>
  <c r="BK7" i="14"/>
  <c r="BG7" i="14"/>
  <c r="BE7" i="14"/>
  <c r="BB7" i="14"/>
  <c r="AX7" i="14"/>
  <c r="AT7" i="14"/>
  <c r="AP7" i="14"/>
  <c r="AL7" i="14"/>
  <c r="AH7" i="14"/>
  <c r="AD7" i="14"/>
  <c r="Z7" i="14"/>
  <c r="V7" i="14"/>
  <c r="R7" i="14"/>
  <c r="N7" i="14"/>
  <c r="J7" i="14"/>
  <c r="F7" i="14"/>
  <c r="DB7" i="14"/>
  <c r="CT7" i="14"/>
  <c r="CL7" i="14"/>
  <c r="CD7" i="14"/>
  <c r="BV7" i="14"/>
  <c r="BN7" i="14"/>
  <c r="BF7" i="14"/>
  <c r="CW7" i="14"/>
  <c r="CK7" i="14"/>
  <c r="BZ7" i="14"/>
  <c r="BQ7" i="14"/>
  <c r="AV7" i="14"/>
  <c r="AN7" i="14"/>
  <c r="AF7" i="14"/>
  <c r="X7" i="14"/>
  <c r="P7" i="14"/>
  <c r="H7" i="14"/>
  <c r="DA7" i="14"/>
  <c r="CO7" i="14"/>
  <c r="BY7" i="14"/>
  <c r="BJ7" i="14"/>
  <c r="AZ7" i="14"/>
  <c r="AO7" i="14"/>
  <c r="AC7" i="14"/>
  <c r="T7" i="14"/>
  <c r="I7" i="14"/>
  <c r="CX7" i="14"/>
  <c r="CH7" i="14"/>
  <c r="BU7" i="14"/>
  <c r="BI7" i="14"/>
  <c r="CS7" i="14"/>
  <c r="CG7" i="14"/>
  <c r="BR7" i="14"/>
  <c r="AS7" i="14"/>
  <c r="AJ7" i="14"/>
  <c r="Y7" i="14"/>
  <c r="M7" i="14"/>
  <c r="CP7" i="14"/>
  <c r="CC7" i="14"/>
  <c r="BM7" i="14"/>
  <c r="BA7" i="14"/>
  <c r="AG7" i="14"/>
  <c r="L7" i="14"/>
  <c r="Q7" i="14"/>
  <c r="AW7" i="14"/>
  <c r="AB7" i="14"/>
  <c r="E7" i="14"/>
  <c r="U7" i="14"/>
  <c r="AK7" i="14"/>
  <c r="AR7" i="14"/>
  <c r="DD23" i="14"/>
  <c r="CZ23" i="14"/>
  <c r="CV23" i="14"/>
  <c r="CR23" i="14"/>
  <c r="CN23" i="14"/>
  <c r="CJ23" i="14"/>
  <c r="CF23" i="14"/>
  <c r="CB23" i="14"/>
  <c r="BX23" i="14"/>
  <c r="BT23" i="14"/>
  <c r="BP23" i="14"/>
  <c r="BL23" i="14"/>
  <c r="BH23" i="14"/>
  <c r="BC23" i="14"/>
  <c r="AY23" i="14"/>
  <c r="AU23" i="14"/>
  <c r="AQ23" i="14"/>
  <c r="AM23" i="14"/>
  <c r="AI23" i="14"/>
  <c r="AE23" i="14"/>
  <c r="AA23" i="14"/>
  <c r="W23" i="14"/>
  <c r="S23" i="14"/>
  <c r="O23" i="14"/>
  <c r="K23" i="14"/>
  <c r="G23" i="14"/>
  <c r="DC23" i="14"/>
  <c r="CY23" i="14"/>
  <c r="CU23" i="14"/>
  <c r="CQ23" i="14"/>
  <c r="CM23" i="14"/>
  <c r="CI23" i="14"/>
  <c r="CE23" i="14"/>
  <c r="CA23" i="14"/>
  <c r="BW23" i="14"/>
  <c r="BS23" i="14"/>
  <c r="BO23" i="14"/>
  <c r="BK23" i="14"/>
  <c r="BG23" i="14"/>
  <c r="BE23" i="14"/>
  <c r="BB23" i="14"/>
  <c r="AX23" i="14"/>
  <c r="AT23" i="14"/>
  <c r="AP23" i="14"/>
  <c r="AL23" i="14"/>
  <c r="AH23" i="14"/>
  <c r="AD23" i="14"/>
  <c r="Z23" i="14"/>
  <c r="V23" i="14"/>
  <c r="R23" i="14"/>
  <c r="N23" i="14"/>
  <c r="J23" i="14"/>
  <c r="F23" i="14"/>
  <c r="D23" i="14"/>
  <c r="DB23" i="14"/>
  <c r="CX23" i="14"/>
  <c r="CT23" i="14"/>
  <c r="CP23" i="14"/>
  <c r="CL23" i="14"/>
  <c r="CH23" i="14"/>
  <c r="CD23" i="14"/>
  <c r="BZ23" i="14"/>
  <c r="BV23" i="14"/>
  <c r="BR23" i="14"/>
  <c r="BN23" i="14"/>
  <c r="BJ23" i="14"/>
  <c r="BF23" i="14"/>
  <c r="CO23" i="14"/>
  <c r="BY23" i="14"/>
  <c r="BI23" i="14"/>
  <c r="DA23" i="14"/>
  <c r="CG23" i="14"/>
  <c r="BM23" i="14"/>
  <c r="CS23" i="14"/>
  <c r="BQ23" i="14"/>
  <c r="AV23" i="14"/>
  <c r="AN23" i="14"/>
  <c r="AF23" i="14"/>
  <c r="X23" i="14"/>
  <c r="P23" i="14"/>
  <c r="H23" i="14"/>
  <c r="CK23" i="14"/>
  <c r="BU23" i="14"/>
  <c r="AS23" i="14"/>
  <c r="AJ23" i="14"/>
  <c r="Y23" i="14"/>
  <c r="M23" i="14"/>
  <c r="BA23" i="14"/>
  <c r="AR23" i="14"/>
  <c r="AG23" i="14"/>
  <c r="U23" i="14"/>
  <c r="L23" i="14"/>
  <c r="CW23" i="14"/>
  <c r="AZ23" i="14"/>
  <c r="AO23" i="14"/>
  <c r="AC23" i="14"/>
  <c r="T23" i="14"/>
  <c r="I23" i="14"/>
  <c r="CC23" i="14"/>
  <c r="AW23" i="14"/>
  <c r="AK23" i="14"/>
  <c r="AB23" i="14"/>
  <c r="Q23" i="14"/>
  <c r="E23" i="14"/>
  <c r="DD8" i="28"/>
  <c r="DD4" i="28" s="1"/>
  <c r="BC4" i="28" s="1"/>
  <c r="CZ8" i="28"/>
  <c r="CV8" i="28"/>
  <c r="CR8" i="28"/>
  <c r="CN8" i="28"/>
  <c r="CJ8" i="28"/>
  <c r="CF8" i="28"/>
  <c r="CB8" i="28"/>
  <c r="BX8" i="28"/>
  <c r="BX4" i="28" s="1"/>
  <c r="W4" i="28" s="1"/>
  <c r="BT8" i="28"/>
  <c r="BP8" i="28"/>
  <c r="BL8" i="28"/>
  <c r="BH8" i="28"/>
  <c r="DC8" i="28"/>
  <c r="CX8" i="28"/>
  <c r="CS8" i="28"/>
  <c r="CM8" i="28"/>
  <c r="CM4" i="28" s="1"/>
  <c r="AL4" i="28" s="1"/>
  <c r="CH8" i="28"/>
  <c r="CH4" i="28" s="1"/>
  <c r="AG4" i="28" s="1"/>
  <c r="CC8" i="28"/>
  <c r="BW8" i="28"/>
  <c r="BR8" i="28"/>
  <c r="BR4" i="28" s="1"/>
  <c r="Q4" i="28" s="1"/>
  <c r="BM8" i="28"/>
  <c r="BG8" i="28"/>
  <c r="BE8" i="28"/>
  <c r="BC8" i="28"/>
  <c r="AY8" i="28"/>
  <c r="AU8" i="28"/>
  <c r="AQ8" i="28"/>
  <c r="AM8" i="28"/>
  <c r="AI8" i="28"/>
  <c r="AE8" i="28"/>
  <c r="AA8" i="28"/>
  <c r="W8" i="28"/>
  <c r="S8" i="28"/>
  <c r="O8" i="28"/>
  <c r="K8" i="28"/>
  <c r="G8" i="28"/>
  <c r="DB8" i="28"/>
  <c r="DB4" i="28" s="1"/>
  <c r="BA4" i="28" s="1"/>
  <c r="CW8" i="28"/>
  <c r="CQ8" i="28"/>
  <c r="CL8" i="28"/>
  <c r="CL4" i="28" s="1"/>
  <c r="AK4" i="28" s="1"/>
  <c r="CG8" i="28"/>
  <c r="CA8" i="28"/>
  <c r="BV8" i="28"/>
  <c r="BV4" i="28" s="1"/>
  <c r="U4" i="28" s="1"/>
  <c r="BQ8" i="28"/>
  <c r="BK8" i="28"/>
  <c r="BK4" i="28" s="1"/>
  <c r="J4" i="28" s="1"/>
  <c r="BF8" i="28"/>
  <c r="BB8" i="28"/>
  <c r="AX8" i="28"/>
  <c r="AT8" i="28"/>
  <c r="AP8" i="28"/>
  <c r="AL8" i="28"/>
  <c r="AH8" i="28"/>
  <c r="AD8" i="28"/>
  <c r="Z8" i="28"/>
  <c r="V8" i="28"/>
  <c r="R8" i="28"/>
  <c r="N8" i="28"/>
  <c r="J8" i="28"/>
  <c r="F8" i="28"/>
  <c r="D8" i="28"/>
  <c r="CT8" i="28"/>
  <c r="CI8" i="28"/>
  <c r="BY8" i="28"/>
  <c r="BN8" i="28"/>
  <c r="BN4" i="28" s="1"/>
  <c r="M4" i="28" s="1"/>
  <c r="AV8" i="28"/>
  <c r="AN8" i="28"/>
  <c r="AF8" i="28"/>
  <c r="X8" i="28"/>
  <c r="P8" i="28"/>
  <c r="H8" i="28"/>
  <c r="DA8" i="28"/>
  <c r="CP8" i="28"/>
  <c r="CP4" i="28" s="1"/>
  <c r="AO4" i="28" s="1"/>
  <c r="CE8" i="28"/>
  <c r="CE4" i="28" s="1"/>
  <c r="AD4" i="28" s="1"/>
  <c r="BU8" i="28"/>
  <c r="BJ8" i="28"/>
  <c r="BA8" i="28"/>
  <c r="AS8" i="28"/>
  <c r="AK8" i="28"/>
  <c r="AC8" i="28"/>
  <c r="U8" i="28"/>
  <c r="M8" i="28"/>
  <c r="E8" i="28"/>
  <c r="CY8" i="28"/>
  <c r="CO8" i="28"/>
  <c r="CD8" i="28"/>
  <c r="BS8" i="28"/>
  <c r="BI8" i="28"/>
  <c r="AZ8" i="28"/>
  <c r="AR8" i="28"/>
  <c r="AJ8" i="28"/>
  <c r="AB8" i="28"/>
  <c r="T8" i="28"/>
  <c r="L8" i="28"/>
  <c r="BZ8" i="28"/>
  <c r="Y8" i="28"/>
  <c r="Q8" i="28"/>
  <c r="BO8" i="28"/>
  <c r="BO4" i="28" s="1"/>
  <c r="N4" i="28" s="1"/>
  <c r="AO8" i="28"/>
  <c r="AG8" i="28"/>
  <c r="CK8" i="28"/>
  <c r="I8" i="28"/>
  <c r="CU8" i="28"/>
  <c r="AW8" i="28"/>
  <c r="DA8" i="29"/>
  <c r="CW8" i="29"/>
  <c r="CS8" i="29"/>
  <c r="CO8" i="29"/>
  <c r="CK8" i="29"/>
  <c r="CG8" i="29"/>
  <c r="CC8" i="29"/>
  <c r="BY8" i="29"/>
  <c r="BU8" i="29"/>
  <c r="BQ8" i="29"/>
  <c r="BM8" i="29"/>
  <c r="BI8" i="29"/>
  <c r="BE8" i="29"/>
  <c r="AZ8" i="29"/>
  <c r="AV8" i="29"/>
  <c r="AR8" i="29"/>
  <c r="AN8" i="29"/>
  <c r="AJ8" i="29"/>
  <c r="AF8" i="29"/>
  <c r="AB8" i="29"/>
  <c r="X8" i="29"/>
  <c r="T8" i="29"/>
  <c r="P8" i="29"/>
  <c r="L8" i="29"/>
  <c r="H8" i="29"/>
  <c r="D8" i="29"/>
  <c r="DD8" i="29"/>
  <c r="CZ8" i="29"/>
  <c r="CV8" i="29"/>
  <c r="CR8" i="29"/>
  <c r="CN8" i="29"/>
  <c r="CJ8" i="29"/>
  <c r="CF8" i="29"/>
  <c r="CB8" i="29"/>
  <c r="BX8" i="29"/>
  <c r="BT8" i="29"/>
  <c r="BP8" i="29"/>
  <c r="BL8" i="29"/>
  <c r="BH8" i="29"/>
  <c r="BC8" i="29"/>
  <c r="AY8" i="29"/>
  <c r="AU8" i="29"/>
  <c r="AQ8" i="29"/>
  <c r="AM8" i="29"/>
  <c r="AI8" i="29"/>
  <c r="AE8" i="29"/>
  <c r="AA8" i="29"/>
  <c r="W8" i="29"/>
  <c r="S8" i="29"/>
  <c r="O8" i="29"/>
  <c r="K8" i="29"/>
  <c r="G8" i="29"/>
  <c r="CX8" i="29"/>
  <c r="CX4" i="29" s="1"/>
  <c r="AW4" i="29" s="1"/>
  <c r="CP8" i="29"/>
  <c r="CH8" i="29"/>
  <c r="BZ8" i="29"/>
  <c r="BR8" i="29"/>
  <c r="BR4" i="29" s="1"/>
  <c r="Q4" i="29" s="1"/>
  <c r="BJ8" i="29"/>
  <c r="BA8" i="29"/>
  <c r="AS8" i="29"/>
  <c r="AK8" i="29"/>
  <c r="AC8" i="29"/>
  <c r="U8" i="29"/>
  <c r="M8" i="29"/>
  <c r="E8" i="29"/>
  <c r="DC8" i="29"/>
  <c r="CU8" i="29"/>
  <c r="CM8" i="29"/>
  <c r="CE8" i="29"/>
  <c r="BW8" i="29"/>
  <c r="BO8" i="29"/>
  <c r="BG8" i="29"/>
  <c r="AX8" i="29"/>
  <c r="AP8" i="29"/>
  <c r="AH8" i="29"/>
  <c r="Z8" i="29"/>
  <c r="R8" i="29"/>
  <c r="J8" i="29"/>
  <c r="DB8" i="29"/>
  <c r="CT8" i="29"/>
  <c r="CL8" i="29"/>
  <c r="CL4" i="29" s="1"/>
  <c r="AK4" i="29" s="1"/>
  <c r="CD8" i="29"/>
  <c r="BV8" i="29"/>
  <c r="BN8" i="29"/>
  <c r="BF8" i="29"/>
  <c r="AW8" i="29"/>
  <c r="AO8" i="29"/>
  <c r="AG8" i="29"/>
  <c r="Y8" i="29"/>
  <c r="Q8" i="29"/>
  <c r="I8" i="29"/>
  <c r="CY8" i="29"/>
  <c r="BS8" i="29"/>
  <c r="BB8" i="29"/>
  <c r="V8" i="29"/>
  <c r="CA8" i="29"/>
  <c r="AL8" i="29"/>
  <c r="CQ8" i="29"/>
  <c r="AD8" i="29"/>
  <c r="CI8" i="29"/>
  <c r="N8" i="29"/>
  <c r="AT8" i="29"/>
  <c r="BK8" i="29"/>
  <c r="F8" i="29"/>
  <c r="DC14" i="29"/>
  <c r="CY14" i="29"/>
  <c r="CU14" i="29"/>
  <c r="CQ14" i="29"/>
  <c r="CM14" i="29"/>
  <c r="CI14" i="29"/>
  <c r="CE14" i="29"/>
  <c r="CA14" i="29"/>
  <c r="BW14" i="29"/>
  <c r="BS14" i="29"/>
  <c r="BO14" i="29"/>
  <c r="BK14" i="29"/>
  <c r="BG14" i="29"/>
  <c r="BB14" i="29"/>
  <c r="AX14" i="29"/>
  <c r="AT14" i="29"/>
  <c r="AP14" i="29"/>
  <c r="AL14" i="29"/>
  <c r="AH14" i="29"/>
  <c r="AD14" i="29"/>
  <c r="Z14" i="29"/>
  <c r="V14" i="29"/>
  <c r="R14" i="29"/>
  <c r="N14" i="29"/>
  <c r="J14" i="29"/>
  <c r="F14" i="29"/>
  <c r="DB14" i="29"/>
  <c r="CX14" i="29"/>
  <c r="CT14" i="29"/>
  <c r="CP14" i="29"/>
  <c r="CL14" i="29"/>
  <c r="CH14" i="29"/>
  <c r="CD14" i="29"/>
  <c r="BZ14" i="29"/>
  <c r="BV14" i="29"/>
  <c r="BR14" i="29"/>
  <c r="BN14" i="29"/>
  <c r="BJ14" i="29"/>
  <c r="BF14" i="29"/>
  <c r="BA14" i="29"/>
  <c r="AW14" i="29"/>
  <c r="AS14" i="29"/>
  <c r="AO14" i="29"/>
  <c r="AK14" i="29"/>
  <c r="AG14" i="29"/>
  <c r="AC14" i="29"/>
  <c r="Y14" i="29"/>
  <c r="U14" i="29"/>
  <c r="Q14" i="29"/>
  <c r="M14" i="29"/>
  <c r="I14" i="29"/>
  <c r="E14" i="29"/>
  <c r="DD14" i="29"/>
  <c r="CV14" i="29"/>
  <c r="CN14" i="29"/>
  <c r="CF14" i="29"/>
  <c r="BX14" i="29"/>
  <c r="BP14" i="29"/>
  <c r="BH14" i="29"/>
  <c r="AY14" i="29"/>
  <c r="AQ14" i="29"/>
  <c r="AI14" i="29"/>
  <c r="AA14" i="29"/>
  <c r="S14" i="29"/>
  <c r="K14" i="29"/>
  <c r="DA14" i="29"/>
  <c r="CS14" i="29"/>
  <c r="CK14" i="29"/>
  <c r="CC14" i="29"/>
  <c r="BU14" i="29"/>
  <c r="BM14" i="29"/>
  <c r="AV14" i="29"/>
  <c r="AN14" i="29"/>
  <c r="AF14" i="29"/>
  <c r="X14" i="29"/>
  <c r="P14" i="29"/>
  <c r="H14" i="29"/>
  <c r="D14" i="29"/>
  <c r="CZ14" i="29"/>
  <c r="CR14" i="29"/>
  <c r="CJ14" i="29"/>
  <c r="CB14" i="29"/>
  <c r="BT14" i="29"/>
  <c r="BL14" i="29"/>
  <c r="BC14" i="29"/>
  <c r="AU14" i="29"/>
  <c r="AM14" i="29"/>
  <c r="AE14" i="29"/>
  <c r="W14" i="29"/>
  <c r="O14" i="29"/>
  <c r="G14" i="29"/>
  <c r="CO14" i="29"/>
  <c r="BI14" i="29"/>
  <c r="AZ14" i="29"/>
  <c r="T14" i="29"/>
  <c r="CG14" i="29"/>
  <c r="L14" i="29"/>
  <c r="BQ14" i="29"/>
  <c r="AB14" i="29"/>
  <c r="CW14" i="29"/>
  <c r="BE14" i="29"/>
  <c r="AR14" i="29"/>
  <c r="BY14" i="29"/>
  <c r="AJ14" i="29"/>
  <c r="DD11" i="29"/>
  <c r="CZ11" i="29"/>
  <c r="CV11" i="29"/>
  <c r="CR11" i="29"/>
  <c r="CN11" i="29"/>
  <c r="CJ11" i="29"/>
  <c r="CF11" i="29"/>
  <c r="CB11" i="29"/>
  <c r="BX11" i="29"/>
  <c r="BT11" i="29"/>
  <c r="BP11" i="29"/>
  <c r="BL11" i="29"/>
  <c r="BH11" i="29"/>
  <c r="BC11" i="29"/>
  <c r="AY11" i="29"/>
  <c r="AU11" i="29"/>
  <c r="AQ11" i="29"/>
  <c r="AM11" i="29"/>
  <c r="AI11" i="29"/>
  <c r="AE11" i="29"/>
  <c r="AA11" i="29"/>
  <c r="W11" i="29"/>
  <c r="S11" i="29"/>
  <c r="O11" i="29"/>
  <c r="K11" i="29"/>
  <c r="G11" i="29"/>
  <c r="DC11" i="29"/>
  <c r="CY11" i="29"/>
  <c r="CU11" i="29"/>
  <c r="CQ11" i="29"/>
  <c r="CM11" i="29"/>
  <c r="CI11" i="29"/>
  <c r="CE11" i="29"/>
  <c r="CA11" i="29"/>
  <c r="BW11" i="29"/>
  <c r="BS11" i="29"/>
  <c r="BO11" i="29"/>
  <c r="BK11" i="29"/>
  <c r="BG11" i="29"/>
  <c r="BE11" i="29"/>
  <c r="BB11" i="29"/>
  <c r="AX11" i="29"/>
  <c r="AT11" i="29"/>
  <c r="AP11" i="29"/>
  <c r="AL11" i="29"/>
  <c r="AH11" i="29"/>
  <c r="AD11" i="29"/>
  <c r="Z11" i="29"/>
  <c r="V11" i="29"/>
  <c r="R11" i="29"/>
  <c r="N11" i="29"/>
  <c r="J11" i="29"/>
  <c r="F11" i="29"/>
  <c r="D11" i="29"/>
  <c r="CW11" i="29"/>
  <c r="CO11" i="29"/>
  <c r="CG11" i="29"/>
  <c r="BY11" i="29"/>
  <c r="BQ11" i="29"/>
  <c r="BI11" i="29"/>
  <c r="AZ11" i="29"/>
  <c r="AR11" i="29"/>
  <c r="AJ11" i="29"/>
  <c r="AB11" i="29"/>
  <c r="T11" i="29"/>
  <c r="L11" i="29"/>
  <c r="DB11" i="29"/>
  <c r="CT11" i="29"/>
  <c r="CL11" i="29"/>
  <c r="CD11" i="29"/>
  <c r="BV11" i="29"/>
  <c r="BN11" i="29"/>
  <c r="BF11" i="29"/>
  <c r="AW11" i="29"/>
  <c r="AO11" i="29"/>
  <c r="AG11" i="29"/>
  <c r="Y11" i="29"/>
  <c r="Q11" i="29"/>
  <c r="I11" i="29"/>
  <c r="DA11" i="29"/>
  <c r="CS11" i="29"/>
  <c r="CK11" i="29"/>
  <c r="CC11" i="29"/>
  <c r="BU11" i="29"/>
  <c r="BM11" i="29"/>
  <c r="AV11" i="29"/>
  <c r="AN11" i="29"/>
  <c r="AF11" i="29"/>
  <c r="X11" i="29"/>
  <c r="P11" i="29"/>
  <c r="H11" i="29"/>
  <c r="CH11" i="29"/>
  <c r="AS11" i="29"/>
  <c r="M11" i="29"/>
  <c r="BZ11" i="29"/>
  <c r="U11" i="29"/>
  <c r="CP11" i="29"/>
  <c r="AK11" i="29"/>
  <c r="BR11" i="29"/>
  <c r="AC11" i="29"/>
  <c r="CX11" i="29"/>
  <c r="BA11" i="29"/>
  <c r="BJ11" i="29"/>
  <c r="E11" i="29"/>
  <c r="DA29" i="28"/>
  <c r="CW29" i="28"/>
  <c r="CS29" i="28"/>
  <c r="CO29" i="28"/>
  <c r="CK29" i="28"/>
  <c r="CG29" i="28"/>
  <c r="CC29" i="28"/>
  <c r="BY29" i="28"/>
  <c r="BU29" i="28"/>
  <c r="BQ29" i="28"/>
  <c r="BM29" i="28"/>
  <c r="BI29" i="28"/>
  <c r="AZ29" i="28"/>
  <c r="AV29" i="28"/>
  <c r="AR29" i="28"/>
  <c r="AN29" i="28"/>
  <c r="DD29" i="28"/>
  <c r="CZ29" i="28"/>
  <c r="CV29" i="28"/>
  <c r="CR29" i="28"/>
  <c r="CN29" i="28"/>
  <c r="CJ29" i="28"/>
  <c r="CF29" i="28"/>
  <c r="CB29" i="28"/>
  <c r="BX29" i="28"/>
  <c r="BT29" i="28"/>
  <c r="BP29" i="28"/>
  <c r="BL29" i="28"/>
  <c r="BH29" i="28"/>
  <c r="CY29" i="28"/>
  <c r="CQ29" i="28"/>
  <c r="CI29" i="28"/>
  <c r="CA29" i="28"/>
  <c r="BS29" i="28"/>
  <c r="BK29" i="28"/>
  <c r="BE29" i="28"/>
  <c r="AY29" i="28"/>
  <c r="AT29" i="28"/>
  <c r="AO29" i="28"/>
  <c r="AJ29" i="28"/>
  <c r="AF29" i="28"/>
  <c r="AB29" i="28"/>
  <c r="X29" i="28"/>
  <c r="T29" i="28"/>
  <c r="P29" i="28"/>
  <c r="L29" i="28"/>
  <c r="H29" i="28"/>
  <c r="D29" i="28"/>
  <c r="CX29" i="28"/>
  <c r="CP29" i="28"/>
  <c r="CH29" i="28"/>
  <c r="BZ29" i="28"/>
  <c r="BZ4" i="28" s="1"/>
  <c r="Y4" i="28" s="1"/>
  <c r="BR29" i="28"/>
  <c r="BJ29" i="28"/>
  <c r="BC29" i="28"/>
  <c r="AX29" i="28"/>
  <c r="AS29" i="28"/>
  <c r="AM29" i="28"/>
  <c r="AI29" i="28"/>
  <c r="AE29" i="28"/>
  <c r="AA29" i="28"/>
  <c r="W29" i="28"/>
  <c r="S29" i="28"/>
  <c r="O29" i="28"/>
  <c r="K29" i="28"/>
  <c r="G29" i="28"/>
  <c r="DB29" i="28"/>
  <c r="CL29" i="28"/>
  <c r="BV29" i="28"/>
  <c r="BF29" i="28"/>
  <c r="BA29" i="28"/>
  <c r="AP29" i="28"/>
  <c r="AG29" i="28"/>
  <c r="Y29" i="28"/>
  <c r="Q29" i="28"/>
  <c r="I29" i="28"/>
  <c r="CU29" i="28"/>
  <c r="CE29" i="28"/>
  <c r="BO29" i="28"/>
  <c r="AW29" i="28"/>
  <c r="AL29" i="28"/>
  <c r="AD29" i="28"/>
  <c r="V29" i="28"/>
  <c r="N29" i="28"/>
  <c r="F29" i="28"/>
  <c r="CT29" i="28"/>
  <c r="CD29" i="28"/>
  <c r="BN29" i="28"/>
  <c r="AU29" i="28"/>
  <c r="AK29" i="28"/>
  <c r="AC29" i="28"/>
  <c r="U29" i="28"/>
  <c r="M29" i="28"/>
  <c r="E29" i="28"/>
  <c r="BG29" i="28"/>
  <c r="BB29" i="28"/>
  <c r="R29" i="28"/>
  <c r="Z29" i="28"/>
  <c r="BW29" i="28"/>
  <c r="AH29" i="28"/>
  <c r="J29" i="28"/>
  <c r="DC29" i="28"/>
  <c r="CM29" i="28"/>
  <c r="AQ29" i="28"/>
  <c r="DC11" i="28"/>
  <c r="CY11" i="28"/>
  <c r="CU11" i="28"/>
  <c r="CQ11" i="28"/>
  <c r="CQ4" i="28" s="1"/>
  <c r="AP4" i="28" s="1"/>
  <c r="CM11" i="28"/>
  <c r="CI11" i="28"/>
  <c r="CI4" i="28" s="1"/>
  <c r="AH4" i="28" s="1"/>
  <c r="CE11" i="28"/>
  <c r="CA11" i="28"/>
  <c r="BW11" i="28"/>
  <c r="BS11" i="28"/>
  <c r="BS4" i="28" s="1"/>
  <c r="R4" i="28" s="1"/>
  <c r="BO11" i="28"/>
  <c r="BK11" i="28"/>
  <c r="BG11" i="28"/>
  <c r="BE11" i="28"/>
  <c r="CZ11" i="28"/>
  <c r="CT11" i="28"/>
  <c r="CT4" i="28" s="1"/>
  <c r="AS4" i="28" s="1"/>
  <c r="CO11" i="28"/>
  <c r="CJ11" i="28"/>
  <c r="CD11" i="28"/>
  <c r="BY11" i="28"/>
  <c r="BT11" i="28"/>
  <c r="BN11" i="28"/>
  <c r="BI11" i="28"/>
  <c r="BB11" i="28"/>
  <c r="AX11" i="28"/>
  <c r="AT11" i="28"/>
  <c r="AP11" i="28"/>
  <c r="AL11" i="28"/>
  <c r="AH11" i="28"/>
  <c r="AD11" i="28"/>
  <c r="Z11" i="28"/>
  <c r="V11" i="28"/>
  <c r="R11" i="28"/>
  <c r="N11" i="28"/>
  <c r="J11" i="28"/>
  <c r="F11" i="28"/>
  <c r="DD11" i="28"/>
  <c r="CX11" i="28"/>
  <c r="CS11" i="28"/>
  <c r="CN11" i="28"/>
  <c r="CH11" i="28"/>
  <c r="CC11" i="28"/>
  <c r="BX11" i="28"/>
  <c r="BR11" i="28"/>
  <c r="BM11" i="28"/>
  <c r="BH11" i="28"/>
  <c r="BA11" i="28"/>
  <c r="AW11" i="28"/>
  <c r="AS11" i="28"/>
  <c r="AO11" i="28"/>
  <c r="AK11" i="28"/>
  <c r="AG11" i="28"/>
  <c r="AC11" i="28"/>
  <c r="Y11" i="28"/>
  <c r="U11" i="28"/>
  <c r="Q11" i="28"/>
  <c r="M11" i="28"/>
  <c r="I11" i="28"/>
  <c r="E11" i="28"/>
  <c r="DA11" i="28"/>
  <c r="CP11" i="28"/>
  <c r="CF11" i="28"/>
  <c r="BU11" i="28"/>
  <c r="BJ11" i="28"/>
  <c r="BJ4" i="28" s="1"/>
  <c r="I4" i="28" s="1"/>
  <c r="BC11" i="28"/>
  <c r="AU11" i="28"/>
  <c r="AM11" i="28"/>
  <c r="AE11" i="28"/>
  <c r="W11" i="28"/>
  <c r="O11" i="28"/>
  <c r="G11" i="28"/>
  <c r="CW11" i="28"/>
  <c r="CL11" i="28"/>
  <c r="CB11" i="28"/>
  <c r="BQ11" i="28"/>
  <c r="BF11" i="28"/>
  <c r="BF4" i="28" s="1"/>
  <c r="E4" i="28" s="1"/>
  <c r="AZ11" i="28"/>
  <c r="AR11" i="28"/>
  <c r="AJ11" i="28"/>
  <c r="AB11" i="28"/>
  <c r="T11" i="28"/>
  <c r="L11" i="28"/>
  <c r="CV11" i="28"/>
  <c r="CK11" i="28"/>
  <c r="BZ11" i="28"/>
  <c r="BP11" i="28"/>
  <c r="AY11" i="28"/>
  <c r="AQ11" i="28"/>
  <c r="AI11" i="28"/>
  <c r="AA11" i="28"/>
  <c r="S11" i="28"/>
  <c r="K11" i="28"/>
  <c r="CG11" i="28"/>
  <c r="AN11" i="28"/>
  <c r="H11" i="28"/>
  <c r="CR11" i="28"/>
  <c r="AF11" i="28"/>
  <c r="BL11" i="28"/>
  <c r="AV11" i="28"/>
  <c r="X11" i="28"/>
  <c r="P11" i="28"/>
  <c r="D11" i="28"/>
  <c r="DB11" i="28"/>
  <c r="BV11" i="28"/>
  <c r="DA29" i="14"/>
  <c r="CW29" i="14"/>
  <c r="CS29" i="14"/>
  <c r="CO29" i="14"/>
  <c r="CK29" i="14"/>
  <c r="CG29" i="14"/>
  <c r="CC29" i="14"/>
  <c r="BY29" i="14"/>
  <c r="BU29" i="14"/>
  <c r="BQ29" i="14"/>
  <c r="BM29" i="14"/>
  <c r="BI29" i="14"/>
  <c r="DD29" i="14"/>
  <c r="CZ29" i="14"/>
  <c r="DC29" i="14"/>
  <c r="CV29" i="14"/>
  <c r="CQ29" i="14"/>
  <c r="CL29" i="14"/>
  <c r="CF29" i="14"/>
  <c r="CA29" i="14"/>
  <c r="BV29" i="14"/>
  <c r="BP29" i="14"/>
  <c r="BK29" i="14"/>
  <c r="BF29" i="14"/>
  <c r="BA29" i="14"/>
  <c r="AW29" i="14"/>
  <c r="AS29" i="14"/>
  <c r="AO29" i="14"/>
  <c r="AK29" i="14"/>
  <c r="AG29" i="14"/>
  <c r="AC29" i="14"/>
  <c r="Y29" i="14"/>
  <c r="U29" i="14"/>
  <c r="Q29" i="14"/>
  <c r="M29" i="14"/>
  <c r="I29" i="14"/>
  <c r="E29" i="14"/>
  <c r="DB29" i="14"/>
  <c r="CU29" i="14"/>
  <c r="CP29" i="14"/>
  <c r="CJ29" i="14"/>
  <c r="CE29" i="14"/>
  <c r="BZ29" i="14"/>
  <c r="BT29" i="14"/>
  <c r="BO29" i="14"/>
  <c r="BJ29" i="14"/>
  <c r="AZ29" i="14"/>
  <c r="AV29" i="14"/>
  <c r="AR29" i="14"/>
  <c r="AN29" i="14"/>
  <c r="AJ29" i="14"/>
  <c r="AF29" i="14"/>
  <c r="AB29" i="14"/>
  <c r="X29" i="14"/>
  <c r="T29" i="14"/>
  <c r="P29" i="14"/>
  <c r="L29" i="14"/>
  <c r="H29" i="14"/>
  <c r="CY29" i="14"/>
  <c r="CT29" i="14"/>
  <c r="CN29" i="14"/>
  <c r="CI29" i="14"/>
  <c r="CD29" i="14"/>
  <c r="BX29" i="14"/>
  <c r="BS29" i="14"/>
  <c r="BN29" i="14"/>
  <c r="BH29" i="14"/>
  <c r="CM29" i="14"/>
  <c r="BR29" i="14"/>
  <c r="CR29" i="14"/>
  <c r="BL29" i="14"/>
  <c r="BC29" i="14"/>
  <c r="AU29" i="14"/>
  <c r="AM29" i="14"/>
  <c r="AE29" i="14"/>
  <c r="W29" i="14"/>
  <c r="O29" i="14"/>
  <c r="G29" i="14"/>
  <c r="CH29" i="14"/>
  <c r="BE29" i="14"/>
  <c r="AT29" i="14"/>
  <c r="AI29" i="14"/>
  <c r="Z29" i="14"/>
  <c r="N29" i="14"/>
  <c r="CB29" i="14"/>
  <c r="BG29" i="14"/>
  <c r="BB29" i="14"/>
  <c r="AP29" i="14"/>
  <c r="AA29" i="14"/>
  <c r="K29" i="14"/>
  <c r="AY29" i="14"/>
  <c r="AL29" i="14"/>
  <c r="V29" i="14"/>
  <c r="J29" i="14"/>
  <c r="CX29" i="14"/>
  <c r="AX29" i="14"/>
  <c r="AH29" i="14"/>
  <c r="S29" i="14"/>
  <c r="F29" i="14"/>
  <c r="D29" i="14"/>
  <c r="BW29" i="14"/>
  <c r="AQ29" i="14"/>
  <c r="AD29" i="14"/>
  <c r="R29" i="14"/>
  <c r="DD16" i="28"/>
  <c r="CZ16" i="28"/>
  <c r="CV16" i="28"/>
  <c r="CR16" i="28"/>
  <c r="CN16" i="28"/>
  <c r="CJ16" i="28"/>
  <c r="CF16" i="28"/>
  <c r="CB16" i="28"/>
  <c r="BX16" i="28"/>
  <c r="BT16" i="28"/>
  <c r="BP16" i="28"/>
  <c r="BL16" i="28"/>
  <c r="BH16" i="28"/>
  <c r="DA16" i="28"/>
  <c r="CU16" i="28"/>
  <c r="CP16" i="28"/>
  <c r="CK16" i="28"/>
  <c r="CE16" i="28"/>
  <c r="BZ16" i="28"/>
  <c r="BU16" i="28"/>
  <c r="BO16" i="28"/>
  <c r="BJ16" i="28"/>
  <c r="BC16" i="28"/>
  <c r="AY16" i="28"/>
  <c r="AU16" i="28"/>
  <c r="AQ16" i="28"/>
  <c r="AM16" i="28"/>
  <c r="AI16" i="28"/>
  <c r="AE16" i="28"/>
  <c r="AA16" i="28"/>
  <c r="W16" i="28"/>
  <c r="S16" i="28"/>
  <c r="O16" i="28"/>
  <c r="K16" i="28"/>
  <c r="G16" i="28"/>
  <c r="CY16" i="28"/>
  <c r="CT16" i="28"/>
  <c r="CO16" i="28"/>
  <c r="CI16" i="28"/>
  <c r="CD16" i="28"/>
  <c r="BY16" i="28"/>
  <c r="BS16" i="28"/>
  <c r="BN16" i="28"/>
  <c r="BI16" i="28"/>
  <c r="BB16" i="28"/>
  <c r="AX16" i="28"/>
  <c r="AT16" i="28"/>
  <c r="AP16" i="28"/>
  <c r="AL16" i="28"/>
  <c r="AH16" i="28"/>
  <c r="AD16" i="28"/>
  <c r="Z16" i="28"/>
  <c r="V16" i="28"/>
  <c r="R16" i="28"/>
  <c r="N16" i="28"/>
  <c r="J16" i="28"/>
  <c r="F16" i="28"/>
  <c r="D16" i="28"/>
  <c r="DB16" i="28"/>
  <c r="CQ16" i="28"/>
  <c r="CG16" i="28"/>
  <c r="BV16" i="28"/>
  <c r="BK16" i="28"/>
  <c r="AV16" i="28"/>
  <c r="AN16" i="28"/>
  <c r="AF16" i="28"/>
  <c r="X16" i="28"/>
  <c r="P16" i="28"/>
  <c r="H16" i="28"/>
  <c r="CX16" i="28"/>
  <c r="CM16" i="28"/>
  <c r="CC16" i="28"/>
  <c r="BR16" i="28"/>
  <c r="BG16" i="28"/>
  <c r="BA16" i="28"/>
  <c r="AS16" i="28"/>
  <c r="AK16" i="28"/>
  <c r="AC16" i="28"/>
  <c r="U16" i="28"/>
  <c r="M16" i="28"/>
  <c r="E16" i="28"/>
  <c r="CW16" i="28"/>
  <c r="CL16" i="28"/>
  <c r="CA16" i="28"/>
  <c r="BQ16" i="28"/>
  <c r="BF16" i="28"/>
  <c r="AZ16" i="28"/>
  <c r="AR16" i="28"/>
  <c r="AJ16" i="28"/>
  <c r="AB16" i="28"/>
  <c r="T16" i="28"/>
  <c r="L16" i="28"/>
  <c r="DC16" i="28"/>
  <c r="BM16" i="28"/>
  <c r="AO16" i="28"/>
  <c r="I16" i="28"/>
  <c r="BW16" i="28"/>
  <c r="Q16" i="28"/>
  <c r="Y16" i="28"/>
  <c r="CS16" i="28"/>
  <c r="AW16" i="28"/>
  <c r="BE16" i="28"/>
  <c r="AG16" i="28"/>
  <c r="CH16" i="28"/>
  <c r="DA17" i="28"/>
  <c r="CW17" i="28"/>
  <c r="CS17" i="28"/>
  <c r="CO17" i="28"/>
  <c r="CK17" i="28"/>
  <c r="CG17" i="28"/>
  <c r="CC17" i="28"/>
  <c r="BY17" i="28"/>
  <c r="BU17" i="28"/>
  <c r="BQ17" i="28"/>
  <c r="BM17" i="28"/>
  <c r="BI17" i="28"/>
  <c r="DC17" i="28"/>
  <c r="CX17" i="28"/>
  <c r="CR17" i="28"/>
  <c r="CM17" i="28"/>
  <c r="CH17" i="28"/>
  <c r="CB17" i="28"/>
  <c r="BW17" i="28"/>
  <c r="BR17" i="28"/>
  <c r="BL17" i="28"/>
  <c r="BG17" i="28"/>
  <c r="AZ17" i="28"/>
  <c r="AV17" i="28"/>
  <c r="AR17" i="28"/>
  <c r="AN17" i="28"/>
  <c r="AJ17" i="28"/>
  <c r="AF17" i="28"/>
  <c r="AB17" i="28"/>
  <c r="X17" i="28"/>
  <c r="T17" i="28"/>
  <c r="P17" i="28"/>
  <c r="L17" i="28"/>
  <c r="H17" i="28"/>
  <c r="D17" i="28"/>
  <c r="DB17" i="28"/>
  <c r="CV17" i="28"/>
  <c r="CQ17" i="28"/>
  <c r="CL17" i="28"/>
  <c r="CF17" i="28"/>
  <c r="CA17" i="28"/>
  <c r="BV17" i="28"/>
  <c r="BP17" i="28"/>
  <c r="BK17" i="28"/>
  <c r="BF17" i="28"/>
  <c r="BE17" i="28"/>
  <c r="BC17" i="28"/>
  <c r="AY17" i="28"/>
  <c r="AU17" i="28"/>
  <c r="AQ17" i="28"/>
  <c r="AM17" i="28"/>
  <c r="AI17" i="28"/>
  <c r="AE17" i="28"/>
  <c r="AA17" i="28"/>
  <c r="W17" i="28"/>
  <c r="S17" i="28"/>
  <c r="O17" i="28"/>
  <c r="K17" i="28"/>
  <c r="G17" i="28"/>
  <c r="DD17" i="28"/>
  <c r="CT17" i="28"/>
  <c r="CI17" i="28"/>
  <c r="BX17" i="28"/>
  <c r="BN17" i="28"/>
  <c r="BA17" i="28"/>
  <c r="AS17" i="28"/>
  <c r="AK17" i="28"/>
  <c r="AC17" i="28"/>
  <c r="U17" i="28"/>
  <c r="M17" i="28"/>
  <c r="E17" i="28"/>
  <c r="CZ17" i="28"/>
  <c r="CP17" i="28"/>
  <c r="CE17" i="28"/>
  <c r="BT17" i="28"/>
  <c r="BJ17" i="28"/>
  <c r="AX17" i="28"/>
  <c r="AP17" i="28"/>
  <c r="AH17" i="28"/>
  <c r="Z17" i="28"/>
  <c r="R17" i="28"/>
  <c r="J17" i="28"/>
  <c r="CY17" i="28"/>
  <c r="CN17" i="28"/>
  <c r="CD17" i="28"/>
  <c r="BS17" i="28"/>
  <c r="BH17" i="28"/>
  <c r="AW17" i="28"/>
  <c r="AO17" i="28"/>
  <c r="AG17" i="28"/>
  <c r="Y17" i="28"/>
  <c r="Q17" i="28"/>
  <c r="I17" i="28"/>
  <c r="CU17" i="28"/>
  <c r="BB17" i="28"/>
  <c r="V17" i="28"/>
  <c r="BZ17" i="28"/>
  <c r="AT17" i="28"/>
  <c r="F17" i="28"/>
  <c r="BO17" i="28"/>
  <c r="AD17" i="28"/>
  <c r="N17" i="28"/>
  <c r="AL17" i="28"/>
  <c r="CJ17" i="28"/>
  <c r="DC15" i="28"/>
  <c r="CY15" i="28"/>
  <c r="CU15" i="28"/>
  <c r="CQ15" i="28"/>
  <c r="CM15" i="28"/>
  <c r="CI15" i="28"/>
  <c r="CE15" i="28"/>
  <c r="CA15" i="28"/>
  <c r="BW15" i="28"/>
  <c r="BS15" i="28"/>
  <c r="BO15" i="28"/>
  <c r="BK15" i="28"/>
  <c r="BG15" i="28"/>
  <c r="BE15" i="28"/>
  <c r="DD15" i="28"/>
  <c r="CX15" i="28"/>
  <c r="CX4" i="28" s="1"/>
  <c r="AW4" i="28" s="1"/>
  <c r="CS15" i="28"/>
  <c r="CN15" i="28"/>
  <c r="CH15" i="28"/>
  <c r="CC15" i="28"/>
  <c r="BX15" i="28"/>
  <c r="BR15" i="28"/>
  <c r="BM15" i="28"/>
  <c r="BH15" i="28"/>
  <c r="BB15" i="28"/>
  <c r="AX15" i="28"/>
  <c r="AT15" i="28"/>
  <c r="AP15" i="28"/>
  <c r="AL15" i="28"/>
  <c r="AH15" i="28"/>
  <c r="AD15" i="28"/>
  <c r="Z15" i="28"/>
  <c r="V15" i="28"/>
  <c r="R15" i="28"/>
  <c r="N15" i="28"/>
  <c r="J15" i="28"/>
  <c r="F15" i="28"/>
  <c r="DB15" i="28"/>
  <c r="CW15" i="28"/>
  <c r="CR15" i="28"/>
  <c r="CL15" i="28"/>
  <c r="CG15" i="28"/>
  <c r="CB15" i="28"/>
  <c r="BV15" i="28"/>
  <c r="BQ15" i="28"/>
  <c r="BL15" i="28"/>
  <c r="BF15" i="28"/>
  <c r="BA15" i="28"/>
  <c r="AW15" i="28"/>
  <c r="AS15" i="28"/>
  <c r="AO15" i="28"/>
  <c r="AK15" i="28"/>
  <c r="AG15" i="28"/>
  <c r="AC15" i="28"/>
  <c r="Y15" i="28"/>
  <c r="U15" i="28"/>
  <c r="Q15" i="28"/>
  <c r="M15" i="28"/>
  <c r="I15" i="28"/>
  <c r="E15" i="28"/>
  <c r="CZ15" i="28"/>
  <c r="CO15" i="28"/>
  <c r="CD15" i="28"/>
  <c r="BT15" i="28"/>
  <c r="BI15" i="28"/>
  <c r="AY15" i="28"/>
  <c r="AQ15" i="28"/>
  <c r="AI15" i="28"/>
  <c r="AA15" i="28"/>
  <c r="S15" i="28"/>
  <c r="K15" i="28"/>
  <c r="CV15" i="28"/>
  <c r="CK15" i="28"/>
  <c r="BZ15" i="28"/>
  <c r="BP15" i="28"/>
  <c r="AV15" i="28"/>
  <c r="AN15" i="28"/>
  <c r="AF15" i="28"/>
  <c r="X15" i="28"/>
  <c r="P15" i="28"/>
  <c r="H15" i="28"/>
  <c r="D15" i="28"/>
  <c r="CT15" i="28"/>
  <c r="CJ15" i="28"/>
  <c r="BY15" i="28"/>
  <c r="BN15" i="28"/>
  <c r="BC15" i="28"/>
  <c r="AU15" i="28"/>
  <c r="AM15" i="28"/>
  <c r="AE15" i="28"/>
  <c r="W15" i="28"/>
  <c r="O15" i="28"/>
  <c r="G15" i="28"/>
  <c r="BU15" i="28"/>
  <c r="AB15" i="28"/>
  <c r="BJ15" i="28"/>
  <c r="T15" i="28"/>
  <c r="CP15" i="28"/>
  <c r="L15" i="28"/>
  <c r="CF15" i="28"/>
  <c r="AZ15" i="28"/>
  <c r="DA15" i="28"/>
  <c r="AJ15" i="28"/>
  <c r="AR15" i="28"/>
  <c r="DB9" i="14"/>
  <c r="CX9" i="14"/>
  <c r="CT9" i="14"/>
  <c r="CP9" i="14"/>
  <c r="CL9" i="14"/>
  <c r="CH9" i="14"/>
  <c r="CD9" i="14"/>
  <c r="BZ9" i="14"/>
  <c r="BV9" i="14"/>
  <c r="BR9" i="14"/>
  <c r="BN9" i="14"/>
  <c r="BJ9" i="14"/>
  <c r="BF9" i="14"/>
  <c r="BA9" i="14"/>
  <c r="AW9" i="14"/>
  <c r="AS9" i="14"/>
  <c r="AO9" i="14"/>
  <c r="AK9" i="14"/>
  <c r="AG9" i="14"/>
  <c r="AC9" i="14"/>
  <c r="Y9" i="14"/>
  <c r="U9" i="14"/>
  <c r="Q9" i="14"/>
  <c r="M9" i="14"/>
  <c r="I9" i="14"/>
  <c r="E9" i="14"/>
  <c r="DA9" i="14"/>
  <c r="CW9" i="14"/>
  <c r="CS9" i="14"/>
  <c r="CO9" i="14"/>
  <c r="CK9" i="14"/>
  <c r="CG9" i="14"/>
  <c r="CC9" i="14"/>
  <c r="BY9" i="14"/>
  <c r="BU9" i="14"/>
  <c r="BQ9" i="14"/>
  <c r="BM9" i="14"/>
  <c r="BI9" i="14"/>
  <c r="AZ9" i="14"/>
  <c r="AV9" i="14"/>
  <c r="AR9" i="14"/>
  <c r="AN9" i="14"/>
  <c r="AJ9" i="14"/>
  <c r="AF9" i="14"/>
  <c r="AB9" i="14"/>
  <c r="X9" i="14"/>
  <c r="T9" i="14"/>
  <c r="P9" i="14"/>
  <c r="L9" i="14"/>
  <c r="H9" i="14"/>
  <c r="DD9" i="14"/>
  <c r="CV9" i="14"/>
  <c r="CN9" i="14"/>
  <c r="CF9" i="14"/>
  <c r="BX9" i="14"/>
  <c r="BP9" i="14"/>
  <c r="BH9" i="14"/>
  <c r="CZ9" i="14"/>
  <c r="CQ9" i="14"/>
  <c r="CE9" i="14"/>
  <c r="BT9" i="14"/>
  <c r="BK9" i="14"/>
  <c r="BE9" i="14"/>
  <c r="AX9" i="14"/>
  <c r="AP9" i="14"/>
  <c r="AH9" i="14"/>
  <c r="Z9" i="14"/>
  <c r="R9" i="14"/>
  <c r="J9" i="14"/>
  <c r="D9" i="14"/>
  <c r="CY9" i="14"/>
  <c r="CJ9" i="14"/>
  <c r="BW9" i="14"/>
  <c r="BG9" i="14"/>
  <c r="BC9" i="14"/>
  <c r="AT9" i="14"/>
  <c r="AI9" i="14"/>
  <c r="W9" i="14"/>
  <c r="N9" i="14"/>
  <c r="CU9" i="14"/>
  <c r="CI9" i="14"/>
  <c r="BS9" i="14"/>
  <c r="CR9" i="14"/>
  <c r="CB9" i="14"/>
  <c r="BO9" i="14"/>
  <c r="AY9" i="14"/>
  <c r="AM9" i="14"/>
  <c r="AD9" i="14"/>
  <c r="S9" i="14"/>
  <c r="G9" i="14"/>
  <c r="DC9" i="14"/>
  <c r="CM9" i="14"/>
  <c r="CA9" i="14"/>
  <c r="BL9" i="14"/>
  <c r="AU9" i="14"/>
  <c r="AL9" i="14"/>
  <c r="AA9" i="14"/>
  <c r="O9" i="14"/>
  <c r="V9" i="14"/>
  <c r="BB9" i="14"/>
  <c r="K9" i="14"/>
  <c r="AQ9" i="14"/>
  <c r="F9" i="14"/>
  <c r="AE9" i="14"/>
  <c r="DB17" i="14"/>
  <c r="CX17" i="14"/>
  <c r="CT17" i="14"/>
  <c r="CP17" i="14"/>
  <c r="CL17" i="14"/>
  <c r="CH17" i="14"/>
  <c r="CD17" i="14"/>
  <c r="BZ17" i="14"/>
  <c r="BV17" i="14"/>
  <c r="BR17" i="14"/>
  <c r="BN17" i="14"/>
  <c r="BJ17" i="14"/>
  <c r="BF17" i="14"/>
  <c r="BA17" i="14"/>
  <c r="AW17" i="14"/>
  <c r="AS17" i="14"/>
  <c r="AO17" i="14"/>
  <c r="AK17" i="14"/>
  <c r="AG17" i="14"/>
  <c r="AC17" i="14"/>
  <c r="Y17" i="14"/>
  <c r="U17" i="14"/>
  <c r="Q17" i="14"/>
  <c r="M17" i="14"/>
  <c r="I17" i="14"/>
  <c r="E17" i="14"/>
  <c r="DA17" i="14"/>
  <c r="CW17" i="14"/>
  <c r="CS17" i="14"/>
  <c r="CO17" i="14"/>
  <c r="CK17" i="14"/>
  <c r="CG17" i="14"/>
  <c r="CC17" i="14"/>
  <c r="BY17" i="14"/>
  <c r="BU17" i="14"/>
  <c r="BQ17" i="14"/>
  <c r="BM17" i="14"/>
  <c r="BI17" i="14"/>
  <c r="AZ17" i="14"/>
  <c r="AV17" i="14"/>
  <c r="AR17" i="14"/>
  <c r="AN17" i="14"/>
  <c r="AJ17" i="14"/>
  <c r="AF17" i="14"/>
  <c r="AB17" i="14"/>
  <c r="X17" i="14"/>
  <c r="T17" i="14"/>
  <c r="P17" i="14"/>
  <c r="L17" i="14"/>
  <c r="H17" i="14"/>
  <c r="CZ17" i="14"/>
  <c r="CR17" i="14"/>
  <c r="CJ17" i="14"/>
  <c r="CB17" i="14"/>
  <c r="BT17" i="14"/>
  <c r="BL17" i="14"/>
  <c r="DD17" i="14"/>
  <c r="CU17" i="14"/>
  <c r="CI17" i="14"/>
  <c r="BX17" i="14"/>
  <c r="BO17" i="14"/>
  <c r="DC17" i="14"/>
  <c r="CN17" i="14"/>
  <c r="CA17" i="14"/>
  <c r="BK17" i="14"/>
  <c r="AX17" i="14"/>
  <c r="AP17" i="14"/>
  <c r="AH17" i="14"/>
  <c r="Z17" i="14"/>
  <c r="R17" i="14"/>
  <c r="J17" i="14"/>
  <c r="D17" i="14"/>
  <c r="CY17" i="14"/>
  <c r="CM17" i="14"/>
  <c r="BW17" i="14"/>
  <c r="BH17" i="14"/>
  <c r="CQ17" i="14"/>
  <c r="BP17" i="14"/>
  <c r="BB17" i="14"/>
  <c r="AQ17" i="14"/>
  <c r="AE17" i="14"/>
  <c r="V17" i="14"/>
  <c r="K17" i="14"/>
  <c r="CF17" i="14"/>
  <c r="BG17" i="14"/>
  <c r="BE17" i="14"/>
  <c r="CE17" i="14"/>
  <c r="AU17" i="14"/>
  <c r="AL17" i="14"/>
  <c r="AA17" i="14"/>
  <c r="O17" i="14"/>
  <c r="F17" i="14"/>
  <c r="CV17" i="14"/>
  <c r="BS17" i="14"/>
  <c r="BC17" i="14"/>
  <c r="AT17" i="14"/>
  <c r="AI17" i="14"/>
  <c r="W17" i="14"/>
  <c r="N17" i="14"/>
  <c r="AM17" i="14"/>
  <c r="G17" i="14"/>
  <c r="AD17" i="14"/>
  <c r="S17" i="14"/>
  <c r="AY17" i="14"/>
  <c r="DD27" i="14"/>
  <c r="CZ27" i="14"/>
  <c r="CV27" i="14"/>
  <c r="CR27" i="14"/>
  <c r="CN27" i="14"/>
  <c r="CJ27" i="14"/>
  <c r="CF27" i="14"/>
  <c r="CB27" i="14"/>
  <c r="BX27" i="14"/>
  <c r="BT27" i="14"/>
  <c r="BP27" i="14"/>
  <c r="BL27" i="14"/>
  <c r="BH27" i="14"/>
  <c r="BC27" i="14"/>
  <c r="AY27" i="14"/>
  <c r="AU27" i="14"/>
  <c r="AQ27" i="14"/>
  <c r="AM27" i="14"/>
  <c r="AI27" i="14"/>
  <c r="AE27" i="14"/>
  <c r="AA27" i="14"/>
  <c r="W27" i="14"/>
  <c r="S27" i="14"/>
  <c r="O27" i="14"/>
  <c r="K27" i="14"/>
  <c r="G27" i="14"/>
  <c r="DC27" i="14"/>
  <c r="CY27" i="14"/>
  <c r="CU27" i="14"/>
  <c r="CQ27" i="14"/>
  <c r="CM27" i="14"/>
  <c r="CI27" i="14"/>
  <c r="CE27" i="14"/>
  <c r="CA27" i="14"/>
  <c r="BW27" i="14"/>
  <c r="BS27" i="14"/>
  <c r="BO27" i="14"/>
  <c r="BK27" i="14"/>
  <c r="BG27" i="14"/>
  <c r="BE27" i="14"/>
  <c r="BB27" i="14"/>
  <c r="AX27" i="14"/>
  <c r="AT27" i="14"/>
  <c r="AP27" i="14"/>
  <c r="AL27" i="14"/>
  <c r="AH27" i="14"/>
  <c r="AD27" i="14"/>
  <c r="Z27" i="14"/>
  <c r="V27" i="14"/>
  <c r="R27" i="14"/>
  <c r="N27" i="14"/>
  <c r="J27" i="14"/>
  <c r="F27" i="14"/>
  <c r="D27" i="14"/>
  <c r="DB27" i="14"/>
  <c r="CX27" i="14"/>
  <c r="CT27" i="14"/>
  <c r="CP27" i="14"/>
  <c r="CL27" i="14"/>
  <c r="CH27" i="14"/>
  <c r="CD27" i="14"/>
  <c r="BZ27" i="14"/>
  <c r="BV27" i="14"/>
  <c r="BR27" i="14"/>
  <c r="BN27" i="14"/>
  <c r="BJ27" i="14"/>
  <c r="BF27" i="14"/>
  <c r="CS27" i="14"/>
  <c r="CC27" i="14"/>
  <c r="BM27" i="14"/>
  <c r="CO27" i="14"/>
  <c r="BU27" i="14"/>
  <c r="BA27" i="14"/>
  <c r="CK27" i="14"/>
  <c r="BI27" i="14"/>
  <c r="AZ27" i="14"/>
  <c r="AR27" i="14"/>
  <c r="AJ27" i="14"/>
  <c r="AB27" i="14"/>
  <c r="T27" i="14"/>
  <c r="L27" i="14"/>
  <c r="CG27" i="14"/>
  <c r="CW27" i="14"/>
  <c r="AS27" i="14"/>
  <c r="AG27" i="14"/>
  <c r="X27" i="14"/>
  <c r="M27" i="14"/>
  <c r="BY27" i="14"/>
  <c r="AO27" i="14"/>
  <c r="AF27" i="14"/>
  <c r="U27" i="14"/>
  <c r="I27" i="14"/>
  <c r="BQ27" i="14"/>
  <c r="AW27" i="14"/>
  <c r="AN27" i="14"/>
  <c r="AC27" i="14"/>
  <c r="Q27" i="14"/>
  <c r="H27" i="14"/>
  <c r="DA27" i="14"/>
  <c r="AV27" i="14"/>
  <c r="AK27" i="14"/>
  <c r="Y27" i="14"/>
  <c r="P27" i="14"/>
  <c r="E27" i="14"/>
  <c r="DD28" i="14"/>
  <c r="CZ28" i="14"/>
  <c r="CV28" i="14"/>
  <c r="CR28" i="14"/>
  <c r="CN28" i="14"/>
  <c r="CJ28" i="14"/>
  <c r="CF28" i="14"/>
  <c r="CB28" i="14"/>
  <c r="CY28" i="14"/>
  <c r="CT28" i="14"/>
  <c r="CO28" i="14"/>
  <c r="CI28" i="14"/>
  <c r="CD28" i="14"/>
  <c r="BY28" i="14"/>
  <c r="BU28" i="14"/>
  <c r="BQ28" i="14"/>
  <c r="BM28" i="14"/>
  <c r="BI28" i="14"/>
  <c r="BE28" i="14"/>
  <c r="AZ28" i="14"/>
  <c r="AV28" i="14"/>
  <c r="AR28" i="14"/>
  <c r="AN28" i="14"/>
  <c r="AJ28" i="14"/>
  <c r="AF28" i="14"/>
  <c r="AB28" i="14"/>
  <c r="X28" i="14"/>
  <c r="T28" i="14"/>
  <c r="P28" i="14"/>
  <c r="L28" i="14"/>
  <c r="H28" i="14"/>
  <c r="D28" i="14"/>
  <c r="DC28" i="14"/>
  <c r="CX28" i="14"/>
  <c r="CS28" i="14"/>
  <c r="CM28" i="14"/>
  <c r="CH28" i="14"/>
  <c r="CC28" i="14"/>
  <c r="BX28" i="14"/>
  <c r="BT28" i="14"/>
  <c r="BP28" i="14"/>
  <c r="BL28" i="14"/>
  <c r="BH28" i="14"/>
  <c r="BC28" i="14"/>
  <c r="AY28" i="14"/>
  <c r="AU28" i="14"/>
  <c r="AQ28" i="14"/>
  <c r="AM28" i="14"/>
  <c r="AI28" i="14"/>
  <c r="AE28" i="14"/>
  <c r="AA28" i="14"/>
  <c r="W28" i="14"/>
  <c r="S28" i="14"/>
  <c r="O28" i="14"/>
  <c r="K28" i="14"/>
  <c r="G28" i="14"/>
  <c r="DB28" i="14"/>
  <c r="CW28" i="14"/>
  <c r="CQ28" i="14"/>
  <c r="CL28" i="14"/>
  <c r="CG28" i="14"/>
  <c r="CA28" i="14"/>
  <c r="BW28" i="14"/>
  <c r="BS28" i="14"/>
  <c r="BO28" i="14"/>
  <c r="BK28" i="14"/>
  <c r="BG28" i="14"/>
  <c r="CU28" i="14"/>
  <c r="BZ28" i="14"/>
  <c r="BJ28" i="14"/>
  <c r="CK28" i="14"/>
  <c r="BN28" i="14"/>
  <c r="AX28" i="14"/>
  <c r="AP28" i="14"/>
  <c r="AH28" i="14"/>
  <c r="Z28" i="14"/>
  <c r="R28" i="14"/>
  <c r="J28" i="14"/>
  <c r="DA28" i="14"/>
  <c r="BR28" i="14"/>
  <c r="BB28" i="14"/>
  <c r="AS28" i="14"/>
  <c r="AG28" i="14"/>
  <c r="V28" i="14"/>
  <c r="M28" i="14"/>
  <c r="CP28" i="14"/>
  <c r="BF28" i="14"/>
  <c r="AW28" i="14"/>
  <c r="AK28" i="14"/>
  <c r="U28" i="14"/>
  <c r="F28" i="14"/>
  <c r="CE28" i="14"/>
  <c r="AT28" i="14"/>
  <c r="AD28" i="14"/>
  <c r="Q28" i="14"/>
  <c r="E28" i="14"/>
  <c r="BV28" i="14"/>
  <c r="AO28" i="14"/>
  <c r="AC28" i="14"/>
  <c r="N28" i="14"/>
  <c r="BA28" i="14"/>
  <c r="AL28" i="14"/>
  <c r="Y28" i="14"/>
  <c r="I28" i="14"/>
  <c r="G21" i="2"/>
  <c r="DC23" i="28"/>
  <c r="CY23" i="28"/>
  <c r="CU23" i="28"/>
  <c r="CQ23" i="28"/>
  <c r="CM23" i="28"/>
  <c r="CI23" i="28"/>
  <c r="CE23" i="28"/>
  <c r="CA23" i="28"/>
  <c r="BW23" i="28"/>
  <c r="BS23" i="28"/>
  <c r="BO23" i="28"/>
  <c r="BK23" i="28"/>
  <c r="BG23" i="28"/>
  <c r="BE23" i="28"/>
  <c r="DB23" i="28"/>
  <c r="CX23" i="28"/>
  <c r="CT23" i="28"/>
  <c r="CP23" i="28"/>
  <c r="CL23" i="28"/>
  <c r="CH23" i="28"/>
  <c r="CD23" i="28"/>
  <c r="BZ23" i="28"/>
  <c r="BV23" i="28"/>
  <c r="BR23" i="28"/>
  <c r="BN23" i="28"/>
  <c r="BJ23" i="28"/>
  <c r="BF23" i="28"/>
  <c r="DA23" i="28"/>
  <c r="CS23" i="28"/>
  <c r="CK23" i="28"/>
  <c r="CC23" i="28"/>
  <c r="BU23" i="28"/>
  <c r="BM23" i="28"/>
  <c r="BB23" i="28"/>
  <c r="AX23" i="28"/>
  <c r="AT23" i="28"/>
  <c r="AP23" i="28"/>
  <c r="AL23" i="28"/>
  <c r="AH23" i="28"/>
  <c r="AD23" i="28"/>
  <c r="Z23" i="28"/>
  <c r="V23" i="28"/>
  <c r="R23" i="28"/>
  <c r="N23" i="28"/>
  <c r="J23" i="28"/>
  <c r="F23" i="28"/>
  <c r="CZ23" i="28"/>
  <c r="CR23" i="28"/>
  <c r="CJ23" i="28"/>
  <c r="CB23" i="28"/>
  <c r="BT23" i="28"/>
  <c r="BL23" i="28"/>
  <c r="BA23" i="28"/>
  <c r="AW23" i="28"/>
  <c r="AS23" i="28"/>
  <c r="AO23" i="28"/>
  <c r="AK23" i="28"/>
  <c r="AG23" i="28"/>
  <c r="AC23" i="28"/>
  <c r="Y23" i="28"/>
  <c r="U23" i="28"/>
  <c r="Q23" i="28"/>
  <c r="M23" i="28"/>
  <c r="I23" i="28"/>
  <c r="E23" i="28"/>
  <c r="DD23" i="28"/>
  <c r="CN23" i="28"/>
  <c r="BX23" i="28"/>
  <c r="BH23" i="28"/>
  <c r="AY23" i="28"/>
  <c r="AQ23" i="28"/>
  <c r="AI23" i="28"/>
  <c r="AA23" i="28"/>
  <c r="S23" i="28"/>
  <c r="K23" i="28"/>
  <c r="CW23" i="28"/>
  <c r="CG23" i="28"/>
  <c r="BQ23" i="28"/>
  <c r="AV23" i="28"/>
  <c r="AN23" i="28"/>
  <c r="AF23" i="28"/>
  <c r="X23" i="28"/>
  <c r="P23" i="28"/>
  <c r="H23" i="28"/>
  <c r="D23" i="28"/>
  <c r="CV23" i="28"/>
  <c r="CF23" i="28"/>
  <c r="BP23" i="28"/>
  <c r="BC23" i="28"/>
  <c r="AU23" i="28"/>
  <c r="AM23" i="28"/>
  <c r="AE23" i="28"/>
  <c r="W23" i="28"/>
  <c r="O23" i="28"/>
  <c r="G23" i="28"/>
  <c r="AZ23" i="28"/>
  <c r="T23" i="28"/>
  <c r="BY23" i="28"/>
  <c r="AJ23" i="28"/>
  <c r="BI23" i="28"/>
  <c r="L23" i="28"/>
  <c r="CO23" i="28"/>
  <c r="AR23" i="28"/>
  <c r="AB23" i="28"/>
  <c r="DD23" i="29"/>
  <c r="CZ23" i="29"/>
  <c r="CV23" i="29"/>
  <c r="CR23" i="29"/>
  <c r="CN23" i="29"/>
  <c r="CJ23" i="29"/>
  <c r="CF23" i="29"/>
  <c r="CB23" i="29"/>
  <c r="BX23" i="29"/>
  <c r="BT23" i="29"/>
  <c r="BP23" i="29"/>
  <c r="BL23" i="29"/>
  <c r="BH23" i="29"/>
  <c r="BC23" i="29"/>
  <c r="AY23" i="29"/>
  <c r="AU23" i="29"/>
  <c r="AQ23" i="29"/>
  <c r="AM23" i="29"/>
  <c r="AI23" i="29"/>
  <c r="AE23" i="29"/>
  <c r="AA23" i="29"/>
  <c r="W23" i="29"/>
  <c r="S23" i="29"/>
  <c r="O23" i="29"/>
  <c r="K23" i="29"/>
  <c r="G23" i="29"/>
  <c r="DC23" i="29"/>
  <c r="CY23" i="29"/>
  <c r="CU23" i="29"/>
  <c r="CQ23" i="29"/>
  <c r="CM23" i="29"/>
  <c r="CI23" i="29"/>
  <c r="CE23" i="29"/>
  <c r="CA23" i="29"/>
  <c r="BW23" i="29"/>
  <c r="BS23" i="29"/>
  <c r="BO23" i="29"/>
  <c r="BK23" i="29"/>
  <c r="BG23" i="29"/>
  <c r="BE23" i="29"/>
  <c r="BB23" i="29"/>
  <c r="AX23" i="29"/>
  <c r="AT23" i="29"/>
  <c r="AP23" i="29"/>
  <c r="AL23" i="29"/>
  <c r="AH23" i="29"/>
  <c r="AD23" i="29"/>
  <c r="Z23" i="29"/>
  <c r="V23" i="29"/>
  <c r="R23" i="29"/>
  <c r="N23" i="29"/>
  <c r="J23" i="29"/>
  <c r="F23" i="29"/>
  <c r="D23" i="29"/>
  <c r="DA23" i="29"/>
  <c r="CS23" i="29"/>
  <c r="CK23" i="29"/>
  <c r="CC23" i="29"/>
  <c r="BU23" i="29"/>
  <c r="BM23" i="29"/>
  <c r="AV23" i="29"/>
  <c r="AN23" i="29"/>
  <c r="AF23" i="29"/>
  <c r="X23" i="29"/>
  <c r="P23" i="29"/>
  <c r="H23" i="29"/>
  <c r="CX23" i="29"/>
  <c r="CP23" i="29"/>
  <c r="CH23" i="29"/>
  <c r="BZ23" i="29"/>
  <c r="BR23" i="29"/>
  <c r="BJ23" i="29"/>
  <c r="BA23" i="29"/>
  <c r="AS23" i="29"/>
  <c r="AK23" i="29"/>
  <c r="AC23" i="29"/>
  <c r="U23" i="29"/>
  <c r="M23" i="29"/>
  <c r="E23" i="29"/>
  <c r="CW23" i="29"/>
  <c r="CO23" i="29"/>
  <c r="CG23" i="29"/>
  <c r="BY23" i="29"/>
  <c r="BQ23" i="29"/>
  <c r="BI23" i="29"/>
  <c r="AZ23" i="29"/>
  <c r="AR23" i="29"/>
  <c r="AJ23" i="29"/>
  <c r="AB23" i="29"/>
  <c r="T23" i="29"/>
  <c r="L23" i="29"/>
  <c r="CT23" i="29"/>
  <c r="BN23" i="29"/>
  <c r="AW23" i="29"/>
  <c r="Q23" i="29"/>
  <c r="DB23" i="29"/>
  <c r="BF23" i="29"/>
  <c r="Y23" i="29"/>
  <c r="CL23" i="29"/>
  <c r="I23" i="29"/>
  <c r="CD23" i="29"/>
  <c r="BV23" i="29"/>
  <c r="AG23" i="29"/>
  <c r="AO23" i="29"/>
  <c r="BG4" i="28"/>
  <c r="F4" i="28" s="1"/>
  <c r="DC18" i="29"/>
  <c r="CY18" i="29"/>
  <c r="CU18" i="29"/>
  <c r="CQ18" i="29"/>
  <c r="CM18" i="29"/>
  <c r="CI18" i="29"/>
  <c r="CE18" i="29"/>
  <c r="CA18" i="29"/>
  <c r="BW18" i="29"/>
  <c r="BS18" i="29"/>
  <c r="BO18" i="29"/>
  <c r="BK18" i="29"/>
  <c r="BG18" i="29"/>
  <c r="BB18" i="29"/>
  <c r="AX18" i="29"/>
  <c r="AT18" i="29"/>
  <c r="AP18" i="29"/>
  <c r="AL18" i="29"/>
  <c r="AH18" i="29"/>
  <c r="AD18" i="29"/>
  <c r="Z18" i="29"/>
  <c r="V18" i="29"/>
  <c r="R18" i="29"/>
  <c r="N18" i="29"/>
  <c r="J18" i="29"/>
  <c r="F18" i="29"/>
  <c r="DB18" i="29"/>
  <c r="CX18" i="29"/>
  <c r="CT18" i="29"/>
  <c r="CP18" i="29"/>
  <c r="CL18" i="29"/>
  <c r="CH18" i="29"/>
  <c r="CD18" i="29"/>
  <c r="BZ18" i="29"/>
  <c r="BV18" i="29"/>
  <c r="BR18" i="29"/>
  <c r="BN18" i="29"/>
  <c r="BJ18" i="29"/>
  <c r="BF18" i="29"/>
  <c r="BA18" i="29"/>
  <c r="AW18" i="29"/>
  <c r="AS18" i="29"/>
  <c r="AO18" i="29"/>
  <c r="AK18" i="29"/>
  <c r="AG18" i="29"/>
  <c r="AC18" i="29"/>
  <c r="Y18" i="29"/>
  <c r="U18" i="29"/>
  <c r="Q18" i="29"/>
  <c r="M18" i="29"/>
  <c r="I18" i="29"/>
  <c r="E18" i="29"/>
  <c r="CZ18" i="29"/>
  <c r="CR18" i="29"/>
  <c r="CJ18" i="29"/>
  <c r="CB18" i="29"/>
  <c r="BT18" i="29"/>
  <c r="BL18" i="29"/>
  <c r="BC18" i="29"/>
  <c r="AU18" i="29"/>
  <c r="AM18" i="29"/>
  <c r="AE18" i="29"/>
  <c r="W18" i="29"/>
  <c r="O18" i="29"/>
  <c r="G18" i="29"/>
  <c r="CW18" i="29"/>
  <c r="CO18" i="29"/>
  <c r="CG18" i="29"/>
  <c r="BY18" i="29"/>
  <c r="BQ18" i="29"/>
  <c r="BI18" i="29"/>
  <c r="BE18" i="29"/>
  <c r="AZ18" i="29"/>
  <c r="AR18" i="29"/>
  <c r="AJ18" i="29"/>
  <c r="AB18" i="29"/>
  <c r="T18" i="29"/>
  <c r="L18" i="29"/>
  <c r="DD18" i="29"/>
  <c r="CV18" i="29"/>
  <c r="CN18" i="29"/>
  <c r="CF18" i="29"/>
  <c r="BX18" i="29"/>
  <c r="BP18" i="29"/>
  <c r="BH18" i="29"/>
  <c r="AY18" i="29"/>
  <c r="AQ18" i="29"/>
  <c r="AI18" i="29"/>
  <c r="AA18" i="29"/>
  <c r="S18" i="29"/>
  <c r="K18" i="29"/>
  <c r="CC18" i="29"/>
  <c r="X18" i="29"/>
  <c r="DA18" i="29"/>
  <c r="BM18" i="29"/>
  <c r="P18" i="29"/>
  <c r="D18" i="29"/>
  <c r="BU18" i="29"/>
  <c r="AV18" i="29"/>
  <c r="AN18" i="29"/>
  <c r="CS18" i="29"/>
  <c r="AF18" i="29"/>
  <c r="CK18" i="29"/>
  <c r="H18" i="29"/>
  <c r="DA13" i="28"/>
  <c r="CW13" i="28"/>
  <c r="CS13" i="28"/>
  <c r="CO13" i="28"/>
  <c r="CK13" i="28"/>
  <c r="CG13" i="28"/>
  <c r="CC13" i="28"/>
  <c r="BY13" i="28"/>
  <c r="BU13" i="28"/>
  <c r="BQ13" i="28"/>
  <c r="BM13" i="28"/>
  <c r="BI13" i="28"/>
  <c r="DD13" i="28"/>
  <c r="CY13" i="28"/>
  <c r="CT13" i="28"/>
  <c r="CN13" i="28"/>
  <c r="CI13" i="28"/>
  <c r="CD13" i="28"/>
  <c r="BX13" i="28"/>
  <c r="BS13" i="28"/>
  <c r="BN13" i="28"/>
  <c r="BH13" i="28"/>
  <c r="BE13" i="28"/>
  <c r="AZ13" i="28"/>
  <c r="AV13" i="28"/>
  <c r="AR13" i="28"/>
  <c r="AN13" i="28"/>
  <c r="AJ13" i="28"/>
  <c r="AF13" i="28"/>
  <c r="AB13" i="28"/>
  <c r="X13" i="28"/>
  <c r="T13" i="28"/>
  <c r="P13" i="28"/>
  <c r="L13" i="28"/>
  <c r="H13" i="28"/>
  <c r="D13" i="28"/>
  <c r="DC13" i="28"/>
  <c r="CX13" i="28"/>
  <c r="CR13" i="28"/>
  <c r="CM13" i="28"/>
  <c r="CH13" i="28"/>
  <c r="CB13" i="28"/>
  <c r="BW13" i="28"/>
  <c r="BR13" i="28"/>
  <c r="BL13" i="28"/>
  <c r="BG13" i="28"/>
  <c r="BC13" i="28"/>
  <c r="AY13" i="28"/>
  <c r="AU13" i="28"/>
  <c r="AQ13" i="28"/>
  <c r="AM13" i="28"/>
  <c r="AI13" i="28"/>
  <c r="AE13" i="28"/>
  <c r="AA13" i="28"/>
  <c r="W13" i="28"/>
  <c r="S13" i="28"/>
  <c r="O13" i="28"/>
  <c r="K13" i="28"/>
  <c r="G13" i="28"/>
  <c r="CU13" i="28"/>
  <c r="CU4" i="28" s="1"/>
  <c r="AT4" i="28" s="1"/>
  <c r="CJ13" i="28"/>
  <c r="BZ13" i="28"/>
  <c r="BO13" i="28"/>
  <c r="AW13" i="28"/>
  <c r="AO13" i="28"/>
  <c r="AG13" i="28"/>
  <c r="Y13" i="28"/>
  <c r="Q13" i="28"/>
  <c r="I13" i="28"/>
  <c r="DB13" i="28"/>
  <c r="CQ13" i="28"/>
  <c r="CF13" i="28"/>
  <c r="BV13" i="28"/>
  <c r="BK13" i="28"/>
  <c r="BB13" i="28"/>
  <c r="AT13" i="28"/>
  <c r="AL13" i="28"/>
  <c r="AD13" i="28"/>
  <c r="V13" i="28"/>
  <c r="N13" i="28"/>
  <c r="F13" i="28"/>
  <c r="CZ13" i="28"/>
  <c r="CP13" i="28"/>
  <c r="CE13" i="28"/>
  <c r="BT13" i="28"/>
  <c r="BJ13" i="28"/>
  <c r="BA13" i="28"/>
  <c r="AS13" i="28"/>
  <c r="AK13" i="28"/>
  <c r="AC13" i="28"/>
  <c r="U13" i="28"/>
  <c r="M13" i="28"/>
  <c r="E13" i="28"/>
  <c r="BP13" i="28"/>
  <c r="AH13" i="28"/>
  <c r="CV13" i="28"/>
  <c r="R13" i="28"/>
  <c r="AX13" i="28"/>
  <c r="CL13" i="28"/>
  <c r="AP13" i="28"/>
  <c r="CA13" i="28"/>
  <c r="Z13" i="28"/>
  <c r="BF13" i="28"/>
  <c r="J13" i="28"/>
  <c r="F21" i="2"/>
  <c r="F15" i="2"/>
  <c r="G20" i="2"/>
  <c r="F5" i="2"/>
  <c r="F13" i="2"/>
  <c r="G10" i="2"/>
  <c r="F12" i="2"/>
  <c r="F17" i="2"/>
  <c r="G14" i="2"/>
  <c r="G26" i="2"/>
  <c r="F19" i="2"/>
  <c r="F8" i="2"/>
  <c r="F7" i="2"/>
  <c r="F11" i="2"/>
  <c r="F18" i="2"/>
  <c r="G6" i="2"/>
  <c r="D7" i="14"/>
  <c r="F9" i="2"/>
  <c r="E28" i="2"/>
  <c r="BE4" i="29" l="1"/>
  <c r="D4" i="29" s="1"/>
  <c r="A10" i="34"/>
  <c r="B9" i="34"/>
  <c r="BF4" i="29"/>
  <c r="E4" i="29" s="1"/>
  <c r="DA8" i="14"/>
  <c r="CW8" i="14"/>
  <c r="CS8" i="14"/>
  <c r="CO8" i="14"/>
  <c r="CK8" i="14"/>
  <c r="CG8" i="14"/>
  <c r="CC8" i="14"/>
  <c r="BY8" i="14"/>
  <c r="BY4" i="14" s="1"/>
  <c r="X4" i="14" s="1"/>
  <c r="BU8" i="14"/>
  <c r="BQ8" i="14"/>
  <c r="BM8" i="14"/>
  <c r="BI8" i="14"/>
  <c r="BI4" i="14" s="1"/>
  <c r="H4" i="14" s="1"/>
  <c r="BE8" i="14"/>
  <c r="AZ8" i="14"/>
  <c r="AV8" i="14"/>
  <c r="AR8" i="14"/>
  <c r="AN8" i="14"/>
  <c r="AJ8" i="14"/>
  <c r="AF8" i="14"/>
  <c r="AB8" i="14"/>
  <c r="X8" i="14"/>
  <c r="T8" i="14"/>
  <c r="P8" i="14"/>
  <c r="L8" i="14"/>
  <c r="H8" i="14"/>
  <c r="D8" i="14"/>
  <c r="DD8" i="14"/>
  <c r="CZ8" i="14"/>
  <c r="CZ4" i="14" s="1"/>
  <c r="AY4" i="14" s="1"/>
  <c r="CV8" i="14"/>
  <c r="CR8" i="14"/>
  <c r="CN8" i="14"/>
  <c r="CJ8" i="14"/>
  <c r="CJ4" i="14" s="1"/>
  <c r="AI4" i="14" s="1"/>
  <c r="CF8" i="14"/>
  <c r="CB8" i="14"/>
  <c r="BX8" i="14"/>
  <c r="BT8" i="14"/>
  <c r="BP8" i="14"/>
  <c r="BL8" i="14"/>
  <c r="BH8" i="14"/>
  <c r="BC8" i="14"/>
  <c r="AY8" i="14"/>
  <c r="AU8" i="14"/>
  <c r="AQ8" i="14"/>
  <c r="AM8" i="14"/>
  <c r="AI8" i="14"/>
  <c r="AE8" i="14"/>
  <c r="AA8" i="14"/>
  <c r="W8" i="14"/>
  <c r="S8" i="14"/>
  <c r="O8" i="14"/>
  <c r="K8" i="14"/>
  <c r="G8" i="14"/>
  <c r="CY8" i="14"/>
  <c r="CQ8" i="14"/>
  <c r="CI8" i="14"/>
  <c r="CA8" i="14"/>
  <c r="CA4" i="14" s="1"/>
  <c r="Z4" i="14" s="1"/>
  <c r="BS8" i="14"/>
  <c r="BK8" i="14"/>
  <c r="CX8" i="14"/>
  <c r="CM8" i="14"/>
  <c r="CM4" i="14" s="1"/>
  <c r="AL4" i="14" s="1"/>
  <c r="CD8" i="14"/>
  <c r="BR8" i="14"/>
  <c r="BG8" i="14"/>
  <c r="BA8" i="14"/>
  <c r="AS8" i="14"/>
  <c r="AK8" i="14"/>
  <c r="AC8" i="14"/>
  <c r="U8" i="14"/>
  <c r="M8" i="14"/>
  <c r="E8" i="14"/>
  <c r="CT8" i="14"/>
  <c r="CE8" i="14"/>
  <c r="CE4" i="14" s="1"/>
  <c r="AD4" i="14" s="1"/>
  <c r="BO8" i="14"/>
  <c r="BB8" i="14"/>
  <c r="AP8" i="14"/>
  <c r="AG8" i="14"/>
  <c r="V8" i="14"/>
  <c r="J8" i="14"/>
  <c r="DC8" i="14"/>
  <c r="CP8" i="14"/>
  <c r="CP4" i="14" s="1"/>
  <c r="AO4" i="14" s="1"/>
  <c r="BZ8" i="14"/>
  <c r="BN8" i="14"/>
  <c r="DB8" i="14"/>
  <c r="CL8" i="14"/>
  <c r="CL4" i="14" s="1"/>
  <c r="AK4" i="14" s="1"/>
  <c r="BW8" i="14"/>
  <c r="BJ8" i="14"/>
  <c r="AW8" i="14"/>
  <c r="AL8" i="14"/>
  <c r="Z8" i="14"/>
  <c r="Q8" i="14"/>
  <c r="F8" i="14"/>
  <c r="CU8" i="14"/>
  <c r="CU4" i="14" s="1"/>
  <c r="AT4" i="14" s="1"/>
  <c r="CH8" i="14"/>
  <c r="BV8" i="14"/>
  <c r="BF8" i="14"/>
  <c r="AT8" i="14"/>
  <c r="Y8" i="14"/>
  <c r="AX8" i="14"/>
  <c r="I8" i="14"/>
  <c r="AO8" i="14"/>
  <c r="R8" i="14"/>
  <c r="N8" i="14"/>
  <c r="AD8" i="14"/>
  <c r="AH8" i="14"/>
  <c r="G5" i="21"/>
  <c r="F5" i="21"/>
  <c r="DA4" i="29"/>
  <c r="AZ4" i="29" s="1"/>
  <c r="BY4" i="28"/>
  <c r="X4" i="28" s="1"/>
  <c r="CB4" i="29"/>
  <c r="AA4" i="29" s="1"/>
  <c r="DC22" i="14"/>
  <c r="CY22" i="14"/>
  <c r="CU22" i="14"/>
  <c r="CQ22" i="14"/>
  <c r="CM22" i="14"/>
  <c r="CI22" i="14"/>
  <c r="CE22" i="14"/>
  <c r="CA22" i="14"/>
  <c r="BW22" i="14"/>
  <c r="BS22" i="14"/>
  <c r="BO22" i="14"/>
  <c r="BK22" i="14"/>
  <c r="BG22" i="14"/>
  <c r="BB22" i="14"/>
  <c r="AX22" i="14"/>
  <c r="AT22" i="14"/>
  <c r="AP22" i="14"/>
  <c r="AL22" i="14"/>
  <c r="AH22" i="14"/>
  <c r="AD22" i="14"/>
  <c r="Z22" i="14"/>
  <c r="V22" i="14"/>
  <c r="R22" i="14"/>
  <c r="N22" i="14"/>
  <c r="J22" i="14"/>
  <c r="F22" i="14"/>
  <c r="DB22" i="14"/>
  <c r="CX22" i="14"/>
  <c r="CT22" i="14"/>
  <c r="CP22" i="14"/>
  <c r="CL22" i="14"/>
  <c r="CH22" i="14"/>
  <c r="CD22" i="14"/>
  <c r="BZ22" i="14"/>
  <c r="BZ4" i="14" s="1"/>
  <c r="Y4" i="14" s="1"/>
  <c r="BV22" i="14"/>
  <c r="BR22" i="14"/>
  <c r="BN22" i="14"/>
  <c r="BJ22" i="14"/>
  <c r="BF22" i="14"/>
  <c r="BA22" i="14"/>
  <c r="AW22" i="14"/>
  <c r="AS22" i="14"/>
  <c r="AO22" i="14"/>
  <c r="AK22" i="14"/>
  <c r="AG22" i="14"/>
  <c r="AC22" i="14"/>
  <c r="Y22" i="14"/>
  <c r="U22" i="14"/>
  <c r="Q22" i="14"/>
  <c r="M22" i="14"/>
  <c r="I22" i="14"/>
  <c r="E22" i="14"/>
  <c r="DA22" i="14"/>
  <c r="CW22" i="14"/>
  <c r="CS22" i="14"/>
  <c r="CO22" i="14"/>
  <c r="CK22" i="14"/>
  <c r="CG22" i="14"/>
  <c r="CC22" i="14"/>
  <c r="BY22" i="14"/>
  <c r="BU22" i="14"/>
  <c r="BQ22" i="14"/>
  <c r="BM22" i="14"/>
  <c r="BI22" i="14"/>
  <c r="CR22" i="14"/>
  <c r="CB22" i="14"/>
  <c r="BL22" i="14"/>
  <c r="CN22" i="14"/>
  <c r="BT22" i="14"/>
  <c r="BE22" i="14"/>
  <c r="CJ22" i="14"/>
  <c r="BH22" i="14"/>
  <c r="AY22" i="14"/>
  <c r="AQ22" i="14"/>
  <c r="AI22" i="14"/>
  <c r="AA22" i="14"/>
  <c r="S22" i="14"/>
  <c r="K22" i="14"/>
  <c r="DD22" i="14"/>
  <c r="CF22" i="14"/>
  <c r="BP22" i="14"/>
  <c r="BC22" i="14"/>
  <c r="AR22" i="14"/>
  <c r="AF22" i="14"/>
  <c r="W22" i="14"/>
  <c r="L22" i="14"/>
  <c r="D22" i="14"/>
  <c r="CZ22" i="14"/>
  <c r="AZ22" i="14"/>
  <c r="AN22" i="14"/>
  <c r="AE22" i="14"/>
  <c r="T22" i="14"/>
  <c r="H22" i="14"/>
  <c r="CV22" i="14"/>
  <c r="AV22" i="14"/>
  <c r="AM22" i="14"/>
  <c r="AB22" i="14"/>
  <c r="P22" i="14"/>
  <c r="G22" i="14"/>
  <c r="BX22" i="14"/>
  <c r="AU22" i="14"/>
  <c r="AJ22" i="14"/>
  <c r="X22" i="14"/>
  <c r="O22" i="14"/>
  <c r="BN4" i="29"/>
  <c r="M4" i="29" s="1"/>
  <c r="CT4" i="29"/>
  <c r="AS4" i="29" s="1"/>
  <c r="BZ4" i="29"/>
  <c r="Y4" i="29" s="1"/>
  <c r="BI4" i="29"/>
  <c r="H4" i="29" s="1"/>
  <c r="BY4" i="29"/>
  <c r="X4" i="29" s="1"/>
  <c r="CO4" i="29"/>
  <c r="AN4" i="29" s="1"/>
  <c r="BE4" i="28"/>
  <c r="D4" i="28" s="1"/>
  <c r="BL4" i="28"/>
  <c r="K4" i="28" s="1"/>
  <c r="CB4" i="28"/>
  <c r="AA4" i="28" s="1"/>
  <c r="CR4" i="28"/>
  <c r="AQ4" i="28" s="1"/>
  <c r="CJ9" i="20"/>
  <c r="AG9" i="20"/>
  <c r="AQ9" i="20"/>
  <c r="AK9" i="20"/>
  <c r="DA9" i="20"/>
  <c r="CB9" i="20"/>
  <c r="DB9" i="20"/>
  <c r="BT9" i="20"/>
  <c r="CL9" i="20"/>
  <c r="CR9" i="20"/>
  <c r="AT9" i="20"/>
  <c r="Q9" i="20"/>
  <c r="BF9" i="20"/>
  <c r="BP9" i="20"/>
  <c r="AO9" i="20"/>
  <c r="CZ9" i="20"/>
  <c r="L9" i="20"/>
  <c r="AB9" i="20"/>
  <c r="AR9" i="20"/>
  <c r="AA9" i="20"/>
  <c r="BG9" i="20"/>
  <c r="BW9" i="20"/>
  <c r="CM9" i="20"/>
  <c r="DC9" i="20"/>
  <c r="F9" i="20"/>
  <c r="AX9" i="20"/>
  <c r="J9" i="20"/>
  <c r="CW9" i="20"/>
  <c r="AZ9" i="20"/>
  <c r="BO9" i="20"/>
  <c r="BQ9" i="20"/>
  <c r="AC9" i="20"/>
  <c r="BH9" i="20"/>
  <c r="BM9" i="20"/>
  <c r="BA9" i="20"/>
  <c r="CF9" i="20"/>
  <c r="H9" i="20"/>
  <c r="AN9" i="20"/>
  <c r="BC9" i="20"/>
  <c r="BR9" i="20"/>
  <c r="CI9" i="20"/>
  <c r="BB9" i="20"/>
  <c r="AH9" i="20"/>
  <c r="AY9" i="20"/>
  <c r="N9" i="20"/>
  <c r="I9" i="20"/>
  <c r="AU9" i="20"/>
  <c r="CT9" i="20"/>
  <c r="BU9" i="20"/>
  <c r="CS9" i="20"/>
  <c r="BL9" i="20"/>
  <c r="CD9" i="20"/>
  <c r="BZ9" i="20"/>
  <c r="AM9" i="20"/>
  <c r="K9" i="20"/>
  <c r="BE9" i="20"/>
  <c r="M9" i="20"/>
  <c r="AW9" i="20"/>
  <c r="P9" i="20"/>
  <c r="AF9" i="20"/>
  <c r="AV9" i="20"/>
  <c r="AI9" i="20"/>
  <c r="BK9" i="20"/>
  <c r="CA9" i="20"/>
  <c r="CQ9" i="20"/>
  <c r="V9" i="20"/>
  <c r="BI9" i="20"/>
  <c r="Z9" i="20"/>
  <c r="U9" i="20"/>
  <c r="T9" i="20"/>
  <c r="AJ9" i="20"/>
  <c r="AS9" i="20"/>
  <c r="CE9" i="20"/>
  <c r="CU9" i="20"/>
  <c r="AL9" i="20"/>
  <c r="R9" i="20"/>
  <c r="BY9" i="20"/>
  <c r="AP9" i="20"/>
  <c r="W9" i="20"/>
  <c r="E9" i="20"/>
  <c r="CH9" i="20"/>
  <c r="CV9" i="20"/>
  <c r="Y9" i="20"/>
  <c r="X9" i="20"/>
  <c r="BS9" i="20"/>
  <c r="D9" i="20"/>
  <c r="S9" i="20"/>
  <c r="CN9" i="20"/>
  <c r="BN9" i="20"/>
  <c r="CK9" i="20"/>
  <c r="DD9" i="20"/>
  <c r="BV9" i="20"/>
  <c r="BJ9" i="20"/>
  <c r="AE9" i="20"/>
  <c r="CP9" i="20"/>
  <c r="CX9" i="20"/>
  <c r="G9" i="20"/>
  <c r="CC9" i="20"/>
  <c r="BX9" i="20"/>
  <c r="AD9" i="20"/>
  <c r="O9" i="20"/>
  <c r="CY9" i="20"/>
  <c r="CO9" i="20"/>
  <c r="CG9" i="20"/>
  <c r="BM4" i="28"/>
  <c r="L4" i="28" s="1"/>
  <c r="CC4" i="28"/>
  <c r="AB4" i="28" s="1"/>
  <c r="CS4" i="28"/>
  <c r="AR4" i="28" s="1"/>
  <c r="BX4" i="29"/>
  <c r="W4" i="29" s="1"/>
  <c r="CN4" i="29"/>
  <c r="AM4" i="29" s="1"/>
  <c r="BP4" i="29"/>
  <c r="O4" i="29" s="1"/>
  <c r="BK4" i="29"/>
  <c r="J4" i="29" s="1"/>
  <c r="CQ4" i="29"/>
  <c r="AP4" i="29" s="1"/>
  <c r="CJ4" i="29"/>
  <c r="AI4" i="29" s="1"/>
  <c r="BW4" i="29"/>
  <c r="V4" i="29" s="1"/>
  <c r="DC4" i="29"/>
  <c r="BB4" i="29" s="1"/>
  <c r="G13" i="20"/>
  <c r="Y13" i="20"/>
  <c r="E13" i="20"/>
  <c r="CV13" i="20"/>
  <c r="BZ13" i="20"/>
  <c r="CZ13" i="20"/>
  <c r="BX13" i="20"/>
  <c r="CR13" i="20"/>
  <c r="BN13" i="20"/>
  <c r="CN13" i="20"/>
  <c r="BL13" i="20"/>
  <c r="AO13" i="20"/>
  <c r="K13" i="20"/>
  <c r="BM13" i="20"/>
  <c r="U13" i="20"/>
  <c r="BA13" i="20"/>
  <c r="M13" i="20"/>
  <c r="AI13" i="20"/>
  <c r="L13" i="20"/>
  <c r="AB13" i="20"/>
  <c r="AR13" i="20"/>
  <c r="CI13" i="20"/>
  <c r="Z13" i="20"/>
  <c r="J13" i="20"/>
  <c r="BW13" i="20"/>
  <c r="CM13" i="20"/>
  <c r="CU13" i="20"/>
  <c r="AX13" i="20"/>
  <c r="BP13" i="20"/>
  <c r="CC13" i="20"/>
  <c r="BY13" i="20"/>
  <c r="AA13" i="20"/>
  <c r="BF13" i="20"/>
  <c r="T13" i="20"/>
  <c r="BG13" i="20"/>
  <c r="CE13" i="20"/>
  <c r="CF13" i="20"/>
  <c r="CX13" i="20"/>
  <c r="BR13" i="20"/>
  <c r="BE13" i="20"/>
  <c r="AE13" i="20"/>
  <c r="O13" i="20"/>
  <c r="AN13" i="20"/>
  <c r="CA13" i="20"/>
  <c r="AL13" i="20"/>
  <c r="AC13" i="20"/>
  <c r="CO13" i="20"/>
  <c r="AS13" i="20"/>
  <c r="Q13" i="20"/>
  <c r="CP13" i="20"/>
  <c r="BU13" i="20"/>
  <c r="CS13" i="20"/>
  <c r="BQ13" i="20"/>
  <c r="CJ13" i="20"/>
  <c r="BH13" i="20"/>
  <c r="CG13" i="20"/>
  <c r="CW13" i="20"/>
  <c r="AH13" i="20"/>
  <c r="DD13" i="20"/>
  <c r="AY13" i="20"/>
  <c r="I13" i="20"/>
  <c r="AQ13" i="20"/>
  <c r="D13" i="20"/>
  <c r="BC13" i="20"/>
  <c r="P13" i="20"/>
  <c r="AF13" i="20"/>
  <c r="AV13" i="20"/>
  <c r="CY13" i="20"/>
  <c r="F13" i="20"/>
  <c r="N13" i="20"/>
  <c r="AD13" i="20"/>
  <c r="CQ13" i="20"/>
  <c r="BB13" i="20"/>
  <c r="CK13" i="20"/>
  <c r="BI13" i="20"/>
  <c r="DB13" i="20"/>
  <c r="BT13" i="20"/>
  <c r="AM13" i="20"/>
  <c r="AG13" i="20"/>
  <c r="AZ13" i="20"/>
  <c r="BO13" i="20"/>
  <c r="DC13" i="20"/>
  <c r="BJ13" i="20"/>
  <c r="BV13" i="20"/>
  <c r="AW13" i="20"/>
  <c r="CH13" i="20"/>
  <c r="X13" i="20"/>
  <c r="V13" i="20"/>
  <c r="AT13" i="20"/>
  <c r="CL13" i="20"/>
  <c r="CB13" i="20"/>
  <c r="AJ13" i="20"/>
  <c r="BS13" i="20"/>
  <c r="AP13" i="20"/>
  <c r="AU13" i="20"/>
  <c r="AK13" i="20"/>
  <c r="DA13" i="20"/>
  <c r="CD13" i="20"/>
  <c r="CT13" i="20"/>
  <c r="S13" i="20"/>
  <c r="W13" i="20"/>
  <c r="H13" i="20"/>
  <c r="R13" i="20"/>
  <c r="BK13" i="20"/>
  <c r="DD11" i="14"/>
  <c r="CZ11" i="14"/>
  <c r="CV11" i="14"/>
  <c r="CR11" i="14"/>
  <c r="CN11" i="14"/>
  <c r="CJ11" i="14"/>
  <c r="CF11" i="14"/>
  <c r="CB11" i="14"/>
  <c r="BX11" i="14"/>
  <c r="BT11" i="14"/>
  <c r="BP11" i="14"/>
  <c r="BL11" i="14"/>
  <c r="BH11" i="14"/>
  <c r="BC11" i="14"/>
  <c r="AY11" i="14"/>
  <c r="AU11" i="14"/>
  <c r="AQ11" i="14"/>
  <c r="AM11" i="14"/>
  <c r="AI11" i="14"/>
  <c r="AE11" i="14"/>
  <c r="AA11" i="14"/>
  <c r="W11" i="14"/>
  <c r="S11" i="14"/>
  <c r="O11" i="14"/>
  <c r="K11" i="14"/>
  <c r="G11" i="14"/>
  <c r="DC11" i="14"/>
  <c r="CY11" i="14"/>
  <c r="CU11" i="14"/>
  <c r="CQ11" i="14"/>
  <c r="CQ4" i="14" s="1"/>
  <c r="AP4" i="14" s="1"/>
  <c r="CM11" i="14"/>
  <c r="CI11" i="14"/>
  <c r="CE11" i="14"/>
  <c r="CA11" i="14"/>
  <c r="BW11" i="14"/>
  <c r="BS11" i="14"/>
  <c r="BO11" i="14"/>
  <c r="BK11" i="14"/>
  <c r="BK4" i="14" s="1"/>
  <c r="J4" i="14" s="1"/>
  <c r="BG11" i="14"/>
  <c r="BE11" i="14"/>
  <c r="BB11" i="14"/>
  <c r="AX11" i="14"/>
  <c r="AT11" i="14"/>
  <c r="AP11" i="14"/>
  <c r="AL11" i="14"/>
  <c r="AH11" i="14"/>
  <c r="AD11" i="14"/>
  <c r="Z11" i="14"/>
  <c r="V11" i="14"/>
  <c r="R11" i="14"/>
  <c r="N11" i="14"/>
  <c r="J11" i="14"/>
  <c r="F11" i="14"/>
  <c r="D11" i="14"/>
  <c r="DB11" i="14"/>
  <c r="CT11" i="14"/>
  <c r="DA11" i="14"/>
  <c r="CP11" i="14"/>
  <c r="CH11" i="14"/>
  <c r="BZ11" i="14"/>
  <c r="BR11" i="14"/>
  <c r="BJ11" i="14"/>
  <c r="CW11" i="14"/>
  <c r="CK11" i="14"/>
  <c r="BY11" i="14"/>
  <c r="BN11" i="14"/>
  <c r="BN4" i="14" s="1"/>
  <c r="M4" i="14" s="1"/>
  <c r="AZ11" i="14"/>
  <c r="AR11" i="14"/>
  <c r="AJ11" i="14"/>
  <c r="AB11" i="14"/>
  <c r="T11" i="14"/>
  <c r="L11" i="14"/>
  <c r="CX11" i="14"/>
  <c r="CG11" i="14"/>
  <c r="BU11" i="14"/>
  <c r="BF11" i="14"/>
  <c r="AW11" i="14"/>
  <c r="AN11" i="14"/>
  <c r="AC11" i="14"/>
  <c r="Q11" i="14"/>
  <c r="H11" i="14"/>
  <c r="CS11" i="14"/>
  <c r="CS4" i="14" s="1"/>
  <c r="AR4" i="14" s="1"/>
  <c r="CD11" i="14"/>
  <c r="BQ11" i="14"/>
  <c r="CO11" i="14"/>
  <c r="CC11" i="14"/>
  <c r="BM11" i="14"/>
  <c r="AS11" i="14"/>
  <c r="AG11" i="14"/>
  <c r="X11" i="14"/>
  <c r="M11" i="14"/>
  <c r="CL11" i="14"/>
  <c r="BV11" i="14"/>
  <c r="BI11" i="14"/>
  <c r="BA11" i="14"/>
  <c r="AO11" i="14"/>
  <c r="AF11" i="14"/>
  <c r="U11" i="14"/>
  <c r="I11" i="14"/>
  <c r="AV11" i="14"/>
  <c r="E11" i="14"/>
  <c r="P11" i="14"/>
  <c r="AK11" i="14"/>
  <c r="Y11" i="14"/>
  <c r="CK4" i="29"/>
  <c r="AJ4" i="29" s="1"/>
  <c r="BH4" i="28"/>
  <c r="G4" i="28" s="1"/>
  <c r="CN4" i="28"/>
  <c r="AM4" i="28" s="1"/>
  <c r="BI4" i="28"/>
  <c r="H4" i="28" s="1"/>
  <c r="CI4" i="29"/>
  <c r="AH4" i="29" s="1"/>
  <c r="BO4" i="29"/>
  <c r="N4" i="29" s="1"/>
  <c r="DD15" i="14"/>
  <c r="CZ15" i="14"/>
  <c r="CV15" i="14"/>
  <c r="CR15" i="14"/>
  <c r="CN15" i="14"/>
  <c r="CJ15" i="14"/>
  <c r="CF15" i="14"/>
  <c r="CB15" i="14"/>
  <c r="BX15" i="14"/>
  <c r="BX4" i="14" s="1"/>
  <c r="W4" i="14" s="1"/>
  <c r="BT15" i="14"/>
  <c r="BP15" i="14"/>
  <c r="BL15" i="14"/>
  <c r="BH15" i="14"/>
  <c r="BC15" i="14"/>
  <c r="AY15" i="14"/>
  <c r="AU15" i="14"/>
  <c r="AQ15" i="14"/>
  <c r="AM15" i="14"/>
  <c r="AI15" i="14"/>
  <c r="AE15" i="14"/>
  <c r="AA15" i="14"/>
  <c r="W15" i="14"/>
  <c r="S15" i="14"/>
  <c r="O15" i="14"/>
  <c r="K15" i="14"/>
  <c r="G15" i="14"/>
  <c r="DC15" i="14"/>
  <c r="CY15" i="14"/>
  <c r="CU15" i="14"/>
  <c r="CQ15" i="14"/>
  <c r="CM15" i="14"/>
  <c r="CI15" i="14"/>
  <c r="CE15" i="14"/>
  <c r="CA15" i="14"/>
  <c r="BW15" i="14"/>
  <c r="BS15" i="14"/>
  <c r="BO15" i="14"/>
  <c r="BK15" i="14"/>
  <c r="BG15" i="14"/>
  <c r="BE15" i="14"/>
  <c r="BB15" i="14"/>
  <c r="AX15" i="14"/>
  <c r="AT15" i="14"/>
  <c r="AP15" i="14"/>
  <c r="AL15" i="14"/>
  <c r="AH15" i="14"/>
  <c r="AD15" i="14"/>
  <c r="Z15" i="14"/>
  <c r="V15" i="14"/>
  <c r="R15" i="14"/>
  <c r="N15" i="14"/>
  <c r="J15" i="14"/>
  <c r="F15" i="14"/>
  <c r="D15" i="14"/>
  <c r="CX15" i="14"/>
  <c r="CP15" i="14"/>
  <c r="CH15" i="14"/>
  <c r="BZ15" i="14"/>
  <c r="BR15" i="14"/>
  <c r="BJ15" i="14"/>
  <c r="DA15" i="14"/>
  <c r="CO15" i="14"/>
  <c r="CD15" i="14"/>
  <c r="BU15" i="14"/>
  <c r="BI15" i="14"/>
  <c r="CS15" i="14"/>
  <c r="CC15" i="14"/>
  <c r="BN15" i="14"/>
  <c r="AV15" i="14"/>
  <c r="AN15" i="14"/>
  <c r="AF15" i="14"/>
  <c r="X15" i="14"/>
  <c r="P15" i="14"/>
  <c r="H15" i="14"/>
  <c r="DB15" i="14"/>
  <c r="CK15" i="14"/>
  <c r="BQ15" i="14"/>
  <c r="BQ4" i="14" s="1"/>
  <c r="P4" i="14" s="1"/>
  <c r="AW15" i="14"/>
  <c r="AK15" i="14"/>
  <c r="AB15" i="14"/>
  <c r="Q15" i="14"/>
  <c r="E15" i="14"/>
  <c r="CW15" i="14"/>
  <c r="CG15" i="14"/>
  <c r="BM15" i="14"/>
  <c r="BM4" i="14" s="1"/>
  <c r="L4" i="14" s="1"/>
  <c r="CT15" i="14"/>
  <c r="BY15" i="14"/>
  <c r="BF15" i="14"/>
  <c r="BA15" i="14"/>
  <c r="AR15" i="14"/>
  <c r="AG15" i="14"/>
  <c r="U15" i="14"/>
  <c r="L15" i="14"/>
  <c r="CL15" i="14"/>
  <c r="BV15" i="14"/>
  <c r="AZ15" i="14"/>
  <c r="AO15" i="14"/>
  <c r="AC15" i="14"/>
  <c r="T15" i="14"/>
  <c r="I15" i="14"/>
  <c r="M15" i="14"/>
  <c r="Y15" i="14"/>
  <c r="AS15" i="14"/>
  <c r="AJ15" i="14"/>
  <c r="DA12" i="14"/>
  <c r="DA4" i="14" s="1"/>
  <c r="AZ4" i="14" s="1"/>
  <c r="CW12" i="14"/>
  <c r="CS12" i="14"/>
  <c r="CO12" i="14"/>
  <c r="CK12" i="14"/>
  <c r="CG12" i="14"/>
  <c r="CC12" i="14"/>
  <c r="BY12" i="14"/>
  <c r="BU12" i="14"/>
  <c r="BU4" i="14" s="1"/>
  <c r="T4" i="14" s="1"/>
  <c r="BQ12" i="14"/>
  <c r="BM12" i="14"/>
  <c r="BI12" i="14"/>
  <c r="BE12" i="14"/>
  <c r="AZ12" i="14"/>
  <c r="AV12" i="14"/>
  <c r="AR12" i="14"/>
  <c r="AN12" i="14"/>
  <c r="AJ12" i="14"/>
  <c r="AF12" i="14"/>
  <c r="AB12" i="14"/>
  <c r="X12" i="14"/>
  <c r="T12" i="14"/>
  <c r="P12" i="14"/>
  <c r="L12" i="14"/>
  <c r="H12" i="14"/>
  <c r="D12" i="14"/>
  <c r="DD12" i="14"/>
  <c r="CZ12" i="14"/>
  <c r="CV12" i="14"/>
  <c r="CR12" i="14"/>
  <c r="CN12" i="14"/>
  <c r="CJ12" i="14"/>
  <c r="CF12" i="14"/>
  <c r="CF4" i="14" s="1"/>
  <c r="AE4" i="14" s="1"/>
  <c r="CB12" i="14"/>
  <c r="BX12" i="14"/>
  <c r="BT12" i="14"/>
  <c r="BP12" i="14"/>
  <c r="BL12" i="14"/>
  <c r="BH12" i="14"/>
  <c r="BC12" i="14"/>
  <c r="AY12" i="14"/>
  <c r="AU12" i="14"/>
  <c r="AQ12" i="14"/>
  <c r="AM12" i="14"/>
  <c r="AI12" i="14"/>
  <c r="AE12" i="14"/>
  <c r="AA12" i="14"/>
  <c r="W12" i="14"/>
  <c r="S12" i="14"/>
  <c r="O12" i="14"/>
  <c r="K12" i="14"/>
  <c r="G12" i="14"/>
  <c r="CY12" i="14"/>
  <c r="CY4" i="14" s="1"/>
  <c r="AX4" i="14" s="1"/>
  <c r="CQ12" i="14"/>
  <c r="CI12" i="14"/>
  <c r="CA12" i="14"/>
  <c r="BS12" i="14"/>
  <c r="BS4" i="14" s="1"/>
  <c r="R4" i="14" s="1"/>
  <c r="BK12" i="14"/>
  <c r="DC12" i="14"/>
  <c r="CT12" i="14"/>
  <c r="CH12" i="14"/>
  <c r="BW12" i="14"/>
  <c r="BN12" i="14"/>
  <c r="DB12" i="14"/>
  <c r="CM12" i="14"/>
  <c r="BZ12" i="14"/>
  <c r="BJ12" i="14"/>
  <c r="AW12" i="14"/>
  <c r="AO12" i="14"/>
  <c r="AG12" i="14"/>
  <c r="Y12" i="14"/>
  <c r="Q12" i="14"/>
  <c r="I12" i="14"/>
  <c r="CL12" i="14"/>
  <c r="BR12" i="14"/>
  <c r="BA12" i="14"/>
  <c r="AP12" i="14"/>
  <c r="AD12" i="14"/>
  <c r="U12" i="14"/>
  <c r="J12" i="14"/>
  <c r="CX12" i="14"/>
  <c r="CE12" i="14"/>
  <c r="BO12" i="14"/>
  <c r="CU12" i="14"/>
  <c r="CD12" i="14"/>
  <c r="CD4" i="14" s="1"/>
  <c r="AC4" i="14" s="1"/>
  <c r="BG12" i="14"/>
  <c r="AT12" i="14"/>
  <c r="AK12" i="14"/>
  <c r="Z12" i="14"/>
  <c r="N12" i="14"/>
  <c r="E12" i="14"/>
  <c r="CP12" i="14"/>
  <c r="BV12" i="14"/>
  <c r="BF12" i="14"/>
  <c r="BB12" i="14"/>
  <c r="AS12" i="14"/>
  <c r="AH12" i="14"/>
  <c r="V12" i="14"/>
  <c r="M12" i="14"/>
  <c r="AL12" i="14"/>
  <c r="AX12" i="14"/>
  <c r="AC12" i="14"/>
  <c r="F12" i="14"/>
  <c r="R12" i="14"/>
  <c r="DC14" i="14"/>
  <c r="DC4" i="14" s="1"/>
  <c r="BB4" i="14" s="1"/>
  <c r="CY14" i="14"/>
  <c r="CU14" i="14"/>
  <c r="CQ14" i="14"/>
  <c r="CM14" i="14"/>
  <c r="CI14" i="14"/>
  <c r="CE14" i="14"/>
  <c r="CA14" i="14"/>
  <c r="BW14" i="14"/>
  <c r="BW4" i="14" s="1"/>
  <c r="V4" i="14" s="1"/>
  <c r="BS14" i="14"/>
  <c r="BO14" i="14"/>
  <c r="BK14" i="14"/>
  <c r="BG14" i="14"/>
  <c r="BG4" i="14" s="1"/>
  <c r="F4" i="14" s="1"/>
  <c r="BB14" i="14"/>
  <c r="AX14" i="14"/>
  <c r="AT14" i="14"/>
  <c r="AP14" i="14"/>
  <c r="AL14" i="14"/>
  <c r="AH14" i="14"/>
  <c r="AD14" i="14"/>
  <c r="Z14" i="14"/>
  <c r="V14" i="14"/>
  <c r="R14" i="14"/>
  <c r="N14" i="14"/>
  <c r="J14" i="14"/>
  <c r="F14" i="14"/>
  <c r="DB14" i="14"/>
  <c r="CX14" i="14"/>
  <c r="CT14" i="14"/>
  <c r="CT4" i="14" s="1"/>
  <c r="AS4" i="14" s="1"/>
  <c r="CP14" i="14"/>
  <c r="CL14" i="14"/>
  <c r="CH14" i="14"/>
  <c r="CD14" i="14"/>
  <c r="BZ14" i="14"/>
  <c r="BV14" i="14"/>
  <c r="BR14" i="14"/>
  <c r="BN14" i="14"/>
  <c r="BJ14" i="14"/>
  <c r="BF14" i="14"/>
  <c r="BA14" i="14"/>
  <c r="AW14" i="14"/>
  <c r="AS14" i="14"/>
  <c r="AO14" i="14"/>
  <c r="AK14" i="14"/>
  <c r="AG14" i="14"/>
  <c r="AC14" i="14"/>
  <c r="Y14" i="14"/>
  <c r="U14" i="14"/>
  <c r="Q14" i="14"/>
  <c r="M14" i="14"/>
  <c r="I14" i="14"/>
  <c r="E14" i="14"/>
  <c r="DA14" i="14"/>
  <c r="CS14" i="14"/>
  <c r="CK14" i="14"/>
  <c r="CC14" i="14"/>
  <c r="BU14" i="14"/>
  <c r="BM14" i="14"/>
  <c r="CW14" i="14"/>
  <c r="CN14" i="14"/>
  <c r="CB14" i="14"/>
  <c r="CB4" i="14" s="1"/>
  <c r="AA4" i="14" s="1"/>
  <c r="BQ14" i="14"/>
  <c r="BH14" i="14"/>
  <c r="BE14" i="14"/>
  <c r="CZ14" i="14"/>
  <c r="CJ14" i="14"/>
  <c r="BX14" i="14"/>
  <c r="BI14" i="14"/>
  <c r="AY14" i="14"/>
  <c r="AQ14" i="14"/>
  <c r="AI14" i="14"/>
  <c r="AA14" i="14"/>
  <c r="S14" i="14"/>
  <c r="K14" i="14"/>
  <c r="CV14" i="14"/>
  <c r="CF14" i="14"/>
  <c r="BL14" i="14"/>
  <c r="AU14" i="14"/>
  <c r="AJ14" i="14"/>
  <c r="X14" i="14"/>
  <c r="O14" i="14"/>
  <c r="CR14" i="14"/>
  <c r="BY14" i="14"/>
  <c r="CO14" i="14"/>
  <c r="BT14" i="14"/>
  <c r="AZ14" i="14"/>
  <c r="AN14" i="14"/>
  <c r="AE14" i="14"/>
  <c r="T14" i="14"/>
  <c r="H14" i="14"/>
  <c r="DD14" i="14"/>
  <c r="CG14" i="14"/>
  <c r="BP14" i="14"/>
  <c r="AV14" i="14"/>
  <c r="AM14" i="14"/>
  <c r="AB14" i="14"/>
  <c r="P14" i="14"/>
  <c r="G14" i="14"/>
  <c r="W14" i="14"/>
  <c r="D14" i="14"/>
  <c r="BC14" i="14"/>
  <c r="L14" i="14"/>
  <c r="AF14" i="14"/>
  <c r="AR14" i="14"/>
  <c r="DC18" i="14"/>
  <c r="CY18" i="14"/>
  <c r="CU18" i="14"/>
  <c r="CQ18" i="14"/>
  <c r="CM18" i="14"/>
  <c r="CI18" i="14"/>
  <c r="CE18" i="14"/>
  <c r="CA18" i="14"/>
  <c r="BW18" i="14"/>
  <c r="BS18" i="14"/>
  <c r="BO18" i="14"/>
  <c r="BK18" i="14"/>
  <c r="BG18" i="14"/>
  <c r="BB18" i="14"/>
  <c r="AX18" i="14"/>
  <c r="AT18" i="14"/>
  <c r="AP18" i="14"/>
  <c r="AL18" i="14"/>
  <c r="AH18" i="14"/>
  <c r="AD18" i="14"/>
  <c r="Z18" i="14"/>
  <c r="V18" i="14"/>
  <c r="R18" i="14"/>
  <c r="N18" i="14"/>
  <c r="J18" i="14"/>
  <c r="F18" i="14"/>
  <c r="DB18" i="14"/>
  <c r="CX18" i="14"/>
  <c r="CT18" i="14"/>
  <c r="CP18" i="14"/>
  <c r="CL18" i="14"/>
  <c r="CH18" i="14"/>
  <c r="CD18" i="14"/>
  <c r="BZ18" i="14"/>
  <c r="BV18" i="14"/>
  <c r="BR18" i="14"/>
  <c r="BN18" i="14"/>
  <c r="BJ18" i="14"/>
  <c r="BF18" i="14"/>
  <c r="BA18" i="14"/>
  <c r="AW18" i="14"/>
  <c r="AS18" i="14"/>
  <c r="AO18" i="14"/>
  <c r="AK18" i="14"/>
  <c r="AG18" i="14"/>
  <c r="AC18" i="14"/>
  <c r="Y18" i="14"/>
  <c r="U18" i="14"/>
  <c r="Q18" i="14"/>
  <c r="M18" i="14"/>
  <c r="I18" i="14"/>
  <c r="E18" i="14"/>
  <c r="CW18" i="14"/>
  <c r="CW4" i="14" s="1"/>
  <c r="AV4" i="14" s="1"/>
  <c r="CO18" i="14"/>
  <c r="CG18" i="14"/>
  <c r="BY18" i="14"/>
  <c r="BQ18" i="14"/>
  <c r="BI18" i="14"/>
  <c r="CV18" i="14"/>
  <c r="CK18" i="14"/>
  <c r="CB18" i="14"/>
  <c r="BP18" i="14"/>
  <c r="CS18" i="14"/>
  <c r="CF18" i="14"/>
  <c r="BT18" i="14"/>
  <c r="BE18" i="14"/>
  <c r="BC18" i="14"/>
  <c r="AU18" i="14"/>
  <c r="AM18" i="14"/>
  <c r="AE18" i="14"/>
  <c r="W18" i="14"/>
  <c r="O18" i="14"/>
  <c r="G18" i="14"/>
  <c r="DD18" i="14"/>
  <c r="CR18" i="14"/>
  <c r="CC18" i="14"/>
  <c r="BM18" i="14"/>
  <c r="CZ18" i="14"/>
  <c r="BU18" i="14"/>
  <c r="AR18" i="14"/>
  <c r="AI18" i="14"/>
  <c r="X18" i="14"/>
  <c r="L18" i="14"/>
  <c r="CN18" i="14"/>
  <c r="BL18" i="14"/>
  <c r="CJ18" i="14"/>
  <c r="BH18" i="14"/>
  <c r="AY18" i="14"/>
  <c r="AN18" i="14"/>
  <c r="AB18" i="14"/>
  <c r="S18" i="14"/>
  <c r="H18" i="14"/>
  <c r="D18" i="14"/>
  <c r="DA18" i="14"/>
  <c r="BX18" i="14"/>
  <c r="AV18" i="14"/>
  <c r="AJ18" i="14"/>
  <c r="AA18" i="14"/>
  <c r="P18" i="14"/>
  <c r="AF18" i="14"/>
  <c r="AQ18" i="14"/>
  <c r="T18" i="14"/>
  <c r="AZ18" i="14"/>
  <c r="K18" i="14"/>
  <c r="BV4" i="29"/>
  <c r="U4" i="29" s="1"/>
  <c r="DB4" i="29"/>
  <c r="BA4" i="29" s="1"/>
  <c r="CH4" i="29"/>
  <c r="AG4" i="29" s="1"/>
  <c r="BM4" i="29"/>
  <c r="L4" i="29" s="1"/>
  <c r="CC4" i="29"/>
  <c r="AB4" i="29" s="1"/>
  <c r="CS4" i="29"/>
  <c r="AR4" i="29" s="1"/>
  <c r="BP4" i="28"/>
  <c r="O4" i="28" s="1"/>
  <c r="CF4" i="28"/>
  <c r="AE4" i="28" s="1"/>
  <c r="CV4" i="28"/>
  <c r="AU4" i="28" s="1"/>
  <c r="BQ4" i="28"/>
  <c r="P4" i="28" s="1"/>
  <c r="CG4" i="28"/>
  <c r="AF4" i="28" s="1"/>
  <c r="CW4" i="28"/>
  <c r="AV4" i="28" s="1"/>
  <c r="DD4" i="29"/>
  <c r="BC4" i="29" s="1"/>
  <c r="BS4" i="29"/>
  <c r="R4" i="29" s="1"/>
  <c r="CY4" i="29"/>
  <c r="AX4" i="29" s="1"/>
  <c r="BL4" i="29"/>
  <c r="K4" i="29" s="1"/>
  <c r="CR4" i="29"/>
  <c r="AQ4" i="29" s="1"/>
  <c r="CE4" i="29"/>
  <c r="AD4" i="29" s="1"/>
  <c r="DA20" i="14"/>
  <c r="CW20" i="14"/>
  <c r="CS20" i="14"/>
  <c r="CO20" i="14"/>
  <c r="CK20" i="14"/>
  <c r="CG20" i="14"/>
  <c r="CC20" i="14"/>
  <c r="BY20" i="14"/>
  <c r="BU20" i="14"/>
  <c r="BQ20" i="14"/>
  <c r="BM20" i="14"/>
  <c r="BI20" i="14"/>
  <c r="BE20" i="14"/>
  <c r="AZ20" i="14"/>
  <c r="AV20" i="14"/>
  <c r="AR20" i="14"/>
  <c r="AN20" i="14"/>
  <c r="AJ20" i="14"/>
  <c r="AF20" i="14"/>
  <c r="AB20" i="14"/>
  <c r="X20" i="14"/>
  <c r="T20" i="14"/>
  <c r="P20" i="14"/>
  <c r="L20" i="14"/>
  <c r="H20" i="14"/>
  <c r="D20" i="14"/>
  <c r="DD20" i="14"/>
  <c r="CZ20" i="14"/>
  <c r="CV20" i="14"/>
  <c r="CR20" i="14"/>
  <c r="CN20" i="14"/>
  <c r="CJ20" i="14"/>
  <c r="CF20" i="14"/>
  <c r="CB20" i="14"/>
  <c r="BX20" i="14"/>
  <c r="BT20" i="14"/>
  <c r="BP20" i="14"/>
  <c r="BL20" i="14"/>
  <c r="BH20" i="14"/>
  <c r="BC20" i="14"/>
  <c r="AY20" i="14"/>
  <c r="AU20" i="14"/>
  <c r="AQ20" i="14"/>
  <c r="AM20" i="14"/>
  <c r="AI20" i="14"/>
  <c r="AE20" i="14"/>
  <c r="AA20" i="14"/>
  <c r="W20" i="14"/>
  <c r="S20" i="14"/>
  <c r="O20" i="14"/>
  <c r="K20" i="14"/>
  <c r="G20" i="14"/>
  <c r="DC20" i="14"/>
  <c r="CY20" i="14"/>
  <c r="CU20" i="14"/>
  <c r="CQ20" i="14"/>
  <c r="CM20" i="14"/>
  <c r="CI20" i="14"/>
  <c r="CE20" i="14"/>
  <c r="CA20" i="14"/>
  <c r="BW20" i="14"/>
  <c r="BS20" i="14"/>
  <c r="BO20" i="14"/>
  <c r="BK20" i="14"/>
  <c r="BG20" i="14"/>
  <c r="CX20" i="14"/>
  <c r="CH20" i="14"/>
  <c r="BR20" i="14"/>
  <c r="CL20" i="14"/>
  <c r="BN20" i="14"/>
  <c r="DB20" i="14"/>
  <c r="BZ20" i="14"/>
  <c r="AW20" i="14"/>
  <c r="AO20" i="14"/>
  <c r="AG20" i="14"/>
  <c r="Y20" i="14"/>
  <c r="Q20" i="14"/>
  <c r="I20" i="14"/>
  <c r="CT20" i="14"/>
  <c r="BV20" i="14"/>
  <c r="BF20" i="14"/>
  <c r="AX20" i="14"/>
  <c r="AL20" i="14"/>
  <c r="AC20" i="14"/>
  <c r="R20" i="14"/>
  <c r="F20" i="14"/>
  <c r="CP20" i="14"/>
  <c r="AT20" i="14"/>
  <c r="AK20" i="14"/>
  <c r="Z20" i="14"/>
  <c r="N20" i="14"/>
  <c r="CD20" i="14"/>
  <c r="BB20" i="14"/>
  <c r="AS20" i="14"/>
  <c r="AH20" i="14"/>
  <c r="V20" i="14"/>
  <c r="M20" i="14"/>
  <c r="BJ20" i="14"/>
  <c r="BA20" i="14"/>
  <c r="AP20" i="14"/>
  <c r="AD20" i="14"/>
  <c r="U20" i="14"/>
  <c r="J20" i="14"/>
  <c r="E20" i="14"/>
  <c r="BU4" i="29"/>
  <c r="T4" i="29" s="1"/>
  <c r="CO4" i="28"/>
  <c r="AN4" i="28" s="1"/>
  <c r="CF4" i="29"/>
  <c r="AE4" i="29" s="1"/>
  <c r="CU4" i="29"/>
  <c r="AT4" i="29" s="1"/>
  <c r="DB21" i="14"/>
  <c r="CX21" i="14"/>
  <c r="CT21" i="14"/>
  <c r="CP21" i="14"/>
  <c r="CL21" i="14"/>
  <c r="CH21" i="14"/>
  <c r="CD21" i="14"/>
  <c r="BZ21" i="14"/>
  <c r="BV21" i="14"/>
  <c r="BR21" i="14"/>
  <c r="BN21" i="14"/>
  <c r="BJ21" i="14"/>
  <c r="BF21" i="14"/>
  <c r="BA21" i="14"/>
  <c r="AW21" i="14"/>
  <c r="AS21" i="14"/>
  <c r="AO21" i="14"/>
  <c r="AK21" i="14"/>
  <c r="AG21" i="14"/>
  <c r="AC21" i="14"/>
  <c r="Y21" i="14"/>
  <c r="U21" i="14"/>
  <c r="Q21" i="14"/>
  <c r="M21" i="14"/>
  <c r="I21" i="14"/>
  <c r="E21" i="14"/>
  <c r="DA21" i="14"/>
  <c r="CW21" i="14"/>
  <c r="CS21" i="14"/>
  <c r="CO21" i="14"/>
  <c r="CK21" i="14"/>
  <c r="CG21" i="14"/>
  <c r="CC21" i="14"/>
  <c r="BY21" i="14"/>
  <c r="BU21" i="14"/>
  <c r="BQ21" i="14"/>
  <c r="BM21" i="14"/>
  <c r="BI21" i="14"/>
  <c r="AZ21" i="14"/>
  <c r="AV21" i="14"/>
  <c r="AR21" i="14"/>
  <c r="AN21" i="14"/>
  <c r="AJ21" i="14"/>
  <c r="AF21" i="14"/>
  <c r="AB21" i="14"/>
  <c r="X21" i="14"/>
  <c r="T21" i="14"/>
  <c r="P21" i="14"/>
  <c r="L21" i="14"/>
  <c r="H21" i="14"/>
  <c r="DD21" i="14"/>
  <c r="CZ21" i="14"/>
  <c r="CV21" i="14"/>
  <c r="CR21" i="14"/>
  <c r="CN21" i="14"/>
  <c r="CJ21" i="14"/>
  <c r="CF21" i="14"/>
  <c r="CB21" i="14"/>
  <c r="BX21" i="14"/>
  <c r="BT21" i="14"/>
  <c r="BP21" i="14"/>
  <c r="BL21" i="14"/>
  <c r="BH21" i="14"/>
  <c r="CU21" i="14"/>
  <c r="CE21" i="14"/>
  <c r="BO21" i="14"/>
  <c r="CY21" i="14"/>
  <c r="CA21" i="14"/>
  <c r="BG21" i="14"/>
  <c r="CI21" i="14"/>
  <c r="BB21" i="14"/>
  <c r="AT21" i="14"/>
  <c r="AL21" i="14"/>
  <c r="AD21" i="14"/>
  <c r="V21" i="14"/>
  <c r="N21" i="14"/>
  <c r="F21" i="14"/>
  <c r="DC21" i="14"/>
  <c r="BW21" i="14"/>
  <c r="BK21" i="14"/>
  <c r="BE21" i="14"/>
  <c r="AY21" i="14"/>
  <c r="AP21" i="14"/>
  <c r="AE21" i="14"/>
  <c r="S21" i="14"/>
  <c r="J21" i="14"/>
  <c r="CQ21" i="14"/>
  <c r="AX21" i="14"/>
  <c r="AM21" i="14"/>
  <c r="AA21" i="14"/>
  <c r="R21" i="14"/>
  <c r="G21" i="14"/>
  <c r="CM21" i="14"/>
  <c r="AU21" i="14"/>
  <c r="AI21" i="14"/>
  <c r="Z21" i="14"/>
  <c r="O21" i="14"/>
  <c r="BS21" i="14"/>
  <c r="BC21" i="14"/>
  <c r="AQ21" i="14"/>
  <c r="AH21" i="14"/>
  <c r="W21" i="14"/>
  <c r="K21" i="14"/>
  <c r="D21" i="14"/>
  <c r="DC10" i="14"/>
  <c r="CY10" i="14"/>
  <c r="CU10" i="14"/>
  <c r="CQ10" i="14"/>
  <c r="CM10" i="14"/>
  <c r="CI10" i="14"/>
  <c r="CE10" i="14"/>
  <c r="CA10" i="14"/>
  <c r="BW10" i="14"/>
  <c r="BS10" i="14"/>
  <c r="BO10" i="14"/>
  <c r="BO4" i="14" s="1"/>
  <c r="N4" i="14" s="1"/>
  <c r="BK10" i="14"/>
  <c r="BG10" i="14"/>
  <c r="BB10" i="14"/>
  <c r="AX10" i="14"/>
  <c r="AT10" i="14"/>
  <c r="AP10" i="14"/>
  <c r="AL10" i="14"/>
  <c r="AH10" i="14"/>
  <c r="AD10" i="14"/>
  <c r="Z10" i="14"/>
  <c r="V10" i="14"/>
  <c r="R10" i="14"/>
  <c r="N10" i="14"/>
  <c r="J10" i="14"/>
  <c r="F10" i="14"/>
  <c r="DB10" i="14"/>
  <c r="DB4" i="14" s="1"/>
  <c r="BA4" i="14" s="1"/>
  <c r="CX10" i="14"/>
  <c r="CT10" i="14"/>
  <c r="CP10" i="14"/>
  <c r="CL10" i="14"/>
  <c r="CH10" i="14"/>
  <c r="CD10" i="14"/>
  <c r="BZ10" i="14"/>
  <c r="BV10" i="14"/>
  <c r="BV4" i="14" s="1"/>
  <c r="U4" i="14" s="1"/>
  <c r="BR10" i="14"/>
  <c r="BN10" i="14"/>
  <c r="BJ10" i="14"/>
  <c r="BF10" i="14"/>
  <c r="BF4" i="14" s="1"/>
  <c r="E4" i="14" s="1"/>
  <c r="BA10" i="14"/>
  <c r="AW10" i="14"/>
  <c r="AS10" i="14"/>
  <c r="AO10" i="14"/>
  <c r="AK10" i="14"/>
  <c r="AG10" i="14"/>
  <c r="AC10" i="14"/>
  <c r="Y10" i="14"/>
  <c r="U10" i="14"/>
  <c r="Q10" i="14"/>
  <c r="M10" i="14"/>
  <c r="I10" i="14"/>
  <c r="E10" i="14"/>
  <c r="DA10" i="14"/>
  <c r="CS10" i="14"/>
  <c r="CK10" i="14"/>
  <c r="CC10" i="14"/>
  <c r="BU10" i="14"/>
  <c r="BM10" i="14"/>
  <c r="DD10" i="14"/>
  <c r="DD4" i="14" s="1"/>
  <c r="BC4" i="14" s="1"/>
  <c r="CR10" i="14"/>
  <c r="CG10" i="14"/>
  <c r="BX10" i="14"/>
  <c r="BL10" i="14"/>
  <c r="BC10" i="14"/>
  <c r="AU10" i="14"/>
  <c r="AM10" i="14"/>
  <c r="AE10" i="14"/>
  <c r="W10" i="14"/>
  <c r="O10" i="14"/>
  <c r="G10" i="14"/>
  <c r="CO10" i="14"/>
  <c r="CB10" i="14"/>
  <c r="BP10" i="14"/>
  <c r="AV10" i="14"/>
  <c r="AJ10" i="14"/>
  <c r="AA10" i="14"/>
  <c r="P10" i="14"/>
  <c r="CZ10" i="14"/>
  <c r="CN10" i="14"/>
  <c r="CN4" i="14" s="1"/>
  <c r="AM4" i="14" s="1"/>
  <c r="BY10" i="14"/>
  <c r="BI10" i="14"/>
  <c r="CW10" i="14"/>
  <c r="CJ10" i="14"/>
  <c r="BT10" i="14"/>
  <c r="BH10" i="14"/>
  <c r="AZ10" i="14"/>
  <c r="AQ10" i="14"/>
  <c r="AF10" i="14"/>
  <c r="T10" i="14"/>
  <c r="K10" i="14"/>
  <c r="CV10" i="14"/>
  <c r="CV4" i="14" s="1"/>
  <c r="AU4" i="14" s="1"/>
  <c r="CF10" i="14"/>
  <c r="BQ10" i="14"/>
  <c r="BE10" i="14"/>
  <c r="AY10" i="14"/>
  <c r="AN10" i="14"/>
  <c r="AB10" i="14"/>
  <c r="S10" i="14"/>
  <c r="H10" i="14"/>
  <c r="L10" i="14"/>
  <c r="AR10" i="14"/>
  <c r="D10" i="14"/>
  <c r="X10" i="14"/>
  <c r="AI10" i="14"/>
  <c r="DA16" i="14"/>
  <c r="CW16" i="14"/>
  <c r="CS16" i="14"/>
  <c r="CO16" i="14"/>
  <c r="CK16" i="14"/>
  <c r="CG16" i="14"/>
  <c r="CC16" i="14"/>
  <c r="BY16" i="14"/>
  <c r="BU16" i="14"/>
  <c r="BQ16" i="14"/>
  <c r="BM16" i="14"/>
  <c r="BI16" i="14"/>
  <c r="BE16" i="14"/>
  <c r="AZ16" i="14"/>
  <c r="AV16" i="14"/>
  <c r="AR16" i="14"/>
  <c r="AN16" i="14"/>
  <c r="AJ16" i="14"/>
  <c r="AF16" i="14"/>
  <c r="AB16" i="14"/>
  <c r="X16" i="14"/>
  <c r="T16" i="14"/>
  <c r="P16" i="14"/>
  <c r="L16" i="14"/>
  <c r="H16" i="14"/>
  <c r="D16" i="14"/>
  <c r="DD16" i="14"/>
  <c r="CZ16" i="14"/>
  <c r="CV16" i="14"/>
  <c r="CR16" i="14"/>
  <c r="CR4" i="14" s="1"/>
  <c r="AQ4" i="14" s="1"/>
  <c r="CN16" i="14"/>
  <c r="CJ16" i="14"/>
  <c r="CF16" i="14"/>
  <c r="CB16" i="14"/>
  <c r="BX16" i="14"/>
  <c r="BT16" i="14"/>
  <c r="BP16" i="14"/>
  <c r="BL16" i="14"/>
  <c r="BH16" i="14"/>
  <c r="BC16" i="14"/>
  <c r="AY16" i="14"/>
  <c r="AU16" i="14"/>
  <c r="AQ16" i="14"/>
  <c r="AM16" i="14"/>
  <c r="AI16" i="14"/>
  <c r="AE16" i="14"/>
  <c r="AA16" i="14"/>
  <c r="W16" i="14"/>
  <c r="S16" i="14"/>
  <c r="O16" i="14"/>
  <c r="K16" i="14"/>
  <c r="G16" i="14"/>
  <c r="DC16" i="14"/>
  <c r="CU16" i="14"/>
  <c r="CM16" i="14"/>
  <c r="CE16" i="14"/>
  <c r="BW16" i="14"/>
  <c r="BO16" i="14"/>
  <c r="BG16" i="14"/>
  <c r="DB16" i="14"/>
  <c r="CQ16" i="14"/>
  <c r="CH16" i="14"/>
  <c r="BV16" i="14"/>
  <c r="BK16" i="14"/>
  <c r="CX16" i="14"/>
  <c r="CI16" i="14"/>
  <c r="CI4" i="14" s="1"/>
  <c r="AH4" i="14" s="1"/>
  <c r="BS16" i="14"/>
  <c r="BF16" i="14"/>
  <c r="BA16" i="14"/>
  <c r="AS16" i="14"/>
  <c r="AK16" i="14"/>
  <c r="AC16" i="14"/>
  <c r="U16" i="14"/>
  <c r="M16" i="14"/>
  <c r="E16" i="14"/>
  <c r="CP16" i="14"/>
  <c r="BZ16" i="14"/>
  <c r="AX16" i="14"/>
  <c r="AO16" i="14"/>
  <c r="AD16" i="14"/>
  <c r="R16" i="14"/>
  <c r="I16" i="14"/>
  <c r="CL16" i="14"/>
  <c r="BR16" i="14"/>
  <c r="CY16" i="14"/>
  <c r="CD16" i="14"/>
  <c r="BN16" i="14"/>
  <c r="AT16" i="14"/>
  <c r="AH16" i="14"/>
  <c r="Y16" i="14"/>
  <c r="N16" i="14"/>
  <c r="CT16" i="14"/>
  <c r="CA16" i="14"/>
  <c r="BJ16" i="14"/>
  <c r="BB16" i="14"/>
  <c r="AP16" i="14"/>
  <c r="AG16" i="14"/>
  <c r="V16" i="14"/>
  <c r="J16" i="14"/>
  <c r="AW16" i="14"/>
  <c r="F16" i="14"/>
  <c r="AL16" i="14"/>
  <c r="Q16" i="14"/>
  <c r="Z16" i="14"/>
  <c r="DA24" i="14"/>
  <c r="CW24" i="14"/>
  <c r="CS24" i="14"/>
  <c r="CO24" i="14"/>
  <c r="CK24" i="14"/>
  <c r="CG24" i="14"/>
  <c r="CC24" i="14"/>
  <c r="BY24" i="14"/>
  <c r="BU24" i="14"/>
  <c r="BQ24" i="14"/>
  <c r="BM24" i="14"/>
  <c r="BI24" i="14"/>
  <c r="BE24" i="14"/>
  <c r="BE4" i="14" s="1"/>
  <c r="D4" i="14" s="1"/>
  <c r="AZ24" i="14"/>
  <c r="AV24" i="14"/>
  <c r="AR24" i="14"/>
  <c r="AN24" i="14"/>
  <c r="AJ24" i="14"/>
  <c r="AF24" i="14"/>
  <c r="AB24" i="14"/>
  <c r="X24" i="14"/>
  <c r="T24" i="14"/>
  <c r="P24" i="14"/>
  <c r="L24" i="14"/>
  <c r="H24" i="14"/>
  <c r="D24" i="14"/>
  <c r="DD24" i="14"/>
  <c r="CZ24" i="14"/>
  <c r="CV24" i="14"/>
  <c r="CR24" i="14"/>
  <c r="CN24" i="14"/>
  <c r="CJ24" i="14"/>
  <c r="CF24" i="14"/>
  <c r="CB24" i="14"/>
  <c r="BX24" i="14"/>
  <c r="BT24" i="14"/>
  <c r="BP24" i="14"/>
  <c r="BL24" i="14"/>
  <c r="BH24" i="14"/>
  <c r="BC24" i="14"/>
  <c r="AY24" i="14"/>
  <c r="AU24" i="14"/>
  <c r="AQ24" i="14"/>
  <c r="AM24" i="14"/>
  <c r="AI24" i="14"/>
  <c r="AE24" i="14"/>
  <c r="AA24" i="14"/>
  <c r="W24" i="14"/>
  <c r="S24" i="14"/>
  <c r="O24" i="14"/>
  <c r="K24" i="14"/>
  <c r="G24" i="14"/>
  <c r="DC24" i="14"/>
  <c r="CY24" i="14"/>
  <c r="CU24" i="14"/>
  <c r="CQ24" i="14"/>
  <c r="CM24" i="14"/>
  <c r="CI24" i="14"/>
  <c r="CE24" i="14"/>
  <c r="CA24" i="14"/>
  <c r="BW24" i="14"/>
  <c r="BS24" i="14"/>
  <c r="BO24" i="14"/>
  <c r="BK24" i="14"/>
  <c r="BG24" i="14"/>
  <c r="DB24" i="14"/>
  <c r="CL24" i="14"/>
  <c r="BV24" i="14"/>
  <c r="BF24" i="14"/>
  <c r="CT24" i="14"/>
  <c r="BZ24" i="14"/>
  <c r="CX24" i="14"/>
  <c r="BR24" i="14"/>
  <c r="BA24" i="14"/>
  <c r="AS24" i="14"/>
  <c r="AK24" i="14"/>
  <c r="AC24" i="14"/>
  <c r="U24" i="14"/>
  <c r="M24" i="14"/>
  <c r="E24" i="14"/>
  <c r="CP24" i="14"/>
  <c r="BN24" i="14"/>
  <c r="CD24" i="14"/>
  <c r="AW24" i="14"/>
  <c r="AL24" i="14"/>
  <c r="Z24" i="14"/>
  <c r="Q24" i="14"/>
  <c r="F24" i="14"/>
  <c r="BJ24" i="14"/>
  <c r="AT24" i="14"/>
  <c r="AH24" i="14"/>
  <c r="Y24" i="14"/>
  <c r="N24" i="14"/>
  <c r="BB24" i="14"/>
  <c r="AP24" i="14"/>
  <c r="AG24" i="14"/>
  <c r="V24" i="14"/>
  <c r="J24" i="14"/>
  <c r="CH24" i="14"/>
  <c r="AX24" i="14"/>
  <c r="AO24" i="14"/>
  <c r="AD24" i="14"/>
  <c r="R24" i="14"/>
  <c r="I24" i="14"/>
  <c r="CD4" i="29"/>
  <c r="AC4" i="29" s="1"/>
  <c r="CP4" i="29"/>
  <c r="AO4" i="29" s="1"/>
  <c r="BQ4" i="29"/>
  <c r="P4" i="29" s="1"/>
  <c r="CG4" i="29"/>
  <c r="AF4" i="29" s="1"/>
  <c r="CW4" i="29"/>
  <c r="AV4" i="29" s="1"/>
  <c r="BT4" i="28"/>
  <c r="S4" i="28" s="1"/>
  <c r="CJ4" i="28"/>
  <c r="AI4" i="28" s="1"/>
  <c r="CZ4" i="28"/>
  <c r="AY4" i="28" s="1"/>
  <c r="BU4" i="28"/>
  <c r="T4" i="28" s="1"/>
  <c r="CK4" i="28"/>
  <c r="AJ4" i="28" s="1"/>
  <c r="DA4" i="28"/>
  <c r="AZ4" i="28" s="1"/>
  <c r="BH4" i="29"/>
  <c r="G4" i="29" s="1"/>
  <c r="CV4" i="29"/>
  <c r="AU4" i="29" s="1"/>
  <c r="CA4" i="29"/>
  <c r="Z4" i="29" s="1"/>
  <c r="BT4" i="29"/>
  <c r="S4" i="29" s="1"/>
  <c r="CZ4" i="29"/>
  <c r="AY4" i="29" s="1"/>
  <c r="BG4" i="29"/>
  <c r="F4" i="29" s="1"/>
  <c r="CM4" i="29"/>
  <c r="AL4" i="29" s="1"/>
  <c r="CX4" i="14"/>
  <c r="AW4" i="14" s="1"/>
  <c r="BL4" i="14"/>
  <c r="K4" i="14" s="1"/>
  <c r="CO4" i="14"/>
  <c r="AN4" i="14" s="1"/>
  <c r="BP4" i="14"/>
  <c r="O4" i="14" s="1"/>
  <c r="CC4" i="14"/>
  <c r="AB4" i="14" s="1"/>
  <c r="BR4" i="14"/>
  <c r="Q4" i="14" s="1"/>
  <c r="BT4" i="14"/>
  <c r="S4" i="14" s="1"/>
  <c r="CG4" i="14"/>
  <c r="AF4" i="14" s="1"/>
  <c r="CK4" i="14"/>
  <c r="AJ4" i="14" s="1"/>
  <c r="BH4" i="14"/>
  <c r="G4" i="14" s="1"/>
  <c r="BJ4" i="14"/>
  <c r="I4" i="14" s="1"/>
  <c r="CH4" i="14"/>
  <c r="AG4" i="14" s="1"/>
  <c r="A11" i="34" l="1"/>
  <c r="B10" i="34"/>
  <c r="AZ22" i="20"/>
  <c r="CS22" i="20"/>
  <c r="BM22" i="20"/>
  <c r="CE22" i="20"/>
  <c r="CY22" i="20"/>
  <c r="CG22" i="20"/>
  <c r="BI22" i="20"/>
  <c r="AJ22" i="20"/>
  <c r="G22" i="20"/>
  <c r="Z22" i="20"/>
  <c r="BB22" i="20"/>
  <c r="P22" i="20"/>
  <c r="AN22" i="20"/>
  <c r="BH22" i="20"/>
  <c r="CV22" i="20"/>
  <c r="BT22" i="20"/>
  <c r="AE22" i="20"/>
  <c r="CR22" i="20"/>
  <c r="I22" i="20"/>
  <c r="Q22" i="20"/>
  <c r="Y22" i="20"/>
  <c r="AG22" i="20"/>
  <c r="AO22" i="20"/>
  <c r="AW22" i="20"/>
  <c r="CU22" i="20"/>
  <c r="BS22" i="20"/>
  <c r="V22" i="20"/>
  <c r="H22" i="20"/>
  <c r="T22" i="20"/>
  <c r="BX22" i="20"/>
  <c r="BL22" i="20"/>
  <c r="CZ22" i="20"/>
  <c r="BC22" i="20"/>
  <c r="E22" i="20"/>
  <c r="AC22" i="20"/>
  <c r="L22" i="20"/>
  <c r="BU22" i="20"/>
  <c r="AR22" i="20"/>
  <c r="D22" i="20"/>
  <c r="J22" i="20"/>
  <c r="CN22" i="20"/>
  <c r="CF22" i="20"/>
  <c r="BV22" i="20"/>
  <c r="CL22" i="20"/>
  <c r="DB22" i="20"/>
  <c r="W22" i="20"/>
  <c r="AF22" i="20"/>
  <c r="CK22" i="20"/>
  <c r="DC22" i="20"/>
  <c r="BW22" i="20"/>
  <c r="CI22" i="20"/>
  <c r="BQ22" i="20"/>
  <c r="BE22" i="20"/>
  <c r="AB22" i="20"/>
  <c r="BK22" i="20"/>
  <c r="R22" i="20"/>
  <c r="AT22" i="20"/>
  <c r="F22" i="20"/>
  <c r="AD22" i="20"/>
  <c r="AP22" i="20"/>
  <c r="BP22" i="20"/>
  <c r="DD22" i="20"/>
  <c r="K22" i="20"/>
  <c r="AA22" i="20"/>
  <c r="AI22" i="20"/>
  <c r="AY22" i="20"/>
  <c r="O22" i="20"/>
  <c r="BJ22" i="20"/>
  <c r="BR22" i="20"/>
  <c r="BZ22" i="20"/>
  <c r="CH22" i="20"/>
  <c r="CP22" i="20"/>
  <c r="CX22" i="20"/>
  <c r="CC22" i="20"/>
  <c r="BO22" i="20"/>
  <c r="CO22" i="20"/>
  <c r="AU22" i="20"/>
  <c r="AH22" i="20"/>
  <c r="CA22" i="20"/>
  <c r="AM22" i="20"/>
  <c r="CJ22" i="20"/>
  <c r="M22" i="20"/>
  <c r="AK22" i="20"/>
  <c r="BA22" i="20"/>
  <c r="CM22" i="20"/>
  <c r="BY22" i="20"/>
  <c r="AL22" i="20"/>
  <c r="X22" i="20"/>
  <c r="S22" i="20"/>
  <c r="BN22" i="20"/>
  <c r="CD22" i="20"/>
  <c r="AX22" i="20"/>
  <c r="CB22" i="20"/>
  <c r="U22" i="20"/>
  <c r="AS22" i="20"/>
  <c r="CQ22" i="20"/>
  <c r="DA22" i="20"/>
  <c r="BG22" i="20"/>
  <c r="CW22" i="20"/>
  <c r="N22" i="20"/>
  <c r="AV22" i="20"/>
  <c r="AQ22" i="20"/>
  <c r="BF22" i="20"/>
  <c r="CT22" i="20"/>
  <c r="AK15" i="20"/>
  <c r="Y15" i="20"/>
  <c r="AA15" i="20"/>
  <c r="S15" i="20"/>
  <c r="CJ15" i="20"/>
  <c r="BO15" i="20"/>
  <c r="CQ15" i="20"/>
  <c r="CY15" i="20"/>
  <c r="BN15" i="20"/>
  <c r="CM15" i="20"/>
  <c r="BF15" i="20"/>
  <c r="BW15" i="20"/>
  <c r="BC15" i="20"/>
  <c r="W15" i="20"/>
  <c r="BK15" i="20"/>
  <c r="AC15" i="20"/>
  <c r="DD15" i="20"/>
  <c r="U15" i="20"/>
  <c r="O15" i="20"/>
  <c r="F15" i="20"/>
  <c r="V15" i="20"/>
  <c r="AL15" i="20"/>
  <c r="BB15" i="20"/>
  <c r="BU15" i="20"/>
  <c r="BI15" i="20"/>
  <c r="BY15" i="20"/>
  <c r="AJ15" i="20"/>
  <c r="CW15" i="20"/>
  <c r="CU15" i="20"/>
  <c r="DB15" i="20"/>
  <c r="CD15" i="20"/>
  <c r="BS15" i="20"/>
  <c r="AM15" i="20"/>
  <c r="K15" i="20"/>
  <c r="AD15" i="20"/>
  <c r="AR15" i="20"/>
  <c r="BQ15" i="20"/>
  <c r="CO15" i="20"/>
  <c r="AB15" i="20"/>
  <c r="CV15" i="20"/>
  <c r="CX15" i="20"/>
  <c r="CI15" i="20"/>
  <c r="AO15" i="20"/>
  <c r="R15" i="20"/>
  <c r="AX15" i="20"/>
  <c r="BM15" i="20"/>
  <c r="AZ15" i="20"/>
  <c r="CK15" i="20"/>
  <c r="CZ15" i="20"/>
  <c r="CE15" i="20"/>
  <c r="BJ15" i="20"/>
  <c r="CL15" i="20"/>
  <c r="CN15" i="20"/>
  <c r="BG15" i="20"/>
  <c r="CB15" i="20"/>
  <c r="DC15" i="20"/>
  <c r="BP15" i="20"/>
  <c r="AU15" i="20"/>
  <c r="Q15" i="20"/>
  <c r="BX15" i="20"/>
  <c r="T15" i="20"/>
  <c r="BA15" i="20"/>
  <c r="M15" i="20"/>
  <c r="AI15" i="20"/>
  <c r="J15" i="20"/>
  <c r="Z15" i="20"/>
  <c r="AP15" i="20"/>
  <c r="CC15" i="20"/>
  <c r="P15" i="20"/>
  <c r="AF15" i="20"/>
  <c r="AN15" i="20"/>
  <c r="CF15" i="20"/>
  <c r="BE15" i="20"/>
  <c r="CR15" i="20"/>
  <c r="I15" i="20"/>
  <c r="AQ15" i="20"/>
  <c r="AT15" i="20"/>
  <c r="CS15" i="20"/>
  <c r="L15" i="20"/>
  <c r="CG15" i="20"/>
  <c r="AW15" i="20"/>
  <c r="CP15" i="20"/>
  <c r="BV15" i="20"/>
  <c r="CH15" i="20"/>
  <c r="BR15" i="20"/>
  <c r="AH15" i="20"/>
  <c r="X15" i="20"/>
  <c r="AV15" i="20"/>
  <c r="AS15" i="20"/>
  <c r="E15" i="20"/>
  <c r="G15" i="20"/>
  <c r="D15" i="20"/>
  <c r="BZ15" i="20"/>
  <c r="BH15" i="20"/>
  <c r="AY15" i="20"/>
  <c r="N15" i="20"/>
  <c r="BT15" i="20"/>
  <c r="CA15" i="20"/>
  <c r="BL15" i="20"/>
  <c r="AE15" i="20"/>
  <c r="CT15" i="20"/>
  <c r="AG15" i="20"/>
  <c r="DA15" i="20"/>
  <c r="H15" i="20"/>
  <c r="AC29" i="20"/>
  <c r="CT29" i="20"/>
  <c r="BN29" i="20"/>
  <c r="CH29" i="20"/>
  <c r="DD29" i="20"/>
  <c r="CR29" i="20"/>
  <c r="BT29" i="20"/>
  <c r="AH29" i="20"/>
  <c r="E29" i="20"/>
  <c r="CJ29" i="20"/>
  <c r="W29" i="20"/>
  <c r="AS29" i="20"/>
  <c r="G29" i="20"/>
  <c r="AX29" i="20"/>
  <c r="U29" i="20"/>
  <c r="D29" i="20"/>
  <c r="BS29" i="20"/>
  <c r="CY29" i="20"/>
  <c r="BG29" i="20"/>
  <c r="BW29" i="20"/>
  <c r="CM29" i="20"/>
  <c r="DC29" i="20"/>
  <c r="H29" i="20"/>
  <c r="P29" i="20"/>
  <c r="X29" i="20"/>
  <c r="AF29" i="20"/>
  <c r="AN29" i="20"/>
  <c r="AV29" i="20"/>
  <c r="CX29" i="20"/>
  <c r="BX29" i="20"/>
  <c r="S29" i="20"/>
  <c r="BE29" i="20"/>
  <c r="AK29" i="20"/>
  <c r="CI29" i="20"/>
  <c r="N29" i="20"/>
  <c r="AB29" i="20"/>
  <c r="AZ29" i="20"/>
  <c r="I29" i="20"/>
  <c r="DB29" i="20"/>
  <c r="CP29" i="20"/>
  <c r="BJ29" i="20"/>
  <c r="CF29" i="20"/>
  <c r="AG29" i="20"/>
  <c r="O29" i="20"/>
  <c r="V29" i="20"/>
  <c r="CA29" i="20"/>
  <c r="BQ29" i="20"/>
  <c r="CG29" i="20"/>
  <c r="CW29" i="20"/>
  <c r="CL29" i="20"/>
  <c r="BH29" i="20"/>
  <c r="BZ29" i="20"/>
  <c r="CN29" i="20"/>
  <c r="CB29" i="20"/>
  <c r="BC29" i="20"/>
  <c r="AA29" i="20"/>
  <c r="CV29" i="20"/>
  <c r="AY29" i="20"/>
  <c r="M29" i="20"/>
  <c r="AI29" i="20"/>
  <c r="BF29" i="20"/>
  <c r="AE29" i="20"/>
  <c r="AU29" i="20"/>
  <c r="Z29" i="20"/>
  <c r="R29" i="20"/>
  <c r="BO29" i="20"/>
  <c r="CE29" i="20"/>
  <c r="CU29" i="20"/>
  <c r="AP29" i="20"/>
  <c r="BM29" i="20"/>
  <c r="BU29" i="20"/>
  <c r="CC29" i="20"/>
  <c r="CK29" i="20"/>
  <c r="CS29" i="20"/>
  <c r="DA29" i="20"/>
  <c r="BR29" i="20"/>
  <c r="BL29" i="20"/>
  <c r="BP29" i="20"/>
  <c r="AQ29" i="20"/>
  <c r="Y29" i="20"/>
  <c r="AT29" i="20"/>
  <c r="L29" i="20"/>
  <c r="AJ29" i="20"/>
  <c r="AR29" i="20"/>
  <c r="BV29" i="20"/>
  <c r="BK29" i="20"/>
  <c r="CZ29" i="20"/>
  <c r="K29" i="20"/>
  <c r="BA29" i="20"/>
  <c r="Q29" i="20"/>
  <c r="CQ29" i="20"/>
  <c r="F29" i="20"/>
  <c r="AL29" i="20"/>
  <c r="BI29" i="20"/>
  <c r="BY29" i="20"/>
  <c r="CO29" i="20"/>
  <c r="CD29" i="20"/>
  <c r="AW29" i="20"/>
  <c r="J29" i="20"/>
  <c r="AD29" i="20"/>
  <c r="T29" i="20"/>
  <c r="AO29" i="20"/>
  <c r="AM29" i="20"/>
  <c r="BB29" i="20"/>
  <c r="AR23" i="20"/>
  <c r="AP23" i="20"/>
  <c r="J23" i="20"/>
  <c r="AL23" i="20"/>
  <c r="F23" i="20"/>
  <c r="CG23" i="20"/>
  <c r="CP23" i="20"/>
  <c r="CZ23" i="20"/>
  <c r="BJ23" i="20"/>
  <c r="BV23" i="20"/>
  <c r="BE23" i="20"/>
  <c r="CT23" i="20"/>
  <c r="AY23" i="20"/>
  <c r="U23" i="20"/>
  <c r="BA23" i="20"/>
  <c r="Y23" i="20"/>
  <c r="AO23" i="20"/>
  <c r="AW23" i="20"/>
  <c r="I23" i="20"/>
  <c r="BC23" i="20"/>
  <c r="CU23" i="20"/>
  <c r="BS23" i="20"/>
  <c r="CS23" i="20"/>
  <c r="CK23" i="20"/>
  <c r="CI23" i="20"/>
  <c r="AF23" i="20"/>
  <c r="BU23" i="20"/>
  <c r="AH23" i="20"/>
  <c r="CR23" i="20"/>
  <c r="CJ23" i="20"/>
  <c r="G23" i="20"/>
  <c r="E23" i="20"/>
  <c r="AA23" i="20"/>
  <c r="AM23" i="20"/>
  <c r="BY23" i="20"/>
  <c r="AX23" i="20"/>
  <c r="N23" i="20"/>
  <c r="BR23" i="20"/>
  <c r="CF23" i="20"/>
  <c r="BN23" i="20"/>
  <c r="CB23" i="20"/>
  <c r="CV23" i="20"/>
  <c r="D23" i="20"/>
  <c r="BW23" i="20"/>
  <c r="CQ23" i="20"/>
  <c r="R23" i="20"/>
  <c r="BM23" i="20"/>
  <c r="AD23" i="20"/>
  <c r="P23" i="20"/>
  <c r="CH23" i="20"/>
  <c r="CN23" i="20"/>
  <c r="DB23" i="20"/>
  <c r="BL23" i="20"/>
  <c r="DD23" i="20"/>
  <c r="BX23" i="20"/>
  <c r="AQ23" i="20"/>
  <c r="O23" i="20"/>
  <c r="AS23" i="20"/>
  <c r="Q23" i="20"/>
  <c r="AG23" i="20"/>
  <c r="AK23" i="20"/>
  <c r="AE23" i="20"/>
  <c r="K23" i="20"/>
  <c r="CM23" i="20"/>
  <c r="BK23" i="20"/>
  <c r="CO23" i="20"/>
  <c r="CA23" i="20"/>
  <c r="BQ23" i="20"/>
  <c r="AB23" i="20"/>
  <c r="Z23" i="20"/>
  <c r="BB23" i="20"/>
  <c r="H23" i="20"/>
  <c r="CD23" i="20"/>
  <c r="CL23" i="20"/>
  <c r="AJ23" i="20"/>
  <c r="AU23" i="20"/>
  <c r="T23" i="20"/>
  <c r="CE23" i="20"/>
  <c r="CY23" i="20"/>
  <c r="BI23" i="20"/>
  <c r="AN23" i="20"/>
  <c r="CC23" i="20"/>
  <c r="CW23" i="20"/>
  <c r="CX23" i="20"/>
  <c r="BP23" i="20"/>
  <c r="BH23" i="20"/>
  <c r="AI23" i="20"/>
  <c r="M23" i="20"/>
  <c r="DC23" i="20"/>
  <c r="L23" i="20"/>
  <c r="BG23" i="20"/>
  <c r="DA23" i="20"/>
  <c r="X23" i="20"/>
  <c r="V23" i="20"/>
  <c r="BZ23" i="20"/>
  <c r="BF23" i="20"/>
  <c r="W23" i="20"/>
  <c r="BO23" i="20"/>
  <c r="AT23" i="20"/>
  <c r="BT23" i="20"/>
  <c r="AC23" i="20"/>
  <c r="S23" i="20"/>
  <c r="AZ23" i="20"/>
  <c r="AV23" i="20"/>
  <c r="AN18" i="20"/>
  <c r="V18" i="20"/>
  <c r="CG18" i="20"/>
  <c r="BI18" i="20"/>
  <c r="CA18" i="20"/>
  <c r="CU18" i="20"/>
  <c r="CS18" i="20"/>
  <c r="DA18" i="20"/>
  <c r="BM18" i="20"/>
  <c r="AB18" i="20"/>
  <c r="BY18" i="20"/>
  <c r="AJ18" i="20"/>
  <c r="D18" i="20"/>
  <c r="AH18" i="20"/>
  <c r="AL18" i="20"/>
  <c r="AZ18" i="20"/>
  <c r="Q18" i="20"/>
  <c r="CJ18" i="20"/>
  <c r="BH18" i="20"/>
  <c r="BP18" i="20"/>
  <c r="CF18" i="20"/>
  <c r="AQ18" i="20"/>
  <c r="DD18" i="20"/>
  <c r="AC18" i="20"/>
  <c r="AK18" i="20"/>
  <c r="AS18" i="20"/>
  <c r="BA18" i="20"/>
  <c r="CW18" i="20"/>
  <c r="BO18" i="20"/>
  <c r="BQ18" i="20"/>
  <c r="DC18" i="20"/>
  <c r="R18" i="20"/>
  <c r="S18" i="20"/>
  <c r="I18" i="20"/>
  <c r="CN18" i="20"/>
  <c r="AG18" i="20"/>
  <c r="AO18" i="20"/>
  <c r="AW18" i="20"/>
  <c r="BR18" i="20"/>
  <c r="BN18" i="20"/>
  <c r="BJ18" i="20"/>
  <c r="BF18" i="20"/>
  <c r="F18" i="20"/>
  <c r="AR18" i="20"/>
  <c r="CB18" i="20"/>
  <c r="G18" i="20"/>
  <c r="AE18" i="20"/>
  <c r="CH18" i="20"/>
  <c r="BZ18" i="20"/>
  <c r="CY18" i="20"/>
  <c r="BV18" i="20"/>
  <c r="CE18" i="20"/>
  <c r="CC18" i="20"/>
  <c r="CK18" i="20"/>
  <c r="AX18" i="20"/>
  <c r="T18" i="20"/>
  <c r="BE18" i="20"/>
  <c r="Z18" i="20"/>
  <c r="CM18" i="20"/>
  <c r="X18" i="20"/>
  <c r="AD18" i="20"/>
  <c r="E18" i="20"/>
  <c r="U18" i="20"/>
  <c r="CZ18" i="20"/>
  <c r="AA18" i="20"/>
  <c r="BL18" i="20"/>
  <c r="W18" i="20"/>
  <c r="AM18" i="20"/>
  <c r="AU18" i="20"/>
  <c r="AY18" i="20"/>
  <c r="CD18" i="20"/>
  <c r="CL18" i="20"/>
  <c r="CT18" i="20"/>
  <c r="DB18" i="20"/>
  <c r="CQ18" i="20"/>
  <c r="BS18" i="20"/>
  <c r="BW18" i="20"/>
  <c r="N18" i="20"/>
  <c r="BB18" i="20"/>
  <c r="Y18" i="20"/>
  <c r="BT18" i="20"/>
  <c r="BX18" i="20"/>
  <c r="CV18" i="20"/>
  <c r="AF18" i="20"/>
  <c r="CO18" i="20"/>
  <c r="BG18" i="20"/>
  <c r="BK18" i="20"/>
  <c r="AT18" i="20"/>
  <c r="AV18" i="20"/>
  <c r="L18" i="20"/>
  <c r="M18" i="20"/>
  <c r="O18" i="20"/>
  <c r="BC18" i="20"/>
  <c r="CX18" i="20"/>
  <c r="BU18" i="20"/>
  <c r="AP18" i="20"/>
  <c r="P18" i="20"/>
  <c r="K18" i="20"/>
  <c r="CI18" i="20"/>
  <c r="AI18" i="20"/>
  <c r="H18" i="20"/>
  <c r="J18" i="20"/>
  <c r="CR18" i="20"/>
  <c r="CP18" i="20"/>
  <c r="S16" i="20"/>
  <c r="AS16" i="20"/>
  <c r="CM16" i="20"/>
  <c r="BQ16" i="20"/>
  <c r="CY16" i="20"/>
  <c r="CC16" i="20"/>
  <c r="BH16" i="20"/>
  <c r="BU16" i="20"/>
  <c r="CE16" i="20"/>
  <c r="CJ16" i="20"/>
  <c r="AX16" i="20"/>
  <c r="R16" i="20"/>
  <c r="AN16" i="20"/>
  <c r="CV16" i="20"/>
  <c r="P16" i="20"/>
  <c r="V16" i="20"/>
  <c r="AJ16" i="20"/>
  <c r="D16" i="20"/>
  <c r="CX16" i="20"/>
  <c r="AW16" i="20"/>
  <c r="AE16" i="20"/>
  <c r="AQ16" i="20"/>
  <c r="CT16" i="20"/>
  <c r="W16" i="20"/>
  <c r="AK16" i="20"/>
  <c r="BR16" i="20"/>
  <c r="CB16" i="20"/>
  <c r="BG16" i="20"/>
  <c r="BS16" i="20"/>
  <c r="CZ16" i="20"/>
  <c r="AH16" i="20"/>
  <c r="AL16" i="20"/>
  <c r="X16" i="20"/>
  <c r="CP16" i="20"/>
  <c r="Q16" i="20"/>
  <c r="E16" i="20"/>
  <c r="BW16" i="20"/>
  <c r="CI16" i="20"/>
  <c r="CF16" i="20"/>
  <c r="CU16" i="20"/>
  <c r="AZ16" i="20"/>
  <c r="AF16" i="20"/>
  <c r="N16" i="20"/>
  <c r="BN16" i="20"/>
  <c r="AU16" i="20"/>
  <c r="U16" i="20"/>
  <c r="DB16" i="20"/>
  <c r="AM16" i="20"/>
  <c r="AC16" i="20"/>
  <c r="AY16" i="20"/>
  <c r="DC16" i="20"/>
  <c r="CG16" i="20"/>
  <c r="BL16" i="20"/>
  <c r="CS16" i="20"/>
  <c r="BX16" i="20"/>
  <c r="DA16" i="20"/>
  <c r="BK16" i="20"/>
  <c r="BT16" i="20"/>
  <c r="BY16" i="20"/>
  <c r="AP16" i="20"/>
  <c r="J16" i="20"/>
  <c r="AD16" i="20"/>
  <c r="AV16" i="20"/>
  <c r="BB16" i="20"/>
  <c r="L16" i="20"/>
  <c r="F16" i="20"/>
  <c r="AT16" i="20"/>
  <c r="M16" i="20"/>
  <c r="CL16" i="20"/>
  <c r="BJ16" i="20"/>
  <c r="O16" i="20"/>
  <c r="AA16" i="20"/>
  <c r="CD16" i="20"/>
  <c r="CH16" i="20"/>
  <c r="G16" i="20"/>
  <c r="BZ16" i="20"/>
  <c r="AI16" i="20"/>
  <c r="CW16" i="20"/>
  <c r="CN16" i="20"/>
  <c r="CQ16" i="20"/>
  <c r="BO16" i="20"/>
  <c r="CK16" i="20"/>
  <c r="T16" i="20"/>
  <c r="BP16" i="20"/>
  <c r="H16" i="20"/>
  <c r="BV16" i="20"/>
  <c r="BC16" i="20"/>
  <c r="BA16" i="20"/>
  <c r="CR16" i="20"/>
  <c r="DD16" i="20"/>
  <c r="CO16" i="20"/>
  <c r="CA16" i="20"/>
  <c r="I16" i="20"/>
  <c r="BE16" i="20"/>
  <c r="AG16" i="20"/>
  <c r="BF16" i="20"/>
  <c r="BI16" i="20"/>
  <c r="AR16" i="20"/>
  <c r="K16" i="20"/>
  <c r="AO16" i="20"/>
  <c r="BM16" i="20"/>
  <c r="Z16" i="20"/>
  <c r="AB16" i="20"/>
  <c r="Y16" i="20"/>
  <c r="BH11" i="20"/>
  <c r="AE11" i="20"/>
  <c r="CY11" i="20"/>
  <c r="AM11" i="20"/>
  <c r="CJ11" i="20"/>
  <c r="BO11" i="20"/>
  <c r="CV11" i="20"/>
  <c r="CA11" i="20"/>
  <c r="BF11" i="20"/>
  <c r="BW11" i="20"/>
  <c r="DD11" i="20"/>
  <c r="BN11" i="20"/>
  <c r="AO11" i="20"/>
  <c r="K11" i="20"/>
  <c r="CB11" i="20"/>
  <c r="AI11" i="20"/>
  <c r="E11" i="20"/>
  <c r="AU11" i="20"/>
  <c r="G11" i="20"/>
  <c r="R11" i="20"/>
  <c r="AH11" i="20"/>
  <c r="AX11" i="20"/>
  <c r="BI11" i="20"/>
  <c r="CO11" i="20"/>
  <c r="T11" i="20"/>
  <c r="AJ11" i="20"/>
  <c r="AZ11" i="20"/>
  <c r="AP11" i="20"/>
  <c r="BY11" i="20"/>
  <c r="AR11" i="20"/>
  <c r="BT11" i="20"/>
  <c r="BK11" i="20"/>
  <c r="BX11" i="20"/>
  <c r="S11" i="20"/>
  <c r="M11" i="20"/>
  <c r="AT11" i="20"/>
  <c r="BM11" i="20"/>
  <c r="CZ11" i="20"/>
  <c r="CE11" i="20"/>
  <c r="BJ11" i="20"/>
  <c r="CQ11" i="20"/>
  <c r="BV11" i="20"/>
  <c r="DC11" i="20"/>
  <c r="BL11" i="20"/>
  <c r="CT11" i="20"/>
  <c r="CN11" i="20"/>
  <c r="AG11" i="20"/>
  <c r="CM11" i="20"/>
  <c r="BG11" i="20"/>
  <c r="AA11" i="20"/>
  <c r="CD11" i="20"/>
  <c r="W11" i="20"/>
  <c r="F11" i="20"/>
  <c r="V11" i="20"/>
  <c r="AL11" i="20"/>
  <c r="BB11" i="20"/>
  <c r="BQ11" i="20"/>
  <c r="CW11" i="20"/>
  <c r="H11" i="20"/>
  <c r="BU11" i="20"/>
  <c r="CK11" i="20"/>
  <c r="DA11" i="20"/>
  <c r="AK11" i="20"/>
  <c r="Z11" i="20"/>
  <c r="AB11" i="20"/>
  <c r="X11" i="20"/>
  <c r="CP11" i="20"/>
  <c r="DB11" i="20"/>
  <c r="CH11" i="20"/>
  <c r="AS11" i="20"/>
  <c r="CX11" i="20"/>
  <c r="AQ11" i="20"/>
  <c r="AC11" i="20"/>
  <c r="AD11" i="20"/>
  <c r="CG11" i="20"/>
  <c r="AV11" i="20"/>
  <c r="CS11" i="20"/>
  <c r="AW11" i="20"/>
  <c r="I11" i="20"/>
  <c r="CU11" i="20"/>
  <c r="BZ11" i="20"/>
  <c r="BE11" i="20"/>
  <c r="CL11" i="20"/>
  <c r="BP11" i="20"/>
  <c r="CR11" i="20"/>
  <c r="BA11" i="20"/>
  <c r="CI11" i="20"/>
  <c r="BS11" i="20"/>
  <c r="Y11" i="20"/>
  <c r="BR11" i="20"/>
  <c r="BC11" i="20"/>
  <c r="U11" i="20"/>
  <c r="D11" i="20"/>
  <c r="O11" i="20"/>
  <c r="J11" i="20"/>
  <c r="AN11" i="20"/>
  <c r="P11" i="20"/>
  <c r="L11" i="20"/>
  <c r="AF11" i="20"/>
  <c r="Q11" i="20"/>
  <c r="CF11" i="20"/>
  <c r="AY11" i="20"/>
  <c r="N11" i="20"/>
  <c r="CC11" i="20"/>
  <c r="CD8" i="20"/>
  <c r="BN8" i="20"/>
  <c r="CT8" i="20"/>
  <c r="DA8" i="20"/>
  <c r="CA8" i="20"/>
  <c r="DC8" i="20"/>
  <c r="BS8" i="20"/>
  <c r="CM8" i="20"/>
  <c r="BE8" i="20"/>
  <c r="BB8" i="20"/>
  <c r="Z8" i="20"/>
  <c r="BX8" i="20"/>
  <c r="BP8" i="20"/>
  <c r="T8" i="20"/>
  <c r="AT8" i="20"/>
  <c r="H8" i="20"/>
  <c r="AH8" i="20"/>
  <c r="BQ8" i="20"/>
  <c r="V8" i="20"/>
  <c r="U8" i="20"/>
  <c r="BF8" i="20"/>
  <c r="O8" i="20"/>
  <c r="M8" i="20"/>
  <c r="CX8" i="20"/>
  <c r="AQ8" i="20"/>
  <c r="AM8" i="20"/>
  <c r="CZ8" i="20"/>
  <c r="BZ8" i="20"/>
  <c r="CB8" i="20"/>
  <c r="BO8" i="20"/>
  <c r="BY8" i="20"/>
  <c r="L8" i="20"/>
  <c r="AL8" i="20"/>
  <c r="AB8" i="20"/>
  <c r="P8" i="20"/>
  <c r="AP8" i="20"/>
  <c r="AC8" i="20"/>
  <c r="CL8" i="20"/>
  <c r="G8" i="20"/>
  <c r="AS8" i="20"/>
  <c r="AO8" i="20"/>
  <c r="BH8" i="20"/>
  <c r="BM8" i="20"/>
  <c r="CO8" i="20"/>
  <c r="CF8" i="20"/>
  <c r="Q8" i="20"/>
  <c r="F8" i="20"/>
  <c r="BL8" i="20"/>
  <c r="S8" i="20"/>
  <c r="BA8" i="20"/>
  <c r="CU8" i="20"/>
  <c r="BU8" i="20"/>
  <c r="CS8" i="20"/>
  <c r="BK8" i="20"/>
  <c r="CE8" i="20"/>
  <c r="CQ8" i="20"/>
  <c r="AV8" i="20"/>
  <c r="R8" i="20"/>
  <c r="BG8" i="20"/>
  <c r="AW8" i="20"/>
  <c r="J8" i="20"/>
  <c r="AJ8" i="20"/>
  <c r="CI8" i="20"/>
  <c r="X8" i="20"/>
  <c r="AX8" i="20"/>
  <c r="N8" i="20"/>
  <c r="CJ8" i="20"/>
  <c r="I8" i="20"/>
  <c r="DB8" i="20"/>
  <c r="CR8" i="20"/>
  <c r="CH8" i="20"/>
  <c r="AA8" i="20"/>
  <c r="W8" i="20"/>
  <c r="AK8" i="20"/>
  <c r="BJ8" i="20"/>
  <c r="AY8" i="20"/>
  <c r="CN8" i="20"/>
  <c r="CK8" i="20"/>
  <c r="BW8" i="20"/>
  <c r="AN8" i="20"/>
  <c r="CW8" i="20"/>
  <c r="D8" i="20"/>
  <c r="AZ8" i="20"/>
  <c r="BR8" i="20"/>
  <c r="K8" i="20"/>
  <c r="AI8" i="20"/>
  <c r="CG8" i="20"/>
  <c r="CC8" i="20"/>
  <c r="CV8" i="20"/>
  <c r="AG8" i="20"/>
  <c r="AD8" i="20"/>
  <c r="AR8" i="20"/>
  <c r="AF8" i="20"/>
  <c r="BV8" i="20"/>
  <c r="DD8" i="20"/>
  <c r="AU8" i="20"/>
  <c r="BT8" i="20"/>
  <c r="E8" i="20"/>
  <c r="Y8" i="20"/>
  <c r="BI8" i="20"/>
  <c r="CY8" i="20"/>
  <c r="AE8" i="20"/>
  <c r="BC8" i="20"/>
  <c r="CP8" i="20"/>
  <c r="CZ17" i="20"/>
  <c r="CJ17" i="20"/>
  <c r="BN17" i="20"/>
  <c r="CR17" i="20"/>
  <c r="BU17" i="20"/>
  <c r="CH17" i="20"/>
  <c r="CG17" i="20"/>
  <c r="CN17" i="20"/>
  <c r="BR17" i="20"/>
  <c r="AI17" i="20"/>
  <c r="F17" i="20"/>
  <c r="AM17" i="20"/>
  <c r="BC17" i="20"/>
  <c r="Q17" i="20"/>
  <c r="AO17" i="20"/>
  <c r="AS17" i="20"/>
  <c r="T17" i="20"/>
  <c r="AJ17" i="20"/>
  <c r="AZ17" i="20"/>
  <c r="BG17" i="20"/>
  <c r="CU17" i="20"/>
  <c r="AL17" i="20"/>
  <c r="BS17" i="20"/>
  <c r="AD17" i="20"/>
  <c r="CQ17" i="20"/>
  <c r="BB17" i="20"/>
  <c r="CK17" i="20"/>
  <c r="L17" i="20"/>
  <c r="BW17" i="20"/>
  <c r="CA17" i="20"/>
  <c r="CY17" i="20"/>
  <c r="D17" i="20"/>
  <c r="CP17" i="20"/>
  <c r="CW17" i="20"/>
  <c r="CS17" i="20"/>
  <c r="BF17" i="20"/>
  <c r="AU17" i="20"/>
  <c r="Y17" i="20"/>
  <c r="E17" i="20"/>
  <c r="AV17" i="20"/>
  <c r="R17" i="20"/>
  <c r="N17" i="20"/>
  <c r="O17" i="20"/>
  <c r="BA17" i="20"/>
  <c r="AG17" i="20"/>
  <c r="DB17" i="20"/>
  <c r="CD17" i="20"/>
  <c r="BI17" i="20"/>
  <c r="CL17" i="20"/>
  <c r="BP17" i="20"/>
  <c r="BX17" i="20"/>
  <c r="BV17" i="20"/>
  <c r="CB17" i="20"/>
  <c r="BE17" i="20"/>
  <c r="AA17" i="20"/>
  <c r="CC17" i="20"/>
  <c r="AC17" i="20"/>
  <c r="AT17" i="20"/>
  <c r="G17" i="20"/>
  <c r="AE17" i="20"/>
  <c r="H17" i="20"/>
  <c r="X17" i="20"/>
  <c r="AN17" i="20"/>
  <c r="BO17" i="20"/>
  <c r="DC17" i="20"/>
  <c r="J17" i="20"/>
  <c r="Z17" i="20"/>
  <c r="AH17" i="20"/>
  <c r="AX17" i="20"/>
  <c r="DA17" i="20"/>
  <c r="AB17" i="20"/>
  <c r="BK17" i="20"/>
  <c r="CI17" i="20"/>
  <c r="BT17" i="20"/>
  <c r="CT17" i="20"/>
  <c r="CX17" i="20"/>
  <c r="AQ17" i="20"/>
  <c r="I17" i="20"/>
  <c r="AY17" i="20"/>
  <c r="AF17" i="20"/>
  <c r="CM17" i="20"/>
  <c r="AP17" i="20"/>
  <c r="CV17" i="20"/>
  <c r="BY17" i="20"/>
  <c r="DD17" i="20"/>
  <c r="CF17" i="20"/>
  <c r="BJ17" i="20"/>
  <c r="BM17" i="20"/>
  <c r="BL17" i="20"/>
  <c r="BQ17" i="20"/>
  <c r="AW17" i="20"/>
  <c r="U17" i="20"/>
  <c r="BH17" i="20"/>
  <c r="S17" i="20"/>
  <c r="AK17" i="20"/>
  <c r="CO17" i="20"/>
  <c r="V17" i="20"/>
  <c r="W17" i="20"/>
  <c r="AR17" i="20"/>
  <c r="BZ17" i="20"/>
  <c r="M17" i="20"/>
  <c r="K17" i="20"/>
  <c r="P17" i="20"/>
  <c r="CE17" i="20"/>
  <c r="AV14" i="20"/>
  <c r="CM14" i="20"/>
  <c r="BR14" i="20"/>
  <c r="CQ14" i="20"/>
  <c r="BO14" i="20"/>
  <c r="CI14" i="20"/>
  <c r="BF14" i="20"/>
  <c r="CE14" i="20"/>
  <c r="DB14" i="20"/>
  <c r="AJ14" i="20"/>
  <c r="F14" i="20"/>
  <c r="AN14" i="20"/>
  <c r="D14" i="20"/>
  <c r="BB14" i="20"/>
  <c r="L14" i="20"/>
  <c r="I14" i="20"/>
  <c r="Y14" i="20"/>
  <c r="AO14" i="20"/>
  <c r="CF14" i="20"/>
  <c r="G14" i="20"/>
  <c r="BL14" i="20"/>
  <c r="W14" i="20"/>
  <c r="CJ14" i="20"/>
  <c r="CZ14" i="20"/>
  <c r="Z14" i="20"/>
  <c r="Q14" i="20"/>
  <c r="AG14" i="20"/>
  <c r="CV14" i="20"/>
  <c r="BT14" i="20"/>
  <c r="CB14" i="20"/>
  <c r="R14" i="20"/>
  <c r="CY14" i="20"/>
  <c r="BN14" i="20"/>
  <c r="BJ14" i="20"/>
  <c r="AX14" i="20"/>
  <c r="BE14" i="20"/>
  <c r="U14" i="20"/>
  <c r="BX14" i="20"/>
  <c r="AY14" i="20"/>
  <c r="AL14" i="20"/>
  <c r="DC14" i="20"/>
  <c r="CH14" i="20"/>
  <c r="BM14" i="20"/>
  <c r="CK14" i="20"/>
  <c r="BI14" i="20"/>
  <c r="CA14" i="20"/>
  <c r="DA14" i="20"/>
  <c r="BY14" i="20"/>
  <c r="BZ14" i="20"/>
  <c r="AD14" i="20"/>
  <c r="CG14" i="20"/>
  <c r="AE14" i="20"/>
  <c r="BK14" i="20"/>
  <c r="AP14" i="20"/>
  <c r="P14" i="20"/>
  <c r="M14" i="20"/>
  <c r="AC14" i="20"/>
  <c r="AS14" i="20"/>
  <c r="CN14" i="20"/>
  <c r="AU14" i="20"/>
  <c r="O14" i="20"/>
  <c r="S14" i="20"/>
  <c r="AA14" i="20"/>
  <c r="AQ14" i="20"/>
  <c r="DD14" i="20"/>
  <c r="AM14" i="20"/>
  <c r="AW14" i="20"/>
  <c r="BH14" i="20"/>
  <c r="CR14" i="20"/>
  <c r="BW14" i="20"/>
  <c r="BV14" i="20"/>
  <c r="CL14" i="20"/>
  <c r="AR14" i="20"/>
  <c r="J14" i="20"/>
  <c r="AK14" i="20"/>
  <c r="BP14" i="20"/>
  <c r="AI14" i="20"/>
  <c r="CU14" i="20"/>
  <c r="H14" i="20"/>
  <c r="CX14" i="20"/>
  <c r="CC14" i="20"/>
  <c r="BG14" i="20"/>
  <c r="CD14" i="20"/>
  <c r="CW14" i="20"/>
  <c r="BU14" i="20"/>
  <c r="CT14" i="20"/>
  <c r="BQ14" i="20"/>
  <c r="AZ14" i="20"/>
  <c r="V14" i="20"/>
  <c r="BS14" i="20"/>
  <c r="T14" i="20"/>
  <c r="CO14" i="20"/>
  <c r="AF14" i="20"/>
  <c r="AH14" i="20"/>
  <c r="BC14" i="20"/>
  <c r="AB14" i="20"/>
  <c r="CS14" i="20"/>
  <c r="CP14" i="20"/>
  <c r="N14" i="20"/>
  <c r="X14" i="20"/>
  <c r="AT14" i="20"/>
  <c r="E14" i="20"/>
  <c r="BA14" i="20"/>
  <c r="K14" i="20"/>
  <c r="AV24" i="20"/>
  <c r="R24" i="20"/>
  <c r="CW24" i="20"/>
  <c r="DA24" i="20"/>
  <c r="BU24" i="20"/>
  <c r="CI24" i="20"/>
  <c r="CM24" i="20"/>
  <c r="BI24" i="20"/>
  <c r="CU24" i="20"/>
  <c r="AD24" i="20"/>
  <c r="BE24" i="20"/>
  <c r="AF24" i="20"/>
  <c r="BQ24" i="20"/>
  <c r="J24" i="20"/>
  <c r="F24" i="20"/>
  <c r="CH24" i="20"/>
  <c r="BF24" i="20"/>
  <c r="BV24" i="20"/>
  <c r="CL24" i="20"/>
  <c r="DB24" i="20"/>
  <c r="G24" i="20"/>
  <c r="O24" i="20"/>
  <c r="W24" i="20"/>
  <c r="AE24" i="20"/>
  <c r="AM24" i="20"/>
  <c r="AU24" i="20"/>
  <c r="BC24" i="20"/>
  <c r="AG24" i="20"/>
  <c r="CX24" i="20"/>
  <c r="AS24" i="20"/>
  <c r="AA24" i="20"/>
  <c r="AQ24" i="20"/>
  <c r="CC24" i="20"/>
  <c r="DC24" i="20"/>
  <c r="H24" i="20"/>
  <c r="Z24" i="20"/>
  <c r="L24" i="20"/>
  <c r="D24" i="20"/>
  <c r="U24" i="20"/>
  <c r="BA24" i="20"/>
  <c r="BX24" i="20"/>
  <c r="CN24" i="20"/>
  <c r="DD24" i="20"/>
  <c r="CO24" i="20"/>
  <c r="CS24" i="20"/>
  <c r="BM24" i="20"/>
  <c r="BS24" i="20"/>
  <c r="BW24" i="20"/>
  <c r="CA24" i="20"/>
  <c r="AX24" i="20"/>
  <c r="V24" i="20"/>
  <c r="AZ24" i="20"/>
  <c r="X24" i="20"/>
  <c r="BB24" i="20"/>
  <c r="AW24" i="20"/>
  <c r="AP24" i="20"/>
  <c r="CP24" i="20"/>
  <c r="BN24" i="20"/>
  <c r="CD24" i="20"/>
  <c r="CT24" i="20"/>
  <c r="BZ24" i="20"/>
  <c r="BL24" i="20"/>
  <c r="BT24" i="20"/>
  <c r="CB24" i="20"/>
  <c r="CJ24" i="20"/>
  <c r="CR24" i="20"/>
  <c r="CZ24" i="20"/>
  <c r="BR24" i="20"/>
  <c r="M24" i="20"/>
  <c r="K24" i="20"/>
  <c r="AI24" i="20"/>
  <c r="AY24" i="20"/>
  <c r="CY24" i="20"/>
  <c r="CE24" i="20"/>
  <c r="AJ24" i="20"/>
  <c r="I24" i="20"/>
  <c r="T24" i="20"/>
  <c r="Y24" i="20"/>
  <c r="Q24" i="20"/>
  <c r="E24" i="20"/>
  <c r="AK24" i="20"/>
  <c r="AO24" i="20"/>
  <c r="BH24" i="20"/>
  <c r="BP24" i="20"/>
  <c r="CV24" i="20"/>
  <c r="CG24" i="20"/>
  <c r="CK24" i="20"/>
  <c r="BG24" i="20"/>
  <c r="BJ24" i="20"/>
  <c r="BK24" i="20"/>
  <c r="CQ24" i="20"/>
  <c r="AR24" i="20"/>
  <c r="N24" i="20"/>
  <c r="AT24" i="20"/>
  <c r="P24" i="20"/>
  <c r="AN24" i="20"/>
  <c r="AH24" i="20"/>
  <c r="AB24" i="20"/>
  <c r="AC24" i="20"/>
  <c r="S24" i="20"/>
  <c r="BY24" i="20"/>
  <c r="BO24" i="20"/>
  <c r="AL24" i="20"/>
  <c r="CF24" i="20"/>
  <c r="Y21" i="20"/>
  <c r="CV21" i="20"/>
  <c r="BP21" i="20"/>
  <c r="CH21" i="20"/>
  <c r="DB21" i="20"/>
  <c r="CZ21" i="20"/>
  <c r="CB21" i="20"/>
  <c r="AQ21" i="20"/>
  <c r="M21" i="20"/>
  <c r="AW21" i="20"/>
  <c r="J21" i="20"/>
  <c r="AA21" i="20"/>
  <c r="AO21" i="20"/>
  <c r="BC21" i="20"/>
  <c r="BK21" i="20"/>
  <c r="BG21" i="20"/>
  <c r="R21" i="20"/>
  <c r="CE21" i="20"/>
  <c r="CU21" i="20"/>
  <c r="DC21" i="20"/>
  <c r="Z21" i="20"/>
  <c r="L21" i="20"/>
  <c r="T21" i="20"/>
  <c r="AB21" i="20"/>
  <c r="AJ21" i="20"/>
  <c r="AR21" i="20"/>
  <c r="AZ21" i="20"/>
  <c r="BW21" i="20"/>
  <c r="H21" i="20"/>
  <c r="X21" i="20"/>
  <c r="AN21" i="20"/>
  <c r="E21" i="20"/>
  <c r="AS21" i="20"/>
  <c r="DD21" i="20"/>
  <c r="CP21" i="20"/>
  <c r="BF21" i="20"/>
  <c r="U21" i="20"/>
  <c r="AK21" i="20"/>
  <c r="K21" i="20"/>
  <c r="O21" i="20"/>
  <c r="AD21" i="20"/>
  <c r="BB21" i="20"/>
  <c r="CG21" i="20"/>
  <c r="CW21" i="20"/>
  <c r="CN21" i="20"/>
  <c r="BH21" i="20"/>
  <c r="BZ21" i="20"/>
  <c r="CL21" i="20"/>
  <c r="CJ21" i="20"/>
  <c r="BL21" i="20"/>
  <c r="AI21" i="20"/>
  <c r="G21" i="20"/>
  <c r="AM21" i="20"/>
  <c r="BN21" i="20"/>
  <c r="Q21" i="20"/>
  <c r="AG21" i="20"/>
  <c r="CA21" i="20"/>
  <c r="AP21" i="20"/>
  <c r="N21" i="20"/>
  <c r="V21" i="20"/>
  <c r="AL21" i="20"/>
  <c r="CY21" i="20"/>
  <c r="BM21" i="20"/>
  <c r="BU21" i="20"/>
  <c r="CC21" i="20"/>
  <c r="CK21" i="20"/>
  <c r="CS21" i="20"/>
  <c r="DA21" i="20"/>
  <c r="CI21" i="20"/>
  <c r="CM21" i="20"/>
  <c r="P21" i="20"/>
  <c r="AV21" i="20"/>
  <c r="BX21" i="20"/>
  <c r="BJ21" i="20"/>
  <c r="CR21" i="20"/>
  <c r="BE21" i="20"/>
  <c r="S21" i="20"/>
  <c r="BA21" i="20"/>
  <c r="D21" i="20"/>
  <c r="F21" i="20"/>
  <c r="AT21" i="20"/>
  <c r="BI21" i="20"/>
  <c r="BY21" i="20"/>
  <c r="CO21" i="20"/>
  <c r="CF21" i="20"/>
  <c r="CX21" i="20"/>
  <c r="BR21" i="20"/>
  <c r="BV21" i="20"/>
  <c r="BT21" i="20"/>
  <c r="CT21" i="20"/>
  <c r="AC21" i="20"/>
  <c r="CD21" i="20"/>
  <c r="AE21" i="20"/>
  <c r="AU21" i="20"/>
  <c r="I21" i="20"/>
  <c r="W21" i="20"/>
  <c r="AH21" i="20"/>
  <c r="BO21" i="20"/>
  <c r="AX21" i="20"/>
  <c r="AF21" i="20"/>
  <c r="AY21" i="20"/>
  <c r="CQ21" i="20"/>
  <c r="BS21" i="20"/>
  <c r="BQ21" i="20"/>
  <c r="AL20" i="20"/>
  <c r="R20" i="20"/>
  <c r="D20" i="20"/>
  <c r="AT20" i="20"/>
  <c r="CY20" i="20"/>
  <c r="BS20" i="20"/>
  <c r="CK20" i="20"/>
  <c r="CO20" i="20"/>
  <c r="CM20" i="20"/>
  <c r="CE20" i="20"/>
  <c r="AR20" i="20"/>
  <c r="N20" i="20"/>
  <c r="AP20" i="20"/>
  <c r="BE20" i="20"/>
  <c r="T20" i="20"/>
  <c r="AH20" i="20"/>
  <c r="BV20" i="20"/>
  <c r="BA20" i="20"/>
  <c r="E20" i="20"/>
  <c r="BR20" i="20"/>
  <c r="CH20" i="20"/>
  <c r="CP20" i="20"/>
  <c r="G20" i="20"/>
  <c r="O20" i="20"/>
  <c r="W20" i="20"/>
  <c r="AE20" i="20"/>
  <c r="AM20" i="20"/>
  <c r="AU20" i="20"/>
  <c r="BC20" i="20"/>
  <c r="BU20" i="20"/>
  <c r="CG20" i="20"/>
  <c r="CW20" i="20"/>
  <c r="V20" i="20"/>
  <c r="P20" i="20"/>
  <c r="BJ20" i="20"/>
  <c r="BZ20" i="20"/>
  <c r="AK20" i="20"/>
  <c r="S20" i="20"/>
  <c r="AQ20" i="20"/>
  <c r="BM20" i="20"/>
  <c r="CU20" i="20"/>
  <c r="U20" i="20"/>
  <c r="AS20" i="20"/>
  <c r="BN20" i="20"/>
  <c r="DB20" i="20"/>
  <c r="BF20" i="20"/>
  <c r="AG20" i="20"/>
  <c r="AO20" i="20"/>
  <c r="CJ20" i="20"/>
  <c r="CZ20" i="20"/>
  <c r="CQ20" i="20"/>
  <c r="BK20" i="20"/>
  <c r="CC20" i="20"/>
  <c r="BY20" i="20"/>
  <c r="BW20" i="20"/>
  <c r="BO20" i="20"/>
  <c r="AJ20" i="20"/>
  <c r="F20" i="20"/>
  <c r="AF20" i="20"/>
  <c r="AV20" i="20"/>
  <c r="J20" i="20"/>
  <c r="X20" i="20"/>
  <c r="CD20" i="20"/>
  <c r="I20" i="20"/>
  <c r="Y20" i="20"/>
  <c r="CL20" i="20"/>
  <c r="AW20" i="20"/>
  <c r="BH20" i="20"/>
  <c r="BP20" i="20"/>
  <c r="BX20" i="20"/>
  <c r="CF20" i="20"/>
  <c r="CN20" i="20"/>
  <c r="CV20" i="20"/>
  <c r="DD20" i="20"/>
  <c r="CI20" i="20"/>
  <c r="DA20" i="20"/>
  <c r="BG20" i="20"/>
  <c r="AB20" i="20"/>
  <c r="BB20" i="20"/>
  <c r="Z20" i="20"/>
  <c r="CT20" i="20"/>
  <c r="CX20" i="20"/>
  <c r="K20" i="20"/>
  <c r="AI20" i="20"/>
  <c r="AY20" i="20"/>
  <c r="CS20" i="20"/>
  <c r="AX20" i="20"/>
  <c r="AD20" i="20"/>
  <c r="Q20" i="20"/>
  <c r="BL20" i="20"/>
  <c r="BT20" i="20"/>
  <c r="CR20" i="20"/>
  <c r="H20" i="20"/>
  <c r="BQ20" i="20"/>
  <c r="BI20" i="20"/>
  <c r="AN20" i="20"/>
  <c r="AA20" i="20"/>
  <c r="CA20" i="20"/>
  <c r="DC20" i="20"/>
  <c r="AZ20" i="20"/>
  <c r="L20" i="20"/>
  <c r="M20" i="20"/>
  <c r="AC20" i="20"/>
  <c r="CB20" i="20"/>
  <c r="K12" i="20"/>
  <c r="AO12" i="20"/>
  <c r="BZ12" i="20"/>
  <c r="G12" i="20"/>
  <c r="I12" i="20"/>
  <c r="BA12" i="20"/>
  <c r="CH12" i="20"/>
  <c r="AG12" i="20"/>
  <c r="BJ12" i="20"/>
  <c r="CL12" i="20"/>
  <c r="BN12" i="20"/>
  <c r="AE12" i="20"/>
  <c r="CY12" i="20"/>
  <c r="CU12" i="20"/>
  <c r="BW12" i="20"/>
  <c r="DC12" i="20"/>
  <c r="CC12" i="20"/>
  <c r="BH12" i="20"/>
  <c r="BO12" i="20"/>
  <c r="AN12" i="20"/>
  <c r="H12" i="20"/>
  <c r="BP12" i="20"/>
  <c r="AP12" i="20"/>
  <c r="CE12" i="20"/>
  <c r="AZ12" i="20"/>
  <c r="L12" i="20"/>
  <c r="E12" i="20"/>
  <c r="AJ12" i="20"/>
  <c r="AB12" i="20"/>
  <c r="CP12" i="20"/>
  <c r="AK12" i="20"/>
  <c r="S12" i="20"/>
  <c r="U12" i="20"/>
  <c r="CT12" i="20"/>
  <c r="AQ12" i="20"/>
  <c r="CG12" i="20"/>
  <c r="BS12" i="20"/>
  <c r="X12" i="20"/>
  <c r="T12" i="20"/>
  <c r="AH12" i="20"/>
  <c r="CR12" i="20"/>
  <c r="BV12" i="20"/>
  <c r="AY12" i="20"/>
  <c r="BC12" i="20"/>
  <c r="AU12" i="20"/>
  <c r="DA12" i="20"/>
  <c r="CI12" i="20"/>
  <c r="BY12" i="20"/>
  <c r="CA12" i="20"/>
  <c r="J12" i="20"/>
  <c r="Z12" i="20"/>
  <c r="Y12" i="20"/>
  <c r="Q12" i="20"/>
  <c r="AM12" i="20"/>
  <c r="W12" i="20"/>
  <c r="O12" i="20"/>
  <c r="CS12" i="20"/>
  <c r="CM12" i="20"/>
  <c r="BQ12" i="20"/>
  <c r="CV12" i="20"/>
  <c r="BX12" i="20"/>
  <c r="CW12" i="20"/>
  <c r="BE12" i="20"/>
  <c r="AF12" i="20"/>
  <c r="CZ12" i="20"/>
  <c r="CF12" i="20"/>
  <c r="AD12" i="20"/>
  <c r="BI12" i="20"/>
  <c r="AR12" i="20"/>
  <c r="BU12" i="20"/>
  <c r="AL12" i="20"/>
  <c r="N12" i="20"/>
  <c r="F12" i="20"/>
  <c r="M12" i="20"/>
  <c r="AC12" i="20"/>
  <c r="AW12" i="20"/>
  <c r="CN12" i="20"/>
  <c r="BL12" i="20"/>
  <c r="CJ12" i="20"/>
  <c r="BB12" i="20"/>
  <c r="BK12" i="20"/>
  <c r="CQ12" i="20"/>
  <c r="R12" i="20"/>
  <c r="BR12" i="20"/>
  <c r="CD12" i="20"/>
  <c r="AA12" i="20"/>
  <c r="DD12" i="20"/>
  <c r="CB12" i="20"/>
  <c r="BM12" i="20"/>
  <c r="AT12" i="20"/>
  <c r="BT12" i="20"/>
  <c r="D12" i="20"/>
  <c r="AI12" i="20"/>
  <c r="CO12" i="20"/>
  <c r="CK12" i="20"/>
  <c r="AS12" i="20"/>
  <c r="CX12" i="20"/>
  <c r="DB12" i="20"/>
  <c r="BF12" i="20"/>
  <c r="BG12" i="20"/>
  <c r="P12" i="20"/>
  <c r="AX12" i="20"/>
  <c r="V12" i="20"/>
  <c r="AV12" i="20"/>
  <c r="AR10" i="20"/>
  <c r="K10" i="20"/>
  <c r="Z10" i="20"/>
  <c r="CM10" i="20"/>
  <c r="BR10" i="20"/>
  <c r="CT10" i="20"/>
  <c r="BY10" i="20"/>
  <c r="CP10" i="20"/>
  <c r="DB10" i="20"/>
  <c r="BK10" i="20"/>
  <c r="BE10" i="20"/>
  <c r="AF10" i="20"/>
  <c r="D10" i="20"/>
  <c r="CK10" i="20"/>
  <c r="L10" i="20"/>
  <c r="CL10" i="20"/>
  <c r="U10" i="20"/>
  <c r="AK10" i="20"/>
  <c r="BA10" i="20"/>
  <c r="CB10" i="20"/>
  <c r="AA10" i="20"/>
  <c r="W10" i="20"/>
  <c r="AM10" i="20"/>
  <c r="BC10" i="20"/>
  <c r="S10" i="20"/>
  <c r="CX10" i="20"/>
  <c r="BG10" i="20"/>
  <c r="BU10" i="20"/>
  <c r="AT10" i="20"/>
  <c r="AV10" i="20"/>
  <c r="AH10" i="20"/>
  <c r="AC10" i="20"/>
  <c r="BL10" i="20"/>
  <c r="AU10" i="20"/>
  <c r="BQ10" i="20"/>
  <c r="AL10" i="20"/>
  <c r="N10" i="20"/>
  <c r="CS10" i="20"/>
  <c r="CD10" i="20"/>
  <c r="BV10" i="20"/>
  <c r="BF10" i="20"/>
  <c r="AG10" i="20"/>
  <c r="CZ10" i="20"/>
  <c r="BP10" i="20"/>
  <c r="AX10" i="20"/>
  <c r="R10" i="20"/>
  <c r="T10" i="20"/>
  <c r="AJ10" i="20"/>
  <c r="DC10" i="20"/>
  <c r="CH10" i="20"/>
  <c r="BM10" i="20"/>
  <c r="CO10" i="20"/>
  <c r="BS10" i="20"/>
  <c r="CE10" i="20"/>
  <c r="CQ10" i="20"/>
  <c r="CW10" i="20"/>
  <c r="BB10" i="20"/>
  <c r="X10" i="20"/>
  <c r="CU10" i="20"/>
  <c r="BO10" i="20"/>
  <c r="V10" i="20"/>
  <c r="I10" i="20"/>
  <c r="Y10" i="20"/>
  <c r="AO10" i="20"/>
  <c r="BH10" i="20"/>
  <c r="CJ10" i="20"/>
  <c r="AI10" i="20"/>
  <c r="BX10" i="20"/>
  <c r="CN10" i="20"/>
  <c r="DD10" i="20"/>
  <c r="AY10" i="20"/>
  <c r="CC10" i="20"/>
  <c r="CI10" i="20"/>
  <c r="CG10" i="20"/>
  <c r="CA10" i="20"/>
  <c r="BZ10" i="20"/>
  <c r="AS10" i="20"/>
  <c r="CR10" i="20"/>
  <c r="O10" i="20"/>
  <c r="AE10" i="20"/>
  <c r="BW10" i="20"/>
  <c r="BJ10" i="20"/>
  <c r="J10" i="20"/>
  <c r="AQ10" i="20"/>
  <c r="AW10" i="20"/>
  <c r="BT10" i="20"/>
  <c r="CV10" i="20"/>
  <c r="G10" i="20"/>
  <c r="AB10" i="20"/>
  <c r="H10" i="20"/>
  <c r="AD10" i="20"/>
  <c r="AZ10" i="20"/>
  <c r="F10" i="20"/>
  <c r="BN10" i="20"/>
  <c r="P10" i="20"/>
  <c r="M10" i="20"/>
  <c r="AP10" i="20"/>
  <c r="E10" i="20"/>
  <c r="CY10" i="20"/>
  <c r="DA10" i="20"/>
  <c r="BI10" i="20"/>
  <c r="AN10" i="20"/>
  <c r="Q10" i="20"/>
  <c r="CF10" i="20"/>
  <c r="BL4" i="20" l="1"/>
  <c r="K4" i="20" s="1"/>
  <c r="A12" i="34"/>
  <c r="B11" i="34"/>
  <c r="BI4" i="20"/>
  <c r="H4" i="20" s="1"/>
  <c r="BR4" i="20"/>
  <c r="Q4" i="20" s="1"/>
  <c r="CX4" i="20"/>
  <c r="AW4" i="20" s="1"/>
  <c r="CM4" i="20"/>
  <c r="AL4" i="20" s="1"/>
  <c r="BO4" i="20"/>
  <c r="N4" i="20" s="1"/>
  <c r="BW4" i="20"/>
  <c r="V4" i="20" s="1"/>
  <c r="DD4" i="20"/>
  <c r="BC4" i="20" s="1"/>
  <c r="CG4" i="20"/>
  <c r="AF4" i="20" s="1"/>
  <c r="BJ4" i="20"/>
  <c r="I4" i="20" s="1"/>
  <c r="CH4" i="20"/>
  <c r="AG4" i="20" s="1"/>
  <c r="CJ4" i="20"/>
  <c r="AI4" i="20" s="1"/>
  <c r="CI4" i="20"/>
  <c r="AH4" i="20" s="1"/>
  <c r="BG4" i="20"/>
  <c r="F4" i="20" s="1"/>
  <c r="CE4" i="20"/>
  <c r="AD4" i="20" s="1"/>
  <c r="CU4" i="20"/>
  <c r="AT4" i="20" s="1"/>
  <c r="BM4" i="20"/>
  <c r="L4" i="20" s="1"/>
  <c r="BY4" i="20"/>
  <c r="X4" i="20" s="1"/>
  <c r="BS4" i="20"/>
  <c r="R4" i="20" s="1"/>
  <c r="CT4" i="20"/>
  <c r="AS4" i="20" s="1"/>
  <c r="CN4" i="20"/>
  <c r="AM4" i="20" s="1"/>
  <c r="CB4" i="20"/>
  <c r="AA4" i="20" s="1"/>
  <c r="CP4" i="20"/>
  <c r="AO4" i="20" s="1"/>
  <c r="CQ4" i="20"/>
  <c r="AP4" i="20" s="1"/>
  <c r="CO4" i="20"/>
  <c r="AN4" i="20" s="1"/>
  <c r="BX4" i="20"/>
  <c r="W4" i="20" s="1"/>
  <c r="CF4" i="20"/>
  <c r="AE4" i="20" s="1"/>
  <c r="CW4" i="20"/>
  <c r="AV4" i="20" s="1"/>
  <c r="BP4" i="20"/>
  <c r="O4" i="20" s="1"/>
  <c r="BH4" i="20"/>
  <c r="G4" i="20" s="1"/>
  <c r="BV4" i="20"/>
  <c r="U4" i="20" s="1"/>
  <c r="CK4" i="20"/>
  <c r="AJ4" i="20" s="1"/>
  <c r="CR4" i="20"/>
  <c r="AQ4" i="20" s="1"/>
  <c r="BK4" i="20"/>
  <c r="J4" i="20" s="1"/>
  <c r="BQ4" i="20"/>
  <c r="P4" i="20" s="1"/>
  <c r="DC4" i="20"/>
  <c r="BB4" i="20" s="1"/>
  <c r="BN4" i="20"/>
  <c r="M4" i="20" s="1"/>
  <c r="CC4" i="20"/>
  <c r="AB4" i="20" s="1"/>
  <c r="BU4" i="20"/>
  <c r="T4" i="20" s="1"/>
  <c r="BZ4" i="20"/>
  <c r="Y4" i="20" s="1"/>
  <c r="DA4" i="20"/>
  <c r="AZ4" i="20" s="1"/>
  <c r="CZ4" i="20"/>
  <c r="AY4" i="20" s="1"/>
  <c r="CY4" i="20"/>
  <c r="AX4" i="20" s="1"/>
  <c r="BT4" i="20"/>
  <c r="S4" i="20" s="1"/>
  <c r="CV4" i="20"/>
  <c r="AU4" i="20" s="1"/>
  <c r="DB4" i="20"/>
  <c r="BA4" i="20" s="1"/>
  <c r="CS4" i="20"/>
  <c r="AR4" i="20" s="1"/>
  <c r="BF4" i="20"/>
  <c r="E4" i="20" s="1"/>
  <c r="BE4" i="20"/>
  <c r="D4" i="20" s="1"/>
  <c r="CA4" i="20"/>
  <c r="Z4" i="20" s="1"/>
  <c r="CD4" i="20"/>
  <c r="AC4" i="20" s="1"/>
  <c r="CL4" i="20"/>
  <c r="AK4" i="20" s="1"/>
  <c r="A13" i="34" l="1"/>
  <c r="B12" i="34"/>
  <c r="B13" i="34" l="1"/>
  <c r="A14" i="34"/>
  <c r="A15" i="34" l="1"/>
  <c r="B14" i="34"/>
  <c r="A16" i="34" l="1"/>
  <c r="B15" i="34"/>
  <c r="A17" i="34" l="1"/>
  <c r="B16" i="34"/>
  <c r="A18" i="34" l="1"/>
  <c r="B17" i="34"/>
  <c r="A19" i="34" l="1"/>
  <c r="B18" i="34"/>
  <c r="A20" i="34" l="1"/>
  <c r="B19" i="34"/>
  <c r="A21" i="34" l="1"/>
  <c r="B20" i="34"/>
  <c r="A22" i="34" l="1"/>
  <c r="B21" i="34"/>
  <c r="A23" i="34" l="1"/>
  <c r="B22" i="34"/>
  <c r="A24" i="34" l="1"/>
  <c r="B23" i="34"/>
  <c r="A25" i="34" l="1"/>
  <c r="B24" i="34"/>
  <c r="A26" i="34" l="1"/>
  <c r="B25" i="34"/>
  <c r="A27" i="34" l="1"/>
  <c r="B26" i="34"/>
  <c r="A28" i="34" l="1"/>
  <c r="B27" i="34"/>
  <c r="A29" i="34" l="1"/>
  <c r="B28" i="34"/>
  <c r="A30" i="34" l="1"/>
  <c r="B29" i="34"/>
  <c r="A31" i="34" l="1"/>
  <c r="B30" i="34"/>
  <c r="A32" i="34" l="1"/>
  <c r="B31" i="34"/>
  <c r="A33" i="34" l="1"/>
  <c r="B32" i="34"/>
  <c r="A34" i="34" l="1"/>
  <c r="B33" i="34"/>
  <c r="A35" i="34" l="1"/>
  <c r="B34" i="34"/>
  <c r="A36" i="34" l="1"/>
  <c r="B35" i="34"/>
  <c r="A37" i="34" l="1"/>
  <c r="B36" i="34"/>
  <c r="A38" i="34" l="1"/>
  <c r="B37" i="34"/>
  <c r="A39" i="34" l="1"/>
  <c r="B38" i="34"/>
  <c r="A40" i="34" l="1"/>
  <c r="B39" i="34"/>
  <c r="A41" i="34" l="1"/>
  <c r="B40" i="34"/>
  <c r="A42" i="34" l="1"/>
  <c r="B41" i="34"/>
  <c r="A43" i="34" l="1"/>
  <c r="B42" i="34"/>
  <c r="A44" i="34" l="1"/>
  <c r="B43" i="34"/>
  <c r="A45" i="34" l="1"/>
  <c r="B44" i="34"/>
  <c r="A46" i="34" l="1"/>
  <c r="B45" i="34"/>
  <c r="A47" i="34" l="1"/>
  <c r="B46" i="34"/>
  <c r="A48" i="34" l="1"/>
  <c r="B47" i="34"/>
  <c r="A49" i="34" l="1"/>
  <c r="B48" i="34"/>
  <c r="A50" i="34" l="1"/>
  <c r="B49" i="34"/>
  <c r="A51" i="34" l="1"/>
  <c r="B50" i="34"/>
  <c r="A52" i="34" l="1"/>
  <c r="B51" i="34"/>
  <c r="B52" i="34" l="1"/>
  <c r="A53" i="34"/>
  <c r="B53" i="34" s="1"/>
</calcChain>
</file>

<file path=xl/sharedStrings.xml><?xml version="1.0" encoding="utf-8"?>
<sst xmlns="http://schemas.openxmlformats.org/spreadsheetml/2006/main" count="1448" uniqueCount="202">
  <si>
    <t>ITEMS</t>
  </si>
  <si>
    <t>ANNUEL</t>
  </si>
  <si>
    <t>MENSUEL</t>
  </si>
  <si>
    <t>HEBDOMADAIRE</t>
  </si>
  <si>
    <t>Mes crédits</t>
  </si>
  <si>
    <t>Thème</t>
  </si>
  <si>
    <t>Ma protection</t>
  </si>
  <si>
    <t>Mon quotidien facilité</t>
  </si>
  <si>
    <t>Conquête</t>
  </si>
  <si>
    <t>Mes actifs</t>
  </si>
  <si>
    <t>Poids du pode</t>
  </si>
  <si>
    <t>Sous thème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</si>
  <si>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</si>
  <si>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</si>
  <si>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</si>
  <si>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</si>
  <si>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</si>
  <si>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</si>
  <si>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</si>
  <si>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</si>
  <si>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</si>
  <si>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</si>
  <si>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</si>
  <si>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</si>
  <si>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</si>
  <si>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</si>
  <si>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</si>
  <si>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</si>
  <si>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</si>
  <si>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</si>
  <si>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</si>
  <si>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</si>
  <si>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</si>
  <si>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</si>
  <si>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</si>
  <si>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</si>
  <si>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</si>
  <si>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</si>
  <si>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</si>
  <si>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</si>
  <si>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</si>
  <si>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</si>
  <si>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</si>
  <si>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</si>
  <si>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</si>
  <si>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</si>
  <si>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</si>
  <si>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</si>
  <si>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</si>
  <si>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</si>
  <si>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</si>
  <si>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</si>
  <si>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</si>
  <si>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</si>
  <si>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</si>
  <si>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</si>
  <si>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</si>
  <si>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</si>
  <si>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</si>
  <si>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</si>
  <si>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</si>
  <si>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</si>
  <si>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</si>
  <si>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</si>
  <si>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CAO</t>
  </si>
  <si>
    <t>Thèmes</t>
  </si>
  <si>
    <t>Poids</t>
  </si>
  <si>
    <t>S 1</t>
  </si>
  <si>
    <t>S 2</t>
  </si>
  <si>
    <t>S 3</t>
  </si>
  <si>
    <t>S 4</t>
  </si>
  <si>
    <t>S 5</t>
  </si>
  <si>
    <t>S 6</t>
  </si>
  <si>
    <t>S 7</t>
  </si>
  <si>
    <t>S 8</t>
  </si>
  <si>
    <t>S 9</t>
  </si>
  <si>
    <t>S 10</t>
  </si>
  <si>
    <t>S 11</t>
  </si>
  <si>
    <t>S 12</t>
  </si>
  <si>
    <t>S 13</t>
  </si>
  <si>
    <t>S 14</t>
  </si>
  <si>
    <t>S 15</t>
  </si>
  <si>
    <t>S 16</t>
  </si>
  <si>
    <t>S 17</t>
  </si>
  <si>
    <t>S 18</t>
  </si>
  <si>
    <t>S 19</t>
  </si>
  <si>
    <t>S 20</t>
  </si>
  <si>
    <t>S 21</t>
  </si>
  <si>
    <t>S 22</t>
  </si>
  <si>
    <t>S 23</t>
  </si>
  <si>
    <t>S 24</t>
  </si>
  <si>
    <t>S 25</t>
  </si>
  <si>
    <t>S 26</t>
  </si>
  <si>
    <t>S 27</t>
  </si>
  <si>
    <t>S 28</t>
  </si>
  <si>
    <t>S 29</t>
  </si>
  <si>
    <t>S 30</t>
  </si>
  <si>
    <t>S 31</t>
  </si>
  <si>
    <t>S 32</t>
  </si>
  <si>
    <t>S 33</t>
  </si>
  <si>
    <t>S 34</t>
  </si>
  <si>
    <t>S 35</t>
  </si>
  <si>
    <t>S 36</t>
  </si>
  <si>
    <t>S 37</t>
  </si>
  <si>
    <t>S 38</t>
  </si>
  <si>
    <t>S 39</t>
  </si>
  <si>
    <t>S 40</t>
  </si>
  <si>
    <t>S 41</t>
  </si>
  <si>
    <t>S 42</t>
  </si>
  <si>
    <t>S 43</t>
  </si>
  <si>
    <t>S 44</t>
  </si>
  <si>
    <t>S 45</t>
  </si>
  <si>
    <t>S 46</t>
  </si>
  <si>
    <t>S 47</t>
  </si>
  <si>
    <t>S 48</t>
  </si>
  <si>
    <t>S 49</t>
  </si>
  <si>
    <t>S 50</t>
  </si>
  <si>
    <t>S 51</t>
  </si>
  <si>
    <t>S 52</t>
  </si>
  <si>
    <t>Nouveaux clients particuliers LCB Nb</t>
  </si>
  <si>
    <t>Nouveaux clients MFB Nb</t>
  </si>
  <si>
    <t>Nouveaux clients personnes morales Nb</t>
  </si>
  <si>
    <t>Formules de compte LBP Nb</t>
  </si>
  <si>
    <t>Cartes bancaires haut de gamme Nb</t>
  </si>
  <si>
    <t>Cartes bancaires classiques LBP Nb</t>
  </si>
  <si>
    <t>La Poste Mobile Nb</t>
  </si>
  <si>
    <t>Livrets d’épargne et VP Nb</t>
  </si>
  <si>
    <t>Assurances de biens - IARD Auto et MRH Nb</t>
  </si>
  <si>
    <t>Assurances de personnes – Prév. Avisys, Sérénia et AAV Nb</t>
  </si>
  <si>
    <t>Assurances de personnes – Santé hors Oui Santé Nb</t>
  </si>
  <si>
    <t>Assurances de biens – PJ, PPI et Prémunys Nb</t>
  </si>
  <si>
    <t>Assurances moyens de paiement - Alliatys + Nb</t>
  </si>
  <si>
    <t>Collecte brute ASV CNP LBP SA + BPE (€) K€</t>
  </si>
  <si>
    <t>Collecte brute ASV UC CNP LBP SA (€) K€</t>
  </si>
  <si>
    <t>Collecte brute GSM AV / CTO / PEA (€) K€</t>
  </si>
  <si>
    <t>Collecte brute Diversifications / Synergies (€) K€</t>
  </si>
  <si>
    <t>Souscriptions, arbitrages et VP (nb) Nb</t>
  </si>
  <si>
    <t>Solutions patrimoniales (nb) Nb</t>
  </si>
  <si>
    <t>Crédits à la consommation mis en force (€) K€</t>
  </si>
  <si>
    <t>Crédits immobiliers mis en force (€) K€</t>
  </si>
  <si>
    <t>Crédits renouvelables dont COC Nb</t>
  </si>
  <si>
    <t>ADI Crédits immobiliers (Groupe) Nb</t>
  </si>
  <si>
    <t>Lundi</t>
  </si>
  <si>
    <t>Mardi</t>
  </si>
  <si>
    <t>Mercredi</t>
  </si>
  <si>
    <t>Jeudi</t>
  </si>
  <si>
    <t>Vendredi</t>
  </si>
  <si>
    <t>Samedi</t>
  </si>
  <si>
    <t>Semaine1: du 30/12/2019 au 05/01/2020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</si>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</sst>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ddd&quot; &quot;dd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4472C4"/>
      </left>
      <right style="medium">
        <color rgb="FF4472C4"/>
      </right>
      <top style="medium">
        <color rgb="FFC00000"/>
      </top>
      <bottom/>
      <diagonal/>
    </border>
    <border>
      <left style="medium">
        <color rgb="FF4472C4"/>
      </left>
      <right style="medium">
        <color rgb="FF4472C4"/>
      </right>
      <top style="thick">
        <color indexed="64"/>
      </top>
      <bottom style="medium">
        <color rgb="FF4472C4"/>
      </bottom>
      <diagonal/>
    </border>
    <border>
      <left style="thin">
        <color rgb="FF000000"/>
      </left>
      <right style="medium">
        <color rgb="FF4472C4"/>
      </right>
      <top/>
      <bottom/>
      <diagonal/>
    </border>
    <border>
      <left style="medium">
        <color rgb="FF4472C4"/>
      </left>
      <right style="medium">
        <color rgb="FF4472C4"/>
      </right>
      <top style="medium">
        <color rgb="FF4472C4"/>
      </top>
      <bottom style="medium">
        <color rgb="FF4472C4"/>
      </bottom>
      <diagonal/>
    </border>
    <border>
      <left style="medium">
        <color rgb="FF4472C4"/>
      </left>
      <right style="medium">
        <color rgb="FF4472C4"/>
      </right>
      <top style="medium">
        <color rgb="FF4472C4"/>
      </top>
      <bottom/>
      <diagonal/>
    </border>
    <border>
      <left style="thin">
        <color rgb="FF000000"/>
      </left>
      <right/>
      <top style="thick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rgb="FF4472C4"/>
      </left>
      <right/>
      <top style="medium">
        <color rgb="FFC00000"/>
      </top>
      <bottom/>
      <diagonal/>
    </border>
    <border>
      <left style="medium">
        <color rgb="FF4472C4"/>
      </left>
      <right/>
      <top style="thick">
        <color indexed="64"/>
      </top>
      <bottom style="medium">
        <color rgb="FF4472C4"/>
      </bottom>
      <diagonal/>
    </border>
    <border>
      <left style="medium">
        <color rgb="FF4472C4"/>
      </left>
      <right/>
      <top style="medium">
        <color rgb="FF4472C4"/>
      </top>
      <bottom style="medium">
        <color rgb="FF4472C4"/>
      </bottom>
      <diagonal/>
    </border>
    <border>
      <left style="medium">
        <color rgb="FF4472C4"/>
      </left>
      <right/>
      <top style="medium">
        <color rgb="FF4472C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4472C4"/>
      </right>
      <top style="medium">
        <color rgb="FFC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64" fontId="0" fillId="2" borderId="2" xfId="1" applyNumberFormat="1" applyFont="1" applyFill="1" applyBorder="1" applyAlignment="1">
      <alignment horizontal="center"/>
    </xf>
    <xf numFmtId="164" fontId="0" fillId="2" borderId="3" xfId="1" applyNumberFormat="1" applyFont="1" applyFill="1" applyBorder="1" applyAlignment="1">
      <alignment horizontal="center"/>
    </xf>
    <xf numFmtId="164" fontId="0" fillId="2" borderId="4" xfId="1" applyNumberFormat="1" applyFont="1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10" fontId="0" fillId="2" borderId="0" xfId="0" applyNumberFormat="1" applyFill="1"/>
    <xf numFmtId="9" fontId="0" fillId="2" borderId="0" xfId="0" applyNumberFormat="1" applyFill="1"/>
    <xf numFmtId="1" fontId="0" fillId="2" borderId="3" xfId="0" applyNumberFormat="1" applyFill="1" applyBorder="1" applyAlignment="1">
      <alignment horizontal="center" vertical="center"/>
    </xf>
    <xf numFmtId="1" fontId="0" fillId="2" borderId="4" xfId="0" applyNumberFormat="1" applyFill="1" applyBorder="1" applyAlignment="1">
      <alignment horizontal="center" vertical="center"/>
    </xf>
    <xf numFmtId="1" fontId="0" fillId="2" borderId="2" xfId="0" applyNumberFormat="1" applyFill="1" applyBorder="1" applyAlignment="1">
      <alignment horizontal="center"/>
    </xf>
    <xf numFmtId="1" fontId="0" fillId="2" borderId="3" xfId="0" applyNumberFormat="1" applyFill="1" applyBorder="1" applyAlignment="1">
      <alignment horizontal="center"/>
    </xf>
    <xf numFmtId="1" fontId="0" fillId="2" borderId="2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9" fontId="0" fillId="2" borderId="0" xfId="0" applyNumberFormat="1" applyFill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9" fontId="0" fillId="2" borderId="4" xfId="1" applyNumberFormat="1" applyFont="1" applyFill="1" applyBorder="1" applyAlignment="1">
      <alignment horizontal="center" vertical="center"/>
    </xf>
    <xf numFmtId="9" fontId="3" fillId="2" borderId="4" xfId="1" applyNumberFormat="1" applyFont="1" applyFill="1" applyBorder="1" applyAlignment="1">
      <alignment horizontal="center" vertical="center"/>
    </xf>
    <xf numFmtId="9" fontId="2" fillId="4" borderId="1" xfId="1" applyFont="1" applyFill="1" applyBorder="1" applyAlignment="1">
      <alignment horizontal="center" vertical="center"/>
    </xf>
    <xf numFmtId="164" fontId="0" fillId="2" borderId="2" xfId="1" applyNumberFormat="1" applyFont="1" applyFill="1" applyBorder="1" applyAlignment="1">
      <alignment horizontal="center" vertical="center"/>
    </xf>
    <xf numFmtId="164" fontId="0" fillId="2" borderId="3" xfId="1" applyNumberFormat="1" applyFont="1" applyFill="1" applyBorder="1" applyAlignment="1">
      <alignment horizontal="center" vertical="center"/>
    </xf>
    <xf numFmtId="164" fontId="0" fillId="2" borderId="4" xfId="1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" fontId="0" fillId="2" borderId="4" xfId="0" applyNumberFormat="1" applyFill="1" applyBorder="1" applyAlignment="1">
      <alignment horizontal="center"/>
    </xf>
    <xf numFmtId="164" fontId="0" fillId="2" borderId="5" xfId="1" applyNumberFormat="1" applyFont="1" applyFill="1" applyBorder="1" applyAlignment="1">
      <alignment horizontal="center"/>
    </xf>
    <xf numFmtId="10" fontId="0" fillId="2" borderId="4" xfId="1" applyNumberFormat="1" applyFont="1" applyFill="1" applyBorder="1" applyAlignment="1">
      <alignment horizontal="center"/>
    </xf>
    <xf numFmtId="164" fontId="0" fillId="2" borderId="6" xfId="1" applyNumberFormat="1" applyFont="1" applyFill="1" applyBorder="1" applyAlignment="1">
      <alignment horizontal="center"/>
    </xf>
    <xf numFmtId="164" fontId="0" fillId="2" borderId="9" xfId="1" applyNumberFormat="1" applyFont="1" applyFill="1" applyBorder="1" applyAlignment="1">
      <alignment horizontal="center"/>
    </xf>
    <xf numFmtId="164" fontId="0" fillId="2" borderId="7" xfId="1" applyNumberFormat="1" applyFont="1" applyFill="1" applyBorder="1" applyAlignment="1">
      <alignment horizontal="center"/>
    </xf>
    <xf numFmtId="164" fontId="0" fillId="2" borderId="8" xfId="1" applyNumberFormat="1" applyFont="1" applyFill="1" applyBorder="1" applyAlignment="1">
      <alignment horizontal="center"/>
    </xf>
    <xf numFmtId="10" fontId="0" fillId="2" borderId="8" xfId="1" applyNumberFormat="1" applyFont="1" applyFill="1" applyBorder="1" applyAlignment="1">
      <alignment horizontal="center"/>
    </xf>
    <xf numFmtId="164" fontId="0" fillId="2" borderId="0" xfId="1" applyNumberFormat="1" applyFont="1" applyFill="1" applyBorder="1" applyAlignment="1">
      <alignment horizontal="center"/>
    </xf>
    <xf numFmtId="164" fontId="0" fillId="2" borderId="10" xfId="1" applyNumberFormat="1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9" fontId="0" fillId="2" borderId="3" xfId="1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65" fontId="0" fillId="5" borderId="13" xfId="0" applyNumberFormat="1" applyFill="1" applyBorder="1" applyAlignment="1">
      <alignment horizontal="center" vertical="center" textRotation="90"/>
    </xf>
    <xf numFmtId="0" fontId="0" fillId="2" borderId="14" xfId="0" applyFill="1" applyBorder="1"/>
    <xf numFmtId="0" fontId="0" fillId="6" borderId="15" xfId="0" applyFill="1" applyBorder="1" applyAlignment="1">
      <alignment horizontal="center"/>
    </xf>
    <xf numFmtId="0" fontId="0" fillId="2" borderId="16" xfId="0" applyFill="1" applyBorder="1"/>
    <xf numFmtId="0" fontId="0" fillId="2" borderId="17" xfId="0" applyFill="1" applyBorder="1"/>
    <xf numFmtId="0" fontId="0" fillId="6" borderId="18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165" fontId="0" fillId="5" borderId="22" xfId="0" applyNumberFormat="1" applyFill="1" applyBorder="1" applyAlignment="1">
      <alignment horizontal="center" vertical="center" textRotation="90"/>
    </xf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165" fontId="0" fillId="5" borderId="21" xfId="0" applyNumberFormat="1" applyFill="1" applyBorder="1" applyAlignment="1">
      <alignment horizontal="center" vertical="center" textRotation="90"/>
    </xf>
    <xf numFmtId="0" fontId="0" fillId="0" borderId="21" xfId="0" applyBorder="1"/>
    <xf numFmtId="14" fontId="0" fillId="0" borderId="0" xfId="0" applyNumberFormat="1"/>
    <xf numFmtId="14" fontId="0" fillId="2" borderId="0" xfId="0" applyNumberFormat="1" applyFill="1"/>
    <xf numFmtId="0" fontId="0" fillId="0" borderId="0" xfId="0" applyAlignment="1">
      <alignment horizontal="center" vertical="center" wrapText="1"/>
    </xf>
    <xf numFmtId="165" fontId="0" fillId="5" borderId="27" xfId="0" applyNumberFormat="1" applyFill="1" applyBorder="1" applyAlignment="1">
      <alignment horizontal="center" vertical="center" textRotation="90"/>
    </xf>
    <xf numFmtId="0" fontId="0" fillId="0" borderId="26" xfId="0" applyBorder="1" applyAlignment="1">
      <alignment horizontal="center" vertical="center"/>
    </xf>
    <xf numFmtId="165" fontId="0" fillId="5" borderId="28" xfId="0" applyNumberFormat="1" applyFill="1" applyBorder="1" applyAlignment="1">
      <alignment horizontal="center" vertical="center" textRotation="90"/>
    </xf>
    <xf numFmtId="0" fontId="0" fillId="0" borderId="29" xfId="0" applyBorder="1"/>
    <xf numFmtId="0" fontId="0" fillId="0" borderId="30" xfId="0" applyBorder="1"/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9" fontId="0" fillId="2" borderId="2" xfId="0" applyNumberFormat="1" applyFill="1" applyBorder="1" applyAlignment="1">
      <alignment horizontal="center" vertical="center"/>
    </xf>
    <xf numFmtId="9" fontId="0" fillId="2" borderId="3" xfId="0" applyNumberFormat="1" applyFill="1" applyBorder="1" applyAlignment="1">
      <alignment horizontal="center" vertical="center"/>
    </xf>
    <xf numFmtId="9" fontId="0" fillId="2" borderId="4" xfId="0" applyNumberForma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45"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967D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967D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967D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967D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967D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967D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967D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967D"/>
        </patternFill>
      </fill>
    </dxf>
    <dxf>
      <font>
        <b/>
        <i val="0"/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96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57800-5C94-4B60-916C-C12CFC2BC5AD}">
  <sheetPr codeName="Feuil1">
    <tabColor rgb="FFFF967D"/>
  </sheetPr>
  <dimension ref="B1:J25"/>
  <sheetViews>
    <sheetView showGridLines="0" workbookViewId="0">
      <selection activeCell="I5" sqref="I5"/>
    </sheetView>
  </sheetViews>
  <sheetFormatPr baseColWidth="10" defaultRowHeight="15" x14ac:dyDescent="0.25"/>
  <cols>
    <col min="3" max="3" width="54.140625" bestFit="1" customWidth="1"/>
    <col min="4" max="10" width="3.7109375" bestFit="1" customWidth="1"/>
  </cols>
  <sheetData>
    <row r="1" spans="2:10" ht="15.75" thickBot="1" x14ac:dyDescent="0.3"/>
    <row r="2" spans="2:10" ht="50.25" thickBot="1" x14ac:dyDescent="0.3">
      <c r="B2" s="60"/>
      <c r="C2" s="62" t="s">
        <v>148</v>
      </c>
      <c r="D2" s="61" t="s">
        <v>142</v>
      </c>
      <c r="E2" s="44" t="s">
        <v>143</v>
      </c>
      <c r="F2" s="44" t="s">
        <v>144</v>
      </c>
      <c r="G2" s="44" t="s">
        <v>145</v>
      </c>
      <c r="H2" s="44" t="s">
        <v>146</v>
      </c>
      <c r="I2" s="52" t="s">
        <v>147</v>
      </c>
      <c r="J2" s="63" t="s">
        <v>149</v>
      </c>
    </row>
    <row r="3" spans="2:10" ht="16.5" thickTop="1" thickBot="1" x14ac:dyDescent="0.3">
      <c r="C3" s="46" t="s">
        <v>119</v>
      </c>
      <c r="D3" s="45">
        <v>1</v>
      </c>
      <c r="E3" s="45"/>
      <c r="F3" s="45">
        <v>1</v>
      </c>
      <c r="G3" s="45"/>
      <c r="H3" s="45"/>
      <c r="I3" s="53"/>
      <c r="J3" s="64">
        <f>SUM(D3:I3)</f>
        <v>2</v>
      </c>
    </row>
    <row r="4" spans="2:10" ht="16.5" thickTop="1" thickBot="1" x14ac:dyDescent="0.3">
      <c r="C4" s="46" t="s">
        <v>120</v>
      </c>
      <c r="D4" s="47"/>
      <c r="E4" s="47">
        <v>1</v>
      </c>
      <c r="F4" s="47"/>
      <c r="G4" s="47"/>
      <c r="H4" s="47"/>
      <c r="I4" s="54"/>
      <c r="J4" s="64">
        <f t="shared" ref="J4:J25" si="0">SUM(D4:I4)</f>
        <v>1</v>
      </c>
    </row>
    <row r="5" spans="2:10" ht="16.5" thickTop="1" thickBot="1" x14ac:dyDescent="0.3">
      <c r="C5" s="46" t="s">
        <v>121</v>
      </c>
      <c r="D5" s="48"/>
      <c r="E5" s="48"/>
      <c r="F5" s="48"/>
      <c r="G5" s="48"/>
      <c r="H5" s="48">
        <v>1</v>
      </c>
      <c r="I5" s="55"/>
      <c r="J5" s="64">
        <f t="shared" si="0"/>
        <v>1</v>
      </c>
    </row>
    <row r="6" spans="2:10" ht="16.5" thickTop="1" thickBot="1" x14ac:dyDescent="0.3">
      <c r="C6" s="49"/>
      <c r="D6" s="45"/>
      <c r="E6" s="45"/>
      <c r="F6" s="45"/>
      <c r="G6" s="45"/>
      <c r="H6" s="45"/>
      <c r="I6" s="53"/>
      <c r="J6" s="64">
        <f t="shared" si="0"/>
        <v>0</v>
      </c>
    </row>
    <row r="7" spans="2:10" ht="16.5" thickTop="1" thickBot="1" x14ac:dyDescent="0.3">
      <c r="C7" s="50"/>
      <c r="D7" s="47"/>
      <c r="E7" s="47"/>
      <c r="F7" s="47"/>
      <c r="G7" s="47"/>
      <c r="H7" s="47"/>
      <c r="I7" s="54"/>
      <c r="J7" s="64">
        <f t="shared" si="0"/>
        <v>0</v>
      </c>
    </row>
    <row r="8" spans="2:10" ht="16.5" thickTop="1" thickBot="1" x14ac:dyDescent="0.3">
      <c r="C8" s="50"/>
      <c r="D8" s="47"/>
      <c r="E8" s="47"/>
      <c r="F8" s="47"/>
      <c r="G8" s="47"/>
      <c r="H8" s="47"/>
      <c r="I8" s="54"/>
      <c r="J8" s="64">
        <f t="shared" si="0"/>
        <v>0</v>
      </c>
    </row>
    <row r="9" spans="2:10" ht="16.5" thickTop="1" thickBot="1" x14ac:dyDescent="0.3">
      <c r="C9" s="50"/>
      <c r="D9" s="47"/>
      <c r="E9" s="47"/>
      <c r="F9" s="47"/>
      <c r="G9" s="47"/>
      <c r="H9" s="47"/>
      <c r="I9" s="54"/>
      <c r="J9" s="64">
        <f t="shared" si="0"/>
        <v>0</v>
      </c>
    </row>
    <row r="10" spans="2:10" ht="16.5" thickTop="1" thickBot="1" x14ac:dyDescent="0.3">
      <c r="C10" s="50"/>
      <c r="D10" s="48"/>
      <c r="E10" s="48"/>
      <c r="F10" s="48"/>
      <c r="G10" s="48"/>
      <c r="H10" s="48"/>
      <c r="I10" s="55"/>
      <c r="J10" s="64">
        <f t="shared" si="0"/>
        <v>0</v>
      </c>
    </row>
    <row r="11" spans="2:10" ht="16.5" thickTop="1" thickBot="1" x14ac:dyDescent="0.3">
      <c r="C11" s="49"/>
      <c r="D11" s="45"/>
      <c r="E11" s="45"/>
      <c r="F11" s="45"/>
      <c r="G11" s="45"/>
      <c r="H11" s="45"/>
      <c r="I11" s="53"/>
      <c r="J11" s="64">
        <f t="shared" si="0"/>
        <v>0</v>
      </c>
    </row>
    <row r="12" spans="2:10" ht="16.5" thickTop="1" thickBot="1" x14ac:dyDescent="0.3">
      <c r="C12" s="50"/>
      <c r="D12" s="47"/>
      <c r="E12" s="47"/>
      <c r="F12" s="47"/>
      <c r="G12" s="47"/>
      <c r="H12" s="47"/>
      <c r="I12" s="54"/>
      <c r="J12" s="64">
        <f t="shared" si="0"/>
        <v>0</v>
      </c>
    </row>
    <row r="13" spans="2:10" ht="16.5" thickTop="1" thickBot="1" x14ac:dyDescent="0.3">
      <c r="C13" s="50"/>
      <c r="D13" s="47"/>
      <c r="E13" s="47"/>
      <c r="F13" s="47"/>
      <c r="G13" s="47"/>
      <c r="H13" s="47"/>
      <c r="I13" s="54"/>
      <c r="J13" s="64">
        <f t="shared" si="0"/>
        <v>0</v>
      </c>
    </row>
    <row r="14" spans="2:10" ht="16.5" thickTop="1" thickBot="1" x14ac:dyDescent="0.3">
      <c r="C14" s="50"/>
      <c r="D14" s="47"/>
      <c r="E14" s="47"/>
      <c r="F14" s="47"/>
      <c r="G14" s="47"/>
      <c r="H14" s="47"/>
      <c r="I14" s="54"/>
      <c r="J14" s="64">
        <f t="shared" si="0"/>
        <v>0</v>
      </c>
    </row>
    <row r="15" spans="2:10" ht="16.5" thickTop="1" thickBot="1" x14ac:dyDescent="0.3">
      <c r="C15" s="50"/>
      <c r="D15" s="48"/>
      <c r="E15" s="48"/>
      <c r="F15" s="48"/>
      <c r="G15" s="48"/>
      <c r="H15" s="48"/>
      <c r="I15" s="55"/>
      <c r="J15" s="64">
        <f t="shared" si="0"/>
        <v>0</v>
      </c>
    </row>
    <row r="16" spans="2:10" ht="16.5" thickTop="1" thickBot="1" x14ac:dyDescent="0.3">
      <c r="C16" s="49"/>
      <c r="D16" s="45"/>
      <c r="E16" s="45"/>
      <c r="F16" s="45"/>
      <c r="G16" s="45"/>
      <c r="H16" s="45"/>
      <c r="I16" s="53"/>
      <c r="J16" s="64">
        <f t="shared" si="0"/>
        <v>0</v>
      </c>
    </row>
    <row r="17" spans="3:10" ht="16.5" thickTop="1" thickBot="1" x14ac:dyDescent="0.3">
      <c r="C17" s="50"/>
      <c r="D17" s="47"/>
      <c r="E17" s="47"/>
      <c r="F17" s="47"/>
      <c r="G17" s="47"/>
      <c r="H17" s="47"/>
      <c r="I17" s="54"/>
      <c r="J17" s="64">
        <f t="shared" si="0"/>
        <v>0</v>
      </c>
    </row>
    <row r="18" spans="3:10" ht="16.5" thickTop="1" thickBot="1" x14ac:dyDescent="0.3">
      <c r="C18" s="50"/>
      <c r="D18" s="47"/>
      <c r="E18" s="47"/>
      <c r="F18" s="47"/>
      <c r="G18" s="47"/>
      <c r="H18" s="47"/>
      <c r="I18" s="54"/>
      <c r="J18" s="64">
        <f t="shared" si="0"/>
        <v>0</v>
      </c>
    </row>
    <row r="19" spans="3:10" ht="16.5" thickTop="1" thickBot="1" x14ac:dyDescent="0.3">
      <c r="C19" s="50"/>
      <c r="D19" s="47"/>
      <c r="E19" s="47"/>
      <c r="F19" s="47"/>
      <c r="G19" s="47"/>
      <c r="H19" s="47"/>
      <c r="I19" s="54"/>
      <c r="J19" s="64">
        <f t="shared" si="0"/>
        <v>0</v>
      </c>
    </row>
    <row r="20" spans="3:10" ht="16.5" thickTop="1" thickBot="1" x14ac:dyDescent="0.3">
      <c r="C20" s="50"/>
      <c r="D20" s="47"/>
      <c r="E20" s="47"/>
      <c r="F20" s="47"/>
      <c r="G20" s="47"/>
      <c r="H20" s="47"/>
      <c r="I20" s="54"/>
      <c r="J20" s="64">
        <f t="shared" si="0"/>
        <v>0</v>
      </c>
    </row>
    <row r="21" spans="3:10" ht="16.5" thickTop="1" thickBot="1" x14ac:dyDescent="0.3">
      <c r="C21" s="50"/>
      <c r="D21" s="48"/>
      <c r="E21" s="48"/>
      <c r="F21" s="48"/>
      <c r="G21" s="48"/>
      <c r="H21" s="48"/>
      <c r="I21" s="55"/>
      <c r="J21" s="64">
        <f t="shared" si="0"/>
        <v>0</v>
      </c>
    </row>
    <row r="22" spans="3:10" ht="16.5" thickTop="1" thickBot="1" x14ac:dyDescent="0.3">
      <c r="C22" s="49"/>
      <c r="D22" s="45"/>
      <c r="E22" s="45"/>
      <c r="F22" s="45"/>
      <c r="G22" s="45"/>
      <c r="H22" s="45"/>
      <c r="I22" s="53"/>
      <c r="J22" s="64">
        <f t="shared" si="0"/>
        <v>0</v>
      </c>
    </row>
    <row r="23" spans="3:10" ht="16.5" thickTop="1" thickBot="1" x14ac:dyDescent="0.3">
      <c r="C23" s="50"/>
      <c r="D23" s="47"/>
      <c r="E23" s="47"/>
      <c r="F23" s="47"/>
      <c r="G23" s="47"/>
      <c r="H23" s="47"/>
      <c r="I23" s="54"/>
      <c r="J23" s="64">
        <f t="shared" si="0"/>
        <v>0</v>
      </c>
    </row>
    <row r="24" spans="3:10" ht="16.5" thickTop="1" thickBot="1" x14ac:dyDescent="0.3">
      <c r="C24" s="50"/>
      <c r="D24" s="47"/>
      <c r="E24" s="47"/>
      <c r="F24" s="47"/>
      <c r="G24" s="47"/>
      <c r="H24" s="47"/>
      <c r="I24" s="54"/>
      <c r="J24" s="64">
        <f t="shared" si="0"/>
        <v>0</v>
      </c>
    </row>
    <row r="25" spans="3:10" ht="16.5" thickTop="1" thickBot="1" x14ac:dyDescent="0.3">
      <c r="C25" s="51"/>
      <c r="D25" s="47"/>
      <c r="E25" s="47"/>
      <c r="F25" s="47"/>
      <c r="G25" s="47"/>
      <c r="H25" s="47"/>
      <c r="I25" s="54"/>
      <c r="J25" s="65">
        <f t="shared" si="0"/>
        <v>0</v>
      </c>
    </row>
  </sheetData>
  <pageMargins left="0.7" right="0.7" top="0.75" bottom="0.75" header="0.3" footer="0.3"/>
  <pageSetup paperSize="9" orientation="landscape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5E256FB-AB44-4A05-B612-01BC133E25B4}">
          <x14:formula1>
            <xm:f>DATA!$B$1:$B$53</xm:f>
          </x14:formula1>
          <xm:sqref>C2</xm:sqref>
        </x14:dataValidation>
        <x14:dataValidation type="list" allowBlank="1" showInputMessage="1" showErrorMessage="1" xr:uid="{5D0177A9-ECC1-4789-A522-DD0BDA59CB8B}">
          <x14:formula1>
            <xm:f>DATA!$F$1:$F$53</xm:f>
          </x14:formula1>
          <xm:sqref>J2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DB857-5081-48E9-91D2-7C9247071627}">
  <sheetPr codeName="Feuil2">
    <tabColor rgb="FF92D050"/>
  </sheetPr>
  <dimension ref="C1:J25"/>
  <sheetViews>
    <sheetView showGridLines="0" workbookViewId="0">
      <selection activeCell="J2" sqref="J2"/>
    </sheetView>
  </sheetViews>
  <sheetFormatPr baseColWidth="10" defaultRowHeight="15" x14ac:dyDescent="0.25"/>
  <cols>
    <col min="3" max="3" width="54.140625" bestFit="1" customWidth="1"/>
    <col min="4" max="10" width="3.7109375" bestFit="1" customWidth="1"/>
  </cols>
  <sheetData>
    <row r="1" spans="3:10" ht="15.75" thickBot="1" x14ac:dyDescent="0.3"/>
    <row r="2" spans="3:10" ht="51" thickTop="1" thickBot="1" x14ac:dyDescent="0.3">
      <c r="C2" s="62" t="s">
        <v>148</v>
      </c>
      <c r="D2" s="61" t="s">
        <v>142</v>
      </c>
      <c r="E2" s="44" t="s">
        <v>143</v>
      </c>
      <c r="F2" s="44" t="s">
        <v>144</v>
      </c>
      <c r="G2" s="44" t="s">
        <v>145</v>
      </c>
      <c r="H2" s="44" t="s">
        <v>146</v>
      </c>
      <c r="I2" s="44" t="s">
        <v>147</v>
      </c>
      <c r="J2" s="56" t="s">
        <v>149</v>
      </c>
    </row>
    <row r="3" spans="3:10" ht="16.5" thickTop="1" thickBot="1" x14ac:dyDescent="0.3">
      <c r="C3" s="46" t="s">
        <v>119</v>
      </c>
      <c r="D3" s="45"/>
      <c r="E3" s="45">
        <v>2</v>
      </c>
      <c r="F3" s="45"/>
      <c r="G3" s="45"/>
      <c r="H3" s="45"/>
      <c r="I3" s="45"/>
      <c r="J3" s="57">
        <f>SUM(D3:I3)</f>
        <v>2</v>
      </c>
    </row>
    <row r="4" spans="3:10" ht="16.5" thickTop="1" thickBot="1" x14ac:dyDescent="0.3">
      <c r="C4" s="46" t="s">
        <v>120</v>
      </c>
      <c r="D4" s="47"/>
      <c r="E4" s="47"/>
      <c r="F4" s="47"/>
      <c r="G4" s="47">
        <v>1</v>
      </c>
      <c r="H4" s="47"/>
      <c r="I4" s="47"/>
      <c r="J4" s="57">
        <f t="shared" ref="J4:J25" si="0">SUM(D4:I4)</f>
        <v>1</v>
      </c>
    </row>
    <row r="5" spans="3:10" ht="16.5" thickTop="1" thickBot="1" x14ac:dyDescent="0.3">
      <c r="C5" s="46" t="s">
        <v>121</v>
      </c>
      <c r="D5" s="48">
        <v>1</v>
      </c>
      <c r="E5" s="48"/>
      <c r="F5" s="48"/>
      <c r="G5" s="48"/>
      <c r="H5" s="48"/>
      <c r="I5" s="48"/>
      <c r="J5" s="57">
        <f t="shared" si="0"/>
        <v>1</v>
      </c>
    </row>
    <row r="6" spans="3:10" ht="16.5" thickTop="1" thickBot="1" x14ac:dyDescent="0.3">
      <c r="C6" s="49"/>
      <c r="D6" s="45"/>
      <c r="E6" s="45"/>
      <c r="F6" s="45"/>
      <c r="G6" s="45"/>
      <c r="H6" s="45"/>
      <c r="I6" s="45"/>
      <c r="J6" s="57">
        <f t="shared" si="0"/>
        <v>0</v>
      </c>
    </row>
    <row r="7" spans="3:10" ht="16.5" thickTop="1" thickBot="1" x14ac:dyDescent="0.3">
      <c r="C7" s="50"/>
      <c r="D7" s="47"/>
      <c r="E7" s="47"/>
      <c r="F7" s="47"/>
      <c r="G7" s="47"/>
      <c r="H7" s="47"/>
      <c r="I7" s="47"/>
      <c r="J7" s="57">
        <f t="shared" si="0"/>
        <v>0</v>
      </c>
    </row>
    <row r="8" spans="3:10" ht="16.5" thickTop="1" thickBot="1" x14ac:dyDescent="0.3">
      <c r="C8" s="50"/>
      <c r="D8" s="47"/>
      <c r="E8" s="47"/>
      <c r="F8" s="47"/>
      <c r="G8" s="47"/>
      <c r="H8" s="47"/>
      <c r="I8" s="47"/>
      <c r="J8" s="57">
        <f t="shared" si="0"/>
        <v>0</v>
      </c>
    </row>
    <row r="9" spans="3:10" ht="16.5" thickTop="1" thickBot="1" x14ac:dyDescent="0.3">
      <c r="C9" s="50"/>
      <c r="D9" s="47"/>
      <c r="E9" s="47"/>
      <c r="F9" s="47"/>
      <c r="G9" s="47"/>
      <c r="H9" s="47"/>
      <c r="I9" s="47"/>
      <c r="J9" s="57">
        <f t="shared" si="0"/>
        <v>0</v>
      </c>
    </row>
    <row r="10" spans="3:10" ht="16.5" thickTop="1" thickBot="1" x14ac:dyDescent="0.3">
      <c r="C10" s="50"/>
      <c r="D10" s="48"/>
      <c r="E10" s="48"/>
      <c r="F10" s="48"/>
      <c r="G10" s="48"/>
      <c r="H10" s="48"/>
      <c r="I10" s="48"/>
      <c r="J10" s="57">
        <f t="shared" si="0"/>
        <v>0</v>
      </c>
    </row>
    <row r="11" spans="3:10" ht="16.5" thickTop="1" thickBot="1" x14ac:dyDescent="0.3">
      <c r="C11" s="49"/>
      <c r="D11" s="45"/>
      <c r="E11" s="45"/>
      <c r="F11" s="45"/>
      <c r="G11" s="45"/>
      <c r="H11" s="45"/>
      <c r="I11" s="45"/>
      <c r="J11" s="57">
        <f t="shared" si="0"/>
        <v>0</v>
      </c>
    </row>
    <row r="12" spans="3:10" ht="16.5" thickTop="1" thickBot="1" x14ac:dyDescent="0.3">
      <c r="C12" s="50"/>
      <c r="D12" s="47"/>
      <c r="E12" s="47"/>
      <c r="F12" s="47"/>
      <c r="G12" s="47"/>
      <c r="H12" s="47"/>
      <c r="I12" s="47"/>
      <c r="J12" s="57">
        <f t="shared" si="0"/>
        <v>0</v>
      </c>
    </row>
    <row r="13" spans="3:10" ht="16.5" thickTop="1" thickBot="1" x14ac:dyDescent="0.3">
      <c r="C13" s="50"/>
      <c r="D13" s="47"/>
      <c r="E13" s="47"/>
      <c r="F13" s="47"/>
      <c r="G13" s="47"/>
      <c r="H13" s="47"/>
      <c r="I13" s="47"/>
      <c r="J13" s="57">
        <f t="shared" si="0"/>
        <v>0</v>
      </c>
    </row>
    <row r="14" spans="3:10" ht="16.5" thickTop="1" thickBot="1" x14ac:dyDescent="0.3">
      <c r="C14" s="50"/>
      <c r="D14" s="47"/>
      <c r="E14" s="47"/>
      <c r="F14" s="47"/>
      <c r="G14" s="47"/>
      <c r="H14" s="47"/>
      <c r="I14" s="47"/>
      <c r="J14" s="57">
        <f t="shared" si="0"/>
        <v>0</v>
      </c>
    </row>
    <row r="15" spans="3:10" ht="16.5" thickTop="1" thickBot="1" x14ac:dyDescent="0.3">
      <c r="C15" s="50"/>
      <c r="D15" s="48"/>
      <c r="E15" s="48"/>
      <c r="F15" s="48"/>
      <c r="G15" s="48"/>
      <c r="H15" s="48"/>
      <c r="I15" s="48"/>
      <c r="J15" s="57">
        <f t="shared" si="0"/>
        <v>0</v>
      </c>
    </row>
    <row r="16" spans="3:10" ht="16.5" thickTop="1" thickBot="1" x14ac:dyDescent="0.3">
      <c r="C16" s="49"/>
      <c r="D16" s="45"/>
      <c r="E16" s="45"/>
      <c r="F16" s="45"/>
      <c r="G16" s="45"/>
      <c r="H16" s="45"/>
      <c r="I16" s="45"/>
      <c r="J16" s="57">
        <f t="shared" si="0"/>
        <v>0</v>
      </c>
    </row>
    <row r="17" spans="3:10" ht="16.5" thickTop="1" thickBot="1" x14ac:dyDescent="0.3">
      <c r="C17" s="50"/>
      <c r="D17" s="47"/>
      <c r="E17" s="47"/>
      <c r="F17" s="47"/>
      <c r="G17" s="47"/>
      <c r="H17" s="47"/>
      <c r="I17" s="47"/>
      <c r="J17" s="57">
        <f t="shared" si="0"/>
        <v>0</v>
      </c>
    </row>
    <row r="18" spans="3:10" ht="16.5" thickTop="1" thickBot="1" x14ac:dyDescent="0.3">
      <c r="C18" s="50"/>
      <c r="D18" s="47"/>
      <c r="E18" s="47"/>
      <c r="F18" s="47"/>
      <c r="G18" s="47"/>
      <c r="H18" s="47"/>
      <c r="I18" s="47"/>
      <c r="J18" s="57">
        <f t="shared" si="0"/>
        <v>0</v>
      </c>
    </row>
    <row r="19" spans="3:10" ht="16.5" thickTop="1" thickBot="1" x14ac:dyDescent="0.3">
      <c r="C19" s="50"/>
      <c r="D19" s="47"/>
      <c r="E19" s="47"/>
      <c r="F19" s="47"/>
      <c r="G19" s="47"/>
      <c r="H19" s="47"/>
      <c r="I19" s="47"/>
      <c r="J19" s="57">
        <f t="shared" si="0"/>
        <v>0</v>
      </c>
    </row>
    <row r="20" spans="3:10" ht="16.5" thickTop="1" thickBot="1" x14ac:dyDescent="0.3">
      <c r="C20" s="50"/>
      <c r="D20" s="47"/>
      <c r="E20" s="47"/>
      <c r="F20" s="47"/>
      <c r="G20" s="47"/>
      <c r="H20" s="47"/>
      <c r="I20" s="47"/>
      <c r="J20" s="57">
        <f t="shared" si="0"/>
        <v>0</v>
      </c>
    </row>
    <row r="21" spans="3:10" ht="16.5" thickTop="1" thickBot="1" x14ac:dyDescent="0.3">
      <c r="C21" s="50"/>
      <c r="D21" s="48"/>
      <c r="E21" s="48"/>
      <c r="F21" s="48"/>
      <c r="G21" s="48"/>
      <c r="H21" s="48"/>
      <c r="I21" s="48"/>
      <c r="J21" s="57">
        <f t="shared" si="0"/>
        <v>0</v>
      </c>
    </row>
    <row r="22" spans="3:10" ht="16.5" thickTop="1" thickBot="1" x14ac:dyDescent="0.3">
      <c r="C22" s="49"/>
      <c r="D22" s="45"/>
      <c r="E22" s="45"/>
      <c r="F22" s="45"/>
      <c r="G22" s="45"/>
      <c r="H22" s="45"/>
      <c r="I22" s="45"/>
      <c r="J22" s="57">
        <f t="shared" si="0"/>
        <v>0</v>
      </c>
    </row>
    <row r="23" spans="3:10" ht="16.5" thickTop="1" thickBot="1" x14ac:dyDescent="0.3">
      <c r="C23" s="50"/>
      <c r="D23" s="47"/>
      <c r="E23" s="47"/>
      <c r="F23" s="47"/>
      <c r="G23" s="47"/>
      <c r="H23" s="47"/>
      <c r="I23" s="47"/>
      <c r="J23" s="57">
        <f t="shared" si="0"/>
        <v>0</v>
      </c>
    </row>
    <row r="24" spans="3:10" ht="16.5" thickTop="1" thickBot="1" x14ac:dyDescent="0.3">
      <c r="C24" s="50"/>
      <c r="D24" s="47"/>
      <c r="E24" s="47"/>
      <c r="F24" s="47"/>
      <c r="G24" s="47"/>
      <c r="H24" s="47"/>
      <c r="I24" s="47"/>
      <c r="J24" s="57">
        <f t="shared" si="0"/>
        <v>0</v>
      </c>
    </row>
    <row r="25" spans="3:10" ht="16.5" thickTop="1" thickBot="1" x14ac:dyDescent="0.3">
      <c r="C25" s="51"/>
      <c r="D25" s="47"/>
      <c r="E25" s="47"/>
      <c r="F25" s="47"/>
      <c r="G25" s="47"/>
      <c r="H25" s="47"/>
      <c r="I25" s="47"/>
      <c r="J25" s="57">
        <f t="shared" si="0"/>
        <v>0</v>
      </c>
    </row>
  </sheetData>
  <pageMargins left="0.7" right="0.7" top="0.75" bottom="0.75" header="0.3" footer="0.3"/>
  <pageSetup paperSize="9" orientation="landscape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3F6E102-C16F-4888-A4DE-5D3274F06CF6}">
          <x14:formula1>
            <xm:f>DATA!$B$1:$B$53</xm:f>
          </x14:formula1>
          <xm:sqref>C2</xm:sqref>
        </x14:dataValidation>
        <x14:dataValidation type="list" allowBlank="1" showInputMessage="1" showErrorMessage="1" xr:uid="{A841B9D8-ABB2-4EC7-B748-F2B915C5F88B}">
          <x14:formula1>
            <xm:f>DATA!$F$1:$F$53</xm:f>
          </x14:formula1>
          <xm:sqref>J2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5F73A-4F7C-4E1C-8EBF-907ED156DDA9}">
  <sheetPr codeName="Feuil3">
    <tabColor theme="4" tint="0.39997558519241921"/>
  </sheetPr>
  <dimension ref="C1:J25"/>
  <sheetViews>
    <sheetView showGridLines="0" tabSelected="1" workbookViewId="0">
      <selection activeCell="L6" sqref="L6"/>
    </sheetView>
  </sheetViews>
  <sheetFormatPr baseColWidth="10" defaultRowHeight="15" x14ac:dyDescent="0.25"/>
  <cols>
    <col min="3" max="3" width="54.140625" bestFit="1" customWidth="1"/>
    <col min="4" max="10" width="3.7109375" bestFit="1" customWidth="1"/>
  </cols>
  <sheetData>
    <row r="1" spans="3:10" ht="15.75" thickBot="1" x14ac:dyDescent="0.3"/>
    <row r="2" spans="3:10" ht="51" thickTop="1" thickBot="1" x14ac:dyDescent="0.3">
      <c r="C2" s="62" t="s">
        <v>148</v>
      </c>
      <c r="D2" s="61" t="s">
        <v>142</v>
      </c>
      <c r="E2" s="44" t="s">
        <v>143</v>
      </c>
      <c r="F2" s="44" t="s">
        <v>144</v>
      </c>
      <c r="G2" s="44" t="s">
        <v>145</v>
      </c>
      <c r="H2" s="44" t="s">
        <v>146</v>
      </c>
      <c r="I2" s="44" t="s">
        <v>147</v>
      </c>
      <c r="J2" s="56" t="s">
        <v>149</v>
      </c>
    </row>
    <row r="3" spans="3:10" ht="16.5" thickTop="1" thickBot="1" x14ac:dyDescent="0.3">
      <c r="C3" s="46" t="s">
        <v>119</v>
      </c>
      <c r="D3" s="45">
        <v>1</v>
      </c>
      <c r="E3" s="45"/>
      <c r="F3" s="45"/>
      <c r="G3" s="45"/>
      <c r="H3" s="45"/>
      <c r="I3" s="45"/>
      <c r="J3" s="57">
        <f>SUM(D3:I3)</f>
        <v>1</v>
      </c>
    </row>
    <row r="4" spans="3:10" ht="16.5" thickTop="1" thickBot="1" x14ac:dyDescent="0.3">
      <c r="C4" s="46" t="s">
        <v>120</v>
      </c>
      <c r="D4" s="47"/>
      <c r="E4" s="47"/>
      <c r="F4" s="47">
        <v>1</v>
      </c>
      <c r="G4" s="47"/>
      <c r="H4" s="47"/>
      <c r="I4" s="47">
        <v>1</v>
      </c>
      <c r="J4" s="57">
        <f t="shared" ref="J4:J25" si="0">SUM(D4:I4)</f>
        <v>2</v>
      </c>
    </row>
    <row r="5" spans="3:10" ht="16.5" thickTop="1" thickBot="1" x14ac:dyDescent="0.3">
      <c r="C5" s="46" t="s">
        <v>121</v>
      </c>
      <c r="D5" s="48"/>
      <c r="E5" s="48">
        <v>1</v>
      </c>
      <c r="F5" s="48"/>
      <c r="G5" s="48"/>
      <c r="H5" s="48"/>
      <c r="I5" s="48"/>
      <c r="J5" s="57">
        <f t="shared" si="0"/>
        <v>1</v>
      </c>
    </row>
    <row r="6" spans="3:10" ht="16.5" thickTop="1" thickBot="1" x14ac:dyDescent="0.3">
      <c r="C6" s="49"/>
      <c r="D6" s="45"/>
      <c r="E6" s="45"/>
      <c r="F6" s="45"/>
      <c r="G6" s="45"/>
      <c r="H6" s="45"/>
      <c r="I6" s="45"/>
      <c r="J6" s="57">
        <f t="shared" si="0"/>
        <v>0</v>
      </c>
    </row>
    <row r="7" spans="3:10" ht="16.5" thickTop="1" thickBot="1" x14ac:dyDescent="0.3">
      <c r="C7" s="50"/>
      <c r="D7" s="47"/>
      <c r="E7" s="47"/>
      <c r="F7" s="47"/>
      <c r="G7" s="47"/>
      <c r="H7" s="47"/>
      <c r="I7" s="47"/>
      <c r="J7" s="57">
        <f t="shared" si="0"/>
        <v>0</v>
      </c>
    </row>
    <row r="8" spans="3:10" ht="16.5" thickTop="1" thickBot="1" x14ac:dyDescent="0.3">
      <c r="C8" s="50"/>
      <c r="D8" s="47"/>
      <c r="E8" s="47"/>
      <c r="F8" s="47"/>
      <c r="G8" s="47"/>
      <c r="H8" s="47"/>
      <c r="I8" s="47"/>
      <c r="J8" s="57">
        <f t="shared" si="0"/>
        <v>0</v>
      </c>
    </row>
    <row r="9" spans="3:10" ht="16.5" thickTop="1" thickBot="1" x14ac:dyDescent="0.3">
      <c r="C9" s="50"/>
      <c r="D9" s="47"/>
      <c r="E9" s="47"/>
      <c r="F9" s="47"/>
      <c r="G9" s="47"/>
      <c r="H9" s="47"/>
      <c r="I9" s="47"/>
      <c r="J9" s="57">
        <f t="shared" si="0"/>
        <v>0</v>
      </c>
    </row>
    <row r="10" spans="3:10" ht="16.5" thickTop="1" thickBot="1" x14ac:dyDescent="0.3">
      <c r="C10" s="50"/>
      <c r="D10" s="48"/>
      <c r="E10" s="48"/>
      <c r="F10" s="48"/>
      <c r="G10" s="48"/>
      <c r="H10" s="48"/>
      <c r="I10" s="48"/>
      <c r="J10" s="57">
        <f t="shared" si="0"/>
        <v>0</v>
      </c>
    </row>
    <row r="11" spans="3:10" ht="16.5" thickTop="1" thickBot="1" x14ac:dyDescent="0.3">
      <c r="C11" s="49"/>
      <c r="D11" s="45"/>
      <c r="E11" s="45"/>
      <c r="F11" s="45"/>
      <c r="G11" s="45"/>
      <c r="H11" s="45"/>
      <c r="I11" s="45"/>
      <c r="J11" s="57">
        <f t="shared" si="0"/>
        <v>0</v>
      </c>
    </row>
    <row r="12" spans="3:10" ht="16.5" thickTop="1" thickBot="1" x14ac:dyDescent="0.3">
      <c r="C12" s="50"/>
      <c r="D12" s="47"/>
      <c r="E12" s="47"/>
      <c r="F12" s="47"/>
      <c r="G12" s="47"/>
      <c r="H12" s="47"/>
      <c r="I12" s="47"/>
      <c r="J12" s="57">
        <f t="shared" si="0"/>
        <v>0</v>
      </c>
    </row>
    <row r="13" spans="3:10" ht="16.5" thickTop="1" thickBot="1" x14ac:dyDescent="0.3">
      <c r="C13" s="50"/>
      <c r="D13" s="47"/>
      <c r="E13" s="47"/>
      <c r="F13" s="47"/>
      <c r="G13" s="47"/>
      <c r="H13" s="47"/>
      <c r="I13" s="47"/>
      <c r="J13" s="57">
        <f t="shared" si="0"/>
        <v>0</v>
      </c>
    </row>
    <row r="14" spans="3:10" ht="16.5" thickTop="1" thickBot="1" x14ac:dyDescent="0.3">
      <c r="C14" s="50"/>
      <c r="D14" s="47"/>
      <c r="E14" s="47"/>
      <c r="F14" s="47"/>
      <c r="G14" s="47"/>
      <c r="H14" s="47"/>
      <c r="I14" s="47"/>
      <c r="J14" s="57">
        <f t="shared" si="0"/>
        <v>0</v>
      </c>
    </row>
    <row r="15" spans="3:10" ht="16.5" thickTop="1" thickBot="1" x14ac:dyDescent="0.3">
      <c r="C15" s="50"/>
      <c r="D15" s="48"/>
      <c r="E15" s="48"/>
      <c r="F15" s="48"/>
      <c r="G15" s="48"/>
      <c r="H15" s="48"/>
      <c r="I15" s="48"/>
      <c r="J15" s="57">
        <f t="shared" si="0"/>
        <v>0</v>
      </c>
    </row>
    <row r="16" spans="3:10" ht="16.5" thickTop="1" thickBot="1" x14ac:dyDescent="0.3">
      <c r="C16" s="49"/>
      <c r="D16" s="45"/>
      <c r="E16" s="45"/>
      <c r="F16" s="45"/>
      <c r="G16" s="45"/>
      <c r="H16" s="45"/>
      <c r="I16" s="45"/>
      <c r="J16" s="57">
        <f t="shared" si="0"/>
        <v>0</v>
      </c>
    </row>
    <row r="17" spans="3:10" ht="16.5" thickTop="1" thickBot="1" x14ac:dyDescent="0.3">
      <c r="C17" s="50"/>
      <c r="D17" s="47"/>
      <c r="E17" s="47"/>
      <c r="F17" s="47"/>
      <c r="G17" s="47"/>
      <c r="H17" s="47"/>
      <c r="I17" s="47"/>
      <c r="J17" s="57">
        <f t="shared" si="0"/>
        <v>0</v>
      </c>
    </row>
    <row r="18" spans="3:10" ht="16.5" thickTop="1" thickBot="1" x14ac:dyDescent="0.3">
      <c r="C18" s="50"/>
      <c r="D18" s="47"/>
      <c r="E18" s="47"/>
      <c r="F18" s="47"/>
      <c r="G18" s="47"/>
      <c r="H18" s="47"/>
      <c r="I18" s="47"/>
      <c r="J18" s="57">
        <f t="shared" si="0"/>
        <v>0</v>
      </c>
    </row>
    <row r="19" spans="3:10" ht="16.5" thickTop="1" thickBot="1" x14ac:dyDescent="0.3">
      <c r="C19" s="50"/>
      <c r="D19" s="47"/>
      <c r="E19" s="47"/>
      <c r="F19" s="47"/>
      <c r="G19" s="47"/>
      <c r="H19" s="47"/>
      <c r="I19" s="47"/>
      <c r="J19" s="57">
        <f t="shared" si="0"/>
        <v>0</v>
      </c>
    </row>
    <row r="20" spans="3:10" ht="16.5" thickTop="1" thickBot="1" x14ac:dyDescent="0.3">
      <c r="C20" s="50"/>
      <c r="D20" s="47"/>
      <c r="E20" s="47"/>
      <c r="F20" s="47"/>
      <c r="G20" s="47"/>
      <c r="H20" s="47"/>
      <c r="I20" s="47"/>
      <c r="J20" s="57">
        <f t="shared" si="0"/>
        <v>0</v>
      </c>
    </row>
    <row r="21" spans="3:10" ht="16.5" thickTop="1" thickBot="1" x14ac:dyDescent="0.3">
      <c r="C21" s="50"/>
      <c r="D21" s="48"/>
      <c r="E21" s="48"/>
      <c r="F21" s="48"/>
      <c r="G21" s="48"/>
      <c r="H21" s="48"/>
      <c r="I21" s="48"/>
      <c r="J21" s="57">
        <f t="shared" si="0"/>
        <v>0</v>
      </c>
    </row>
    <row r="22" spans="3:10" ht="16.5" thickTop="1" thickBot="1" x14ac:dyDescent="0.3">
      <c r="C22" s="49"/>
      <c r="D22" s="45"/>
      <c r="E22" s="45"/>
      <c r="F22" s="45"/>
      <c r="G22" s="45"/>
      <c r="H22" s="45"/>
      <c r="I22" s="45"/>
      <c r="J22" s="57">
        <f t="shared" si="0"/>
        <v>0</v>
      </c>
    </row>
    <row r="23" spans="3:10" ht="16.5" thickTop="1" thickBot="1" x14ac:dyDescent="0.3">
      <c r="C23" s="50"/>
      <c r="D23" s="47"/>
      <c r="E23" s="47"/>
      <c r="F23" s="47"/>
      <c r="G23" s="47"/>
      <c r="H23" s="47"/>
      <c r="I23" s="47"/>
      <c r="J23" s="57">
        <f t="shared" si="0"/>
        <v>0</v>
      </c>
    </row>
    <row r="24" spans="3:10" ht="16.5" thickTop="1" thickBot="1" x14ac:dyDescent="0.3">
      <c r="C24" s="50"/>
      <c r="D24" s="47"/>
      <c r="E24" s="47"/>
      <c r="F24" s="47"/>
      <c r="G24" s="47"/>
      <c r="H24" s="47"/>
      <c r="I24" s="47"/>
      <c r="J24" s="57">
        <f t="shared" si="0"/>
        <v>0</v>
      </c>
    </row>
    <row r="25" spans="3:10" ht="16.5" thickTop="1" thickBot="1" x14ac:dyDescent="0.3">
      <c r="C25" s="51"/>
      <c r="D25" s="47"/>
      <c r="E25" s="47"/>
      <c r="F25" s="47"/>
      <c r="G25" s="47"/>
      <c r="H25" s="47"/>
      <c r="I25" s="47"/>
      <c r="J25" s="57">
        <f t="shared" si="0"/>
        <v>0</v>
      </c>
    </row>
  </sheetData>
  <pageMargins left="0.7" right="0.7" top="0.75" bottom="0.75" header="0.3" footer="0.3"/>
  <pageSetup paperSize="9" orientation="landscape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0FA7B1B-1C86-444B-960B-C5F4D699319B}">
          <x14:formula1>
            <xm:f>DATA!$B$1:$B$53</xm:f>
          </x14:formula1>
          <xm:sqref>C2</xm:sqref>
        </x14:dataValidation>
        <x14:dataValidation type="list" allowBlank="1" showInputMessage="1" showErrorMessage="1" xr:uid="{B18FACE3-FF0A-4882-826E-BD55D8DCF601}">
          <x14:formula1>
            <xm:f>DATA!$F$1:$F$53</xm:f>
          </x14:formula1>
          <xm:sqref>J2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B1:L31"/>
  <sheetViews>
    <sheetView zoomScale="80" zoomScaleNormal="80" workbookViewId="0">
      <selection activeCell="E28" sqref="E28"/>
    </sheetView>
  </sheetViews>
  <sheetFormatPr baseColWidth="10" defaultColWidth="19.42578125" defaultRowHeight="15" x14ac:dyDescent="0.25"/>
  <cols>
    <col min="1" max="1" width="19.42578125" style="1"/>
    <col min="2" max="2" width="15.140625" style="1" bestFit="1" customWidth="1"/>
    <col min="3" max="3" width="23.5703125" style="1" bestFit="1" customWidth="1"/>
    <col min="4" max="4" width="59.28515625" style="1" bestFit="1" customWidth="1"/>
    <col min="5" max="5" width="8.42578125" style="1" customWidth="1"/>
    <col min="6" max="6" width="18.85546875" style="1" customWidth="1"/>
    <col min="7" max="7" width="17.140625" style="1" customWidth="1"/>
    <col min="8" max="8" width="17.85546875" style="1" customWidth="1"/>
    <col min="9" max="16384" width="19.42578125" style="1"/>
  </cols>
  <sheetData>
    <row r="1" spans="2:12" x14ac:dyDescent="0.25">
      <c r="B1" s="72"/>
      <c r="C1" s="72"/>
      <c r="D1" s="74"/>
    </row>
    <row r="2" spans="2:12" x14ac:dyDescent="0.25">
      <c r="B2" s="73"/>
      <c r="C2" s="73"/>
      <c r="D2" s="75"/>
      <c r="K2" s="11"/>
    </row>
    <row r="3" spans="2:12" x14ac:dyDescent="0.25">
      <c r="B3" s="9" t="s">
        <v>10</v>
      </c>
      <c r="C3" s="10" t="s">
        <v>5</v>
      </c>
      <c r="D3" s="10" t="s">
        <v>11</v>
      </c>
      <c r="E3" s="10" t="s">
        <v>0</v>
      </c>
      <c r="F3" s="10" t="s">
        <v>3</v>
      </c>
      <c r="G3" s="10" t="s">
        <v>2</v>
      </c>
      <c r="H3" s="10" t="s">
        <v>1</v>
      </c>
      <c r="K3" s="11"/>
    </row>
    <row r="4" spans="2:12" x14ac:dyDescent="0.25">
      <c r="B4" s="69">
        <v>0.15</v>
      </c>
      <c r="C4" s="3" t="s">
        <v>8</v>
      </c>
      <c r="D4" s="3" t="s">
        <v>119</v>
      </c>
      <c r="E4" s="6">
        <v>0.11</v>
      </c>
      <c r="F4" s="17">
        <f>ROUNDUP(H4/52,0)</f>
        <v>10</v>
      </c>
      <c r="G4" s="3">
        <f>ROUNDUP(H4/12,0)</f>
        <v>40</v>
      </c>
      <c r="H4" s="15">
        <v>470</v>
      </c>
      <c r="K4" s="11"/>
    </row>
    <row r="5" spans="2:12" x14ac:dyDescent="0.25">
      <c r="B5" s="76"/>
      <c r="C5" s="4" t="s">
        <v>8</v>
      </c>
      <c r="D5" s="4" t="s">
        <v>120</v>
      </c>
      <c r="E5" s="7">
        <v>0.03</v>
      </c>
      <c r="F5" s="13">
        <f t="shared" ref="F5:F6" si="0">ROUNDUP(H5/52,0)</f>
        <v>4</v>
      </c>
      <c r="G5" s="13">
        <f t="shared" ref="G5:G6" si="1">ROUNDUP(H5/12,0)</f>
        <v>14</v>
      </c>
      <c r="H5" s="16">
        <v>160</v>
      </c>
      <c r="K5" s="11"/>
    </row>
    <row r="6" spans="2:12" x14ac:dyDescent="0.25">
      <c r="B6" s="77"/>
      <c r="C6" s="5" t="s">
        <v>8</v>
      </c>
      <c r="D6" s="5" t="s">
        <v>121</v>
      </c>
      <c r="E6" s="8">
        <v>0.01</v>
      </c>
      <c r="F6" s="14">
        <f t="shared" si="0"/>
        <v>1</v>
      </c>
      <c r="G6" s="14">
        <f t="shared" si="1"/>
        <v>2</v>
      </c>
      <c r="H6" s="30">
        <v>20</v>
      </c>
      <c r="K6" s="11"/>
    </row>
    <row r="7" spans="2:12" x14ac:dyDescent="0.25">
      <c r="B7" s="69"/>
      <c r="C7" s="4"/>
      <c r="D7" s="4"/>
      <c r="E7" s="7"/>
      <c r="F7" s="13"/>
      <c r="G7" s="13"/>
      <c r="H7" s="13"/>
      <c r="K7" s="11"/>
    </row>
    <row r="8" spans="2:12" x14ac:dyDescent="0.25">
      <c r="B8" s="70"/>
      <c r="C8" s="4"/>
      <c r="D8" s="4"/>
      <c r="E8" s="7"/>
      <c r="F8" s="13"/>
      <c r="G8" s="13"/>
      <c r="H8" s="13"/>
      <c r="K8" s="11"/>
      <c r="L8" s="12"/>
    </row>
    <row r="9" spans="2:12" x14ac:dyDescent="0.25">
      <c r="B9" s="70"/>
      <c r="C9" s="4"/>
      <c r="D9" s="4"/>
      <c r="E9" s="7"/>
      <c r="F9" s="13"/>
      <c r="G9" s="13"/>
      <c r="H9" s="13"/>
      <c r="K9" s="11"/>
      <c r="L9" s="11"/>
    </row>
    <row r="10" spans="2:12" x14ac:dyDescent="0.25">
      <c r="B10" s="70"/>
      <c r="C10" s="4"/>
      <c r="D10" s="4"/>
      <c r="E10" s="7"/>
      <c r="F10" s="13"/>
      <c r="G10" s="13"/>
      <c r="H10" s="13"/>
      <c r="K10" s="11"/>
      <c r="L10" s="11"/>
    </row>
    <row r="11" spans="2:12" x14ac:dyDescent="0.25">
      <c r="B11" s="71"/>
      <c r="C11" s="5"/>
      <c r="D11" s="5"/>
      <c r="E11" s="8"/>
      <c r="F11" s="14"/>
      <c r="G11" s="14"/>
      <c r="H11" s="14"/>
      <c r="K11" s="11"/>
      <c r="L11" s="11"/>
    </row>
    <row r="12" spans="2:12" x14ac:dyDescent="0.25">
      <c r="B12" s="69"/>
      <c r="C12" s="4"/>
      <c r="D12" s="4"/>
      <c r="E12" s="7"/>
      <c r="F12" s="13"/>
      <c r="G12" s="13"/>
      <c r="H12" s="13"/>
      <c r="K12" s="11"/>
      <c r="L12" s="11"/>
    </row>
    <row r="13" spans="2:12" x14ac:dyDescent="0.25">
      <c r="B13" s="70"/>
      <c r="C13" s="4"/>
      <c r="D13" s="4"/>
      <c r="E13" s="7"/>
      <c r="F13" s="13"/>
      <c r="G13" s="13"/>
      <c r="H13" s="13"/>
      <c r="K13" s="11"/>
      <c r="L13" s="11"/>
    </row>
    <row r="14" spans="2:12" x14ac:dyDescent="0.25">
      <c r="B14" s="70"/>
      <c r="C14" s="4"/>
      <c r="D14" s="4"/>
      <c r="E14" s="7"/>
      <c r="F14" s="13"/>
      <c r="G14" s="13"/>
      <c r="H14" s="13"/>
      <c r="K14" s="11"/>
      <c r="L14" s="11"/>
    </row>
    <row r="15" spans="2:12" x14ac:dyDescent="0.25">
      <c r="B15" s="70"/>
      <c r="C15" s="4"/>
      <c r="D15" s="4"/>
      <c r="E15" s="7"/>
      <c r="F15" s="13"/>
      <c r="G15" s="13"/>
      <c r="H15" s="13"/>
      <c r="K15" s="11"/>
      <c r="L15" s="11"/>
    </row>
    <row r="16" spans="2:12" x14ac:dyDescent="0.25">
      <c r="B16" s="71"/>
      <c r="C16" s="5"/>
      <c r="D16" s="5"/>
      <c r="E16" s="32"/>
      <c r="F16" s="14"/>
      <c r="G16" s="14"/>
      <c r="H16" s="14"/>
      <c r="K16" s="11"/>
      <c r="L16" s="11"/>
    </row>
    <row r="17" spans="2:12" x14ac:dyDescent="0.25">
      <c r="B17" s="69"/>
      <c r="C17" s="3"/>
      <c r="D17" s="3"/>
      <c r="E17" s="6"/>
      <c r="F17" s="17"/>
      <c r="G17" s="17"/>
      <c r="H17" s="17"/>
      <c r="K17" s="11"/>
      <c r="L17" s="11"/>
    </row>
    <row r="18" spans="2:12" x14ac:dyDescent="0.25">
      <c r="B18" s="70"/>
      <c r="C18" s="4"/>
      <c r="D18" s="4"/>
      <c r="E18" s="7"/>
      <c r="F18" s="13"/>
      <c r="G18" s="13"/>
      <c r="H18" s="13"/>
      <c r="K18" s="11"/>
      <c r="L18" s="11"/>
    </row>
    <row r="19" spans="2:12" x14ac:dyDescent="0.25">
      <c r="B19" s="70"/>
      <c r="C19" s="4"/>
      <c r="D19" s="4"/>
      <c r="E19" s="7"/>
      <c r="F19" s="13"/>
      <c r="G19" s="13"/>
      <c r="H19" s="13"/>
      <c r="K19" s="11"/>
      <c r="L19" s="11"/>
    </row>
    <row r="20" spans="2:12" x14ac:dyDescent="0.25">
      <c r="B20" s="70"/>
      <c r="C20" s="4"/>
      <c r="D20" s="4"/>
      <c r="E20" s="7"/>
      <c r="F20" s="13"/>
      <c r="G20" s="13"/>
      <c r="H20" s="13"/>
      <c r="K20" s="11"/>
      <c r="L20" s="11"/>
    </row>
    <row r="21" spans="2:12" x14ac:dyDescent="0.25">
      <c r="B21" s="70"/>
      <c r="C21" s="4"/>
      <c r="D21" s="4"/>
      <c r="E21" s="31"/>
      <c r="F21" s="13"/>
      <c r="G21" s="13"/>
      <c r="H21" s="13"/>
      <c r="K21" s="11"/>
      <c r="L21" s="12"/>
    </row>
    <row r="22" spans="2:12" x14ac:dyDescent="0.25">
      <c r="B22" s="71"/>
      <c r="C22" s="5"/>
      <c r="D22" s="5"/>
      <c r="E22" s="33"/>
      <c r="F22" s="14"/>
      <c r="G22" s="14"/>
      <c r="H22" s="14"/>
      <c r="K22" s="11"/>
      <c r="L22" s="11"/>
    </row>
    <row r="23" spans="2:12" x14ac:dyDescent="0.25">
      <c r="B23" s="70"/>
      <c r="C23" s="4"/>
      <c r="D23" s="4"/>
      <c r="E23" s="31"/>
      <c r="F23" s="13"/>
      <c r="G23" s="13"/>
      <c r="H23" s="13"/>
      <c r="L23" s="11"/>
    </row>
    <row r="24" spans="2:12" x14ac:dyDescent="0.25">
      <c r="B24" s="70"/>
      <c r="C24" s="4"/>
      <c r="D24" s="4"/>
      <c r="E24" s="7"/>
      <c r="F24" s="13"/>
      <c r="G24" s="13"/>
      <c r="H24" s="13"/>
      <c r="K24" s="11"/>
      <c r="L24" s="11"/>
    </row>
    <row r="25" spans="2:12" x14ac:dyDescent="0.25">
      <c r="B25" s="70"/>
      <c r="C25" s="4"/>
      <c r="D25" s="4"/>
      <c r="E25" s="7"/>
      <c r="F25" s="13"/>
      <c r="G25" s="13"/>
      <c r="H25" s="13"/>
      <c r="L25" s="11"/>
    </row>
    <row r="26" spans="2:12" x14ac:dyDescent="0.25">
      <c r="B26" s="71"/>
      <c r="C26" s="5"/>
      <c r="D26" s="5"/>
      <c r="E26" s="8"/>
      <c r="F26" s="14"/>
      <c r="G26" s="14"/>
      <c r="H26" s="14"/>
      <c r="L26" s="11"/>
    </row>
    <row r="27" spans="2:12" x14ac:dyDescent="0.25">
      <c r="L27" s="11"/>
    </row>
    <row r="28" spans="2:12" x14ac:dyDescent="0.25">
      <c r="E28" s="20">
        <f>SUM(E4:E26)</f>
        <v>0.15000000000000002</v>
      </c>
      <c r="L28" s="11"/>
    </row>
    <row r="29" spans="2:12" x14ac:dyDescent="0.25">
      <c r="L29" s="11"/>
    </row>
    <row r="30" spans="2:12" x14ac:dyDescent="0.25">
      <c r="L30" s="11"/>
    </row>
    <row r="31" spans="2:12" x14ac:dyDescent="0.25">
      <c r="L31" s="11"/>
    </row>
  </sheetData>
  <sheetProtection formatCells="0" formatColumns="0" formatRows="0" insertColumns="0" insertRows="0" insertHyperlinks="0" deleteColumns="0" deleteRows="0" sort="0" autoFilter="0" pivotTables="0"/>
  <mergeCells count="7">
    <mergeCell ref="B17:B22"/>
    <mergeCell ref="B23:B26"/>
    <mergeCell ref="B1:C2"/>
    <mergeCell ref="D1:D2"/>
    <mergeCell ref="B4:B6"/>
    <mergeCell ref="B7:B11"/>
    <mergeCell ref="B12:B16"/>
  </mergeCells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B3:DD59"/>
  <sheetViews>
    <sheetView zoomScale="80" zoomScaleNormal="80" workbookViewId="0">
      <selection activeCell="D21" sqref="D21"/>
    </sheetView>
  </sheetViews>
  <sheetFormatPr baseColWidth="10" defaultRowHeight="15" outlineLevelCol="1" x14ac:dyDescent="0.25"/>
  <cols>
    <col min="1" max="1" width="11.42578125" style="1"/>
    <col min="2" max="2" width="63" style="1" bestFit="1" customWidth="1"/>
    <col min="3" max="3" width="7.140625" style="1" bestFit="1" customWidth="1"/>
    <col min="4" max="4" width="13.140625" style="1" bestFit="1" customWidth="1"/>
    <col min="5" max="12" width="13.5703125" style="1" bestFit="1" customWidth="1"/>
    <col min="13" max="13" width="14.5703125" style="1" bestFit="1" customWidth="1"/>
    <col min="14" max="14" width="14.28515625" style="1" bestFit="1" customWidth="1"/>
    <col min="15" max="22" width="14.5703125" style="1" bestFit="1" customWidth="1"/>
    <col min="23" max="23" width="15" style="1" bestFit="1" customWidth="1"/>
    <col min="24" max="24" width="14.5703125" style="1" bestFit="1" customWidth="1"/>
    <col min="25" max="33" width="15" style="1" bestFit="1" customWidth="1"/>
    <col min="34" max="34" width="14.5703125" style="1" bestFit="1" customWidth="1"/>
    <col min="35" max="43" width="15" style="1" bestFit="1" customWidth="1"/>
    <col min="44" max="44" width="14.5703125" style="1" bestFit="1" customWidth="1"/>
    <col min="45" max="53" width="15" style="1" bestFit="1" customWidth="1"/>
    <col min="54" max="54" width="14.5703125" style="1" bestFit="1" customWidth="1"/>
    <col min="55" max="55" width="15" style="1" bestFit="1" customWidth="1"/>
    <col min="56" max="56" width="11.42578125" style="1"/>
    <col min="57" max="58" width="7.7109375" style="1" customWidth="1" outlineLevel="1"/>
    <col min="59" max="65" width="6.28515625" style="1" customWidth="1" outlineLevel="1"/>
    <col min="66" max="66" width="6.42578125" style="1" customWidth="1" outlineLevel="1"/>
    <col min="67" max="67" width="6.28515625" style="1" customWidth="1" outlineLevel="1"/>
    <col min="68" max="75" width="6.42578125" style="1" customWidth="1" outlineLevel="1"/>
    <col min="76" max="76" width="6.85546875" style="1" customWidth="1" outlineLevel="1"/>
    <col min="77" max="77" width="6.42578125" style="1" customWidth="1" outlineLevel="1"/>
    <col min="78" max="86" width="6.85546875" style="1" customWidth="1" outlineLevel="1"/>
    <col min="87" max="87" width="6.42578125" style="1" customWidth="1" outlineLevel="1"/>
    <col min="88" max="96" width="6.85546875" style="1" customWidth="1" outlineLevel="1"/>
    <col min="97" max="97" width="6.42578125" style="1" customWidth="1" outlineLevel="1"/>
    <col min="98" max="106" width="6.85546875" style="1" customWidth="1" outlineLevel="1"/>
    <col min="107" max="107" width="6.42578125" style="1" customWidth="1" outlineLevel="1"/>
    <col min="108" max="108" width="6.85546875" style="1" customWidth="1" outlineLevel="1"/>
    <col min="109" max="16384" width="11.42578125" style="1"/>
  </cols>
  <sheetData>
    <row r="3" spans="2:108" x14ac:dyDescent="0.25">
      <c r="D3" s="18" t="s">
        <v>67</v>
      </c>
      <c r="E3" s="18" t="s">
        <v>68</v>
      </c>
      <c r="F3" s="18" t="s">
        <v>69</v>
      </c>
      <c r="G3" s="18" t="s">
        <v>70</v>
      </c>
      <c r="H3" s="18" t="s">
        <v>71</v>
      </c>
      <c r="I3" s="18" t="s">
        <v>72</v>
      </c>
      <c r="J3" s="18" t="s">
        <v>73</v>
      </c>
      <c r="K3" s="18" t="s">
        <v>74</v>
      </c>
      <c r="L3" s="18" t="s">
        <v>75</v>
      </c>
      <c r="M3" s="18" t="s">
        <v>76</v>
      </c>
      <c r="N3" s="18" t="s">
        <v>77</v>
      </c>
      <c r="O3" s="18" t="s">
        <v>78</v>
      </c>
      <c r="P3" s="18" t="s">
        <v>79</v>
      </c>
      <c r="Q3" s="18" t="s">
        <v>80</v>
      </c>
      <c r="R3" s="18" t="s">
        <v>81</v>
      </c>
      <c r="S3" s="18" t="s">
        <v>82</v>
      </c>
      <c r="T3" s="18" t="s">
        <v>83</v>
      </c>
      <c r="U3" s="18" t="s">
        <v>84</v>
      </c>
      <c r="V3" s="18" t="s">
        <v>85</v>
      </c>
      <c r="W3" s="18" t="s">
        <v>86</v>
      </c>
      <c r="X3" s="18" t="s">
        <v>87</v>
      </c>
      <c r="Y3" s="18" t="s">
        <v>88</v>
      </c>
      <c r="Z3" s="18" t="s">
        <v>89</v>
      </c>
      <c r="AA3" s="18" t="s">
        <v>90</v>
      </c>
      <c r="AB3" s="18" t="s">
        <v>91</v>
      </c>
      <c r="AC3" s="18" t="s">
        <v>92</v>
      </c>
      <c r="AD3" s="18" t="s">
        <v>93</v>
      </c>
      <c r="AE3" s="18" t="s">
        <v>94</v>
      </c>
      <c r="AF3" s="18" t="s">
        <v>95</v>
      </c>
      <c r="AG3" s="18" t="s">
        <v>96</v>
      </c>
      <c r="AH3" s="18" t="s">
        <v>97</v>
      </c>
      <c r="AI3" s="18" t="s">
        <v>98</v>
      </c>
      <c r="AJ3" s="18" t="s">
        <v>99</v>
      </c>
      <c r="AK3" s="18" t="s">
        <v>100</v>
      </c>
      <c r="AL3" s="18" t="s">
        <v>101</v>
      </c>
      <c r="AM3" s="18" t="s">
        <v>102</v>
      </c>
      <c r="AN3" s="18" t="s">
        <v>103</v>
      </c>
      <c r="AO3" s="18" t="s">
        <v>104</v>
      </c>
      <c r="AP3" s="18" t="s">
        <v>105</v>
      </c>
      <c r="AQ3" s="18" t="s">
        <v>106</v>
      </c>
      <c r="AR3" s="18" t="s">
        <v>107</v>
      </c>
      <c r="AS3" s="18" t="s">
        <v>108</v>
      </c>
      <c r="AT3" s="18" t="s">
        <v>109</v>
      </c>
      <c r="AU3" s="18" t="s">
        <v>110</v>
      </c>
      <c r="AV3" s="18" t="s">
        <v>111</v>
      </c>
      <c r="AW3" s="18" t="s">
        <v>112</v>
      </c>
      <c r="AX3" s="18" t="s">
        <v>113</v>
      </c>
      <c r="AY3" s="18" t="s">
        <v>114</v>
      </c>
      <c r="AZ3" s="18" t="s">
        <v>115</v>
      </c>
      <c r="BA3" s="18" t="s">
        <v>116</v>
      </c>
      <c r="BB3" s="18" t="s">
        <v>117</v>
      </c>
      <c r="BC3" s="18" t="s">
        <v>118</v>
      </c>
      <c r="BE3" s="18" t="s">
        <v>67</v>
      </c>
      <c r="BF3" s="18" t="s">
        <v>68</v>
      </c>
      <c r="BG3" s="18" t="s">
        <v>69</v>
      </c>
      <c r="BH3" s="18" t="s">
        <v>70</v>
      </c>
      <c r="BI3" s="18" t="s">
        <v>71</v>
      </c>
      <c r="BJ3" s="18" t="s">
        <v>72</v>
      </c>
      <c r="BK3" s="18" t="s">
        <v>73</v>
      </c>
      <c r="BL3" s="18" t="s">
        <v>74</v>
      </c>
      <c r="BM3" s="18" t="s">
        <v>75</v>
      </c>
      <c r="BN3" s="18" t="s">
        <v>76</v>
      </c>
      <c r="BO3" s="18" t="s">
        <v>77</v>
      </c>
      <c r="BP3" s="18" t="s">
        <v>78</v>
      </c>
      <c r="BQ3" s="18" t="s">
        <v>79</v>
      </c>
      <c r="BR3" s="18" t="s">
        <v>80</v>
      </c>
      <c r="BS3" s="18" t="s">
        <v>81</v>
      </c>
      <c r="BT3" s="18" t="s">
        <v>82</v>
      </c>
      <c r="BU3" s="18" t="s">
        <v>83</v>
      </c>
      <c r="BV3" s="18" t="s">
        <v>84</v>
      </c>
      <c r="BW3" s="18" t="s">
        <v>85</v>
      </c>
      <c r="BX3" s="18" t="s">
        <v>86</v>
      </c>
      <c r="BY3" s="18" t="s">
        <v>87</v>
      </c>
      <c r="BZ3" s="18" t="s">
        <v>88</v>
      </c>
      <c r="CA3" s="18" t="s">
        <v>89</v>
      </c>
      <c r="CB3" s="18" t="s">
        <v>90</v>
      </c>
      <c r="CC3" s="18" t="s">
        <v>91</v>
      </c>
      <c r="CD3" s="18" t="s">
        <v>92</v>
      </c>
      <c r="CE3" s="18" t="s">
        <v>93</v>
      </c>
      <c r="CF3" s="18" t="s">
        <v>94</v>
      </c>
      <c r="CG3" s="18" t="s">
        <v>95</v>
      </c>
      <c r="CH3" s="18" t="s">
        <v>96</v>
      </c>
      <c r="CI3" s="18" t="s">
        <v>97</v>
      </c>
      <c r="CJ3" s="18" t="s">
        <v>98</v>
      </c>
      <c r="CK3" s="18" t="s">
        <v>99</v>
      </c>
      <c r="CL3" s="18" t="s">
        <v>100</v>
      </c>
      <c r="CM3" s="18" t="s">
        <v>101</v>
      </c>
      <c r="CN3" s="18" t="s">
        <v>102</v>
      </c>
      <c r="CO3" s="18" t="s">
        <v>103</v>
      </c>
      <c r="CP3" s="18" t="s">
        <v>104</v>
      </c>
      <c r="CQ3" s="18" t="s">
        <v>105</v>
      </c>
      <c r="CR3" s="18" t="s">
        <v>106</v>
      </c>
      <c r="CS3" s="18" t="s">
        <v>107</v>
      </c>
      <c r="CT3" s="18" t="s">
        <v>108</v>
      </c>
      <c r="CU3" s="18" t="s">
        <v>109</v>
      </c>
      <c r="CV3" s="18" t="s">
        <v>110</v>
      </c>
      <c r="CW3" s="18" t="s">
        <v>111</v>
      </c>
      <c r="CX3" s="18" t="s">
        <v>112</v>
      </c>
      <c r="CY3" s="18" t="s">
        <v>113</v>
      </c>
      <c r="CZ3" s="18" t="s">
        <v>114</v>
      </c>
      <c r="DA3" s="18" t="s">
        <v>115</v>
      </c>
      <c r="DB3" s="18" t="s">
        <v>116</v>
      </c>
      <c r="DC3" s="18" t="s">
        <v>117</v>
      </c>
      <c r="DD3" s="18" t="s">
        <v>118</v>
      </c>
    </row>
    <row r="4" spans="2:108" x14ac:dyDescent="0.25">
      <c r="B4" s="2"/>
      <c r="C4" s="2" t="s">
        <v>64</v>
      </c>
      <c r="D4" s="25">
        <f>BE4</f>
        <v>0.11499999999999999</v>
      </c>
      <c r="E4" s="25">
        <f t="shared" ref="E4:BC4" si="0">BF4</f>
        <v>0</v>
      </c>
      <c r="F4" s="25">
        <f t="shared" si="0"/>
        <v>0</v>
      </c>
      <c r="G4" s="25">
        <f t="shared" si="0"/>
        <v>0</v>
      </c>
      <c r="H4" s="25">
        <f t="shared" si="0"/>
        <v>0</v>
      </c>
      <c r="I4" s="25">
        <f t="shared" si="0"/>
        <v>0</v>
      </c>
      <c r="J4" s="25">
        <f t="shared" si="0"/>
        <v>0</v>
      </c>
      <c r="K4" s="25">
        <f t="shared" si="0"/>
        <v>0</v>
      </c>
      <c r="L4" s="25">
        <f t="shared" si="0"/>
        <v>0</v>
      </c>
      <c r="M4" s="25">
        <f t="shared" si="0"/>
        <v>0</v>
      </c>
      <c r="N4" s="25">
        <f t="shared" si="0"/>
        <v>0</v>
      </c>
      <c r="O4" s="25">
        <f t="shared" si="0"/>
        <v>0</v>
      </c>
      <c r="P4" s="25">
        <f t="shared" si="0"/>
        <v>0</v>
      </c>
      <c r="Q4" s="25">
        <f t="shared" si="0"/>
        <v>0</v>
      </c>
      <c r="R4" s="25">
        <f t="shared" si="0"/>
        <v>0</v>
      </c>
      <c r="S4" s="25">
        <f t="shared" si="0"/>
        <v>0</v>
      </c>
      <c r="T4" s="25">
        <f t="shared" si="0"/>
        <v>0</v>
      </c>
      <c r="U4" s="25">
        <f t="shared" si="0"/>
        <v>0</v>
      </c>
      <c r="V4" s="25">
        <f t="shared" si="0"/>
        <v>0</v>
      </c>
      <c r="W4" s="25">
        <f t="shared" si="0"/>
        <v>0</v>
      </c>
      <c r="X4" s="25">
        <f t="shared" si="0"/>
        <v>0</v>
      </c>
      <c r="Y4" s="25">
        <f t="shared" si="0"/>
        <v>0</v>
      </c>
      <c r="Z4" s="25">
        <f t="shared" si="0"/>
        <v>0</v>
      </c>
      <c r="AA4" s="25">
        <f t="shared" si="0"/>
        <v>0</v>
      </c>
      <c r="AB4" s="25">
        <f t="shared" si="0"/>
        <v>0</v>
      </c>
      <c r="AC4" s="25">
        <f t="shared" si="0"/>
        <v>0</v>
      </c>
      <c r="AD4" s="25">
        <f t="shared" si="0"/>
        <v>0</v>
      </c>
      <c r="AE4" s="25">
        <f t="shared" si="0"/>
        <v>0</v>
      </c>
      <c r="AF4" s="25">
        <f t="shared" si="0"/>
        <v>0</v>
      </c>
      <c r="AG4" s="25">
        <f t="shared" si="0"/>
        <v>0</v>
      </c>
      <c r="AH4" s="25">
        <f t="shared" si="0"/>
        <v>0</v>
      </c>
      <c r="AI4" s="25">
        <f t="shared" si="0"/>
        <v>0</v>
      </c>
      <c r="AJ4" s="25">
        <f t="shared" si="0"/>
        <v>0</v>
      </c>
      <c r="AK4" s="25">
        <f t="shared" si="0"/>
        <v>0</v>
      </c>
      <c r="AL4" s="25">
        <f t="shared" si="0"/>
        <v>0</v>
      </c>
      <c r="AM4" s="25">
        <f t="shared" si="0"/>
        <v>0</v>
      </c>
      <c r="AN4" s="25">
        <f t="shared" si="0"/>
        <v>0</v>
      </c>
      <c r="AO4" s="25">
        <f t="shared" si="0"/>
        <v>0</v>
      </c>
      <c r="AP4" s="25">
        <f t="shared" si="0"/>
        <v>0</v>
      </c>
      <c r="AQ4" s="25">
        <f t="shared" si="0"/>
        <v>0</v>
      </c>
      <c r="AR4" s="25">
        <f t="shared" si="0"/>
        <v>0</v>
      </c>
      <c r="AS4" s="25">
        <f t="shared" si="0"/>
        <v>0</v>
      </c>
      <c r="AT4" s="25">
        <f t="shared" si="0"/>
        <v>0</v>
      </c>
      <c r="AU4" s="25">
        <f t="shared" si="0"/>
        <v>0</v>
      </c>
      <c r="AV4" s="25">
        <f t="shared" si="0"/>
        <v>0</v>
      </c>
      <c r="AW4" s="25">
        <f t="shared" si="0"/>
        <v>0</v>
      </c>
      <c r="AX4" s="25">
        <f t="shared" si="0"/>
        <v>0</v>
      </c>
      <c r="AY4" s="25">
        <f t="shared" si="0"/>
        <v>0</v>
      </c>
      <c r="AZ4" s="25">
        <f t="shared" si="0"/>
        <v>0</v>
      </c>
      <c r="BA4" s="25">
        <f t="shared" si="0"/>
        <v>0</v>
      </c>
      <c r="BB4" s="25">
        <f t="shared" si="0"/>
        <v>0</v>
      </c>
      <c r="BC4" s="25">
        <f t="shared" si="0"/>
        <v>0</v>
      </c>
      <c r="BE4" s="25">
        <f t="shared" ref="BE4:CJ4" si="1">SUM(BE7:BE29)</f>
        <v>0.11499999999999999</v>
      </c>
      <c r="BF4" s="25">
        <f t="shared" si="1"/>
        <v>0</v>
      </c>
      <c r="BG4" s="25">
        <f t="shared" si="1"/>
        <v>0</v>
      </c>
      <c r="BH4" s="25">
        <f t="shared" si="1"/>
        <v>0</v>
      </c>
      <c r="BI4" s="25">
        <f t="shared" si="1"/>
        <v>0</v>
      </c>
      <c r="BJ4" s="25">
        <f t="shared" si="1"/>
        <v>0</v>
      </c>
      <c r="BK4" s="25">
        <f t="shared" si="1"/>
        <v>0</v>
      </c>
      <c r="BL4" s="25">
        <f t="shared" si="1"/>
        <v>0</v>
      </c>
      <c r="BM4" s="25">
        <f t="shared" si="1"/>
        <v>0</v>
      </c>
      <c r="BN4" s="25">
        <f t="shared" si="1"/>
        <v>0</v>
      </c>
      <c r="BO4" s="25">
        <f t="shared" si="1"/>
        <v>0</v>
      </c>
      <c r="BP4" s="25">
        <f t="shared" si="1"/>
        <v>0</v>
      </c>
      <c r="BQ4" s="25">
        <f t="shared" si="1"/>
        <v>0</v>
      </c>
      <c r="BR4" s="25">
        <f t="shared" si="1"/>
        <v>0</v>
      </c>
      <c r="BS4" s="25">
        <f t="shared" si="1"/>
        <v>0</v>
      </c>
      <c r="BT4" s="25">
        <f t="shared" si="1"/>
        <v>0</v>
      </c>
      <c r="BU4" s="25">
        <f t="shared" si="1"/>
        <v>0</v>
      </c>
      <c r="BV4" s="25">
        <f t="shared" si="1"/>
        <v>0</v>
      </c>
      <c r="BW4" s="25">
        <f t="shared" si="1"/>
        <v>0</v>
      </c>
      <c r="BX4" s="25">
        <f t="shared" si="1"/>
        <v>0</v>
      </c>
      <c r="BY4" s="25">
        <f t="shared" si="1"/>
        <v>0</v>
      </c>
      <c r="BZ4" s="25">
        <f t="shared" si="1"/>
        <v>0</v>
      </c>
      <c r="CA4" s="25">
        <f t="shared" si="1"/>
        <v>0</v>
      </c>
      <c r="CB4" s="25">
        <f t="shared" si="1"/>
        <v>0</v>
      </c>
      <c r="CC4" s="25">
        <f t="shared" si="1"/>
        <v>0</v>
      </c>
      <c r="CD4" s="25">
        <f t="shared" si="1"/>
        <v>0</v>
      </c>
      <c r="CE4" s="25">
        <f t="shared" si="1"/>
        <v>0</v>
      </c>
      <c r="CF4" s="25">
        <f t="shared" si="1"/>
        <v>0</v>
      </c>
      <c r="CG4" s="25">
        <f t="shared" si="1"/>
        <v>0</v>
      </c>
      <c r="CH4" s="25">
        <f t="shared" si="1"/>
        <v>0</v>
      </c>
      <c r="CI4" s="25">
        <f t="shared" si="1"/>
        <v>0</v>
      </c>
      <c r="CJ4" s="25">
        <f t="shared" si="1"/>
        <v>0</v>
      </c>
      <c r="CK4" s="25">
        <f t="shared" ref="CK4:DD4" si="2">SUM(CK7:CK29)</f>
        <v>0</v>
      </c>
      <c r="CL4" s="25">
        <f t="shared" si="2"/>
        <v>0</v>
      </c>
      <c r="CM4" s="25">
        <f t="shared" si="2"/>
        <v>0</v>
      </c>
      <c r="CN4" s="25">
        <f t="shared" si="2"/>
        <v>0</v>
      </c>
      <c r="CO4" s="25">
        <f t="shared" si="2"/>
        <v>0</v>
      </c>
      <c r="CP4" s="25">
        <f t="shared" si="2"/>
        <v>0</v>
      </c>
      <c r="CQ4" s="25">
        <f t="shared" si="2"/>
        <v>0</v>
      </c>
      <c r="CR4" s="25">
        <f t="shared" si="2"/>
        <v>0</v>
      </c>
      <c r="CS4" s="25">
        <f t="shared" si="2"/>
        <v>0</v>
      </c>
      <c r="CT4" s="25">
        <f t="shared" si="2"/>
        <v>0</v>
      </c>
      <c r="CU4" s="25">
        <f t="shared" si="2"/>
        <v>0</v>
      </c>
      <c r="CV4" s="25">
        <f t="shared" si="2"/>
        <v>0</v>
      </c>
      <c r="CW4" s="25">
        <f t="shared" si="2"/>
        <v>0</v>
      </c>
      <c r="CX4" s="25">
        <f t="shared" si="2"/>
        <v>0</v>
      </c>
      <c r="CY4" s="25">
        <f t="shared" si="2"/>
        <v>0</v>
      </c>
      <c r="CZ4" s="25">
        <f t="shared" si="2"/>
        <v>0</v>
      </c>
      <c r="DA4" s="25">
        <f t="shared" si="2"/>
        <v>0</v>
      </c>
      <c r="DB4" s="25">
        <f t="shared" si="2"/>
        <v>0</v>
      </c>
      <c r="DC4" s="25">
        <f t="shared" si="2"/>
        <v>0</v>
      </c>
      <c r="DD4" s="25">
        <f t="shared" si="2"/>
        <v>0</v>
      </c>
    </row>
    <row r="5" spans="2:108" x14ac:dyDescent="0.25">
      <c r="D5" s="2"/>
    </row>
    <row r="6" spans="2:108" x14ac:dyDescent="0.25">
      <c r="B6" s="19" t="s">
        <v>65</v>
      </c>
      <c r="C6" s="41" t="s">
        <v>66</v>
      </c>
      <c r="D6" s="18" t="s">
        <v>67</v>
      </c>
      <c r="E6" s="18" t="s">
        <v>68</v>
      </c>
      <c r="F6" s="18" t="s">
        <v>69</v>
      </c>
      <c r="G6" s="18" t="s">
        <v>70</v>
      </c>
      <c r="H6" s="18" t="s">
        <v>71</v>
      </c>
      <c r="I6" s="18" t="s">
        <v>72</v>
      </c>
      <c r="J6" s="18" t="s">
        <v>73</v>
      </c>
      <c r="K6" s="18" t="s">
        <v>74</v>
      </c>
      <c r="L6" s="18" t="s">
        <v>75</v>
      </c>
      <c r="M6" s="18" t="s">
        <v>76</v>
      </c>
      <c r="N6" s="18" t="s">
        <v>77</v>
      </c>
      <c r="O6" s="18" t="s">
        <v>78</v>
      </c>
      <c r="P6" s="18" t="s">
        <v>79</v>
      </c>
      <c r="Q6" s="18" t="s">
        <v>80</v>
      </c>
      <c r="R6" s="18" t="s">
        <v>81</v>
      </c>
      <c r="S6" s="18" t="s">
        <v>82</v>
      </c>
      <c r="T6" s="18" t="s">
        <v>83</v>
      </c>
      <c r="U6" s="18" t="s">
        <v>84</v>
      </c>
      <c r="V6" s="18" t="s">
        <v>85</v>
      </c>
      <c r="W6" s="18" t="s">
        <v>86</v>
      </c>
      <c r="X6" s="18" t="s">
        <v>87</v>
      </c>
      <c r="Y6" s="18" t="s">
        <v>88</v>
      </c>
      <c r="Z6" s="18" t="s">
        <v>89</v>
      </c>
      <c r="AA6" s="18" t="s">
        <v>90</v>
      </c>
      <c r="AB6" s="18" t="s">
        <v>91</v>
      </c>
      <c r="AC6" s="18" t="s">
        <v>92</v>
      </c>
      <c r="AD6" s="18" t="s">
        <v>93</v>
      </c>
      <c r="AE6" s="18" t="s">
        <v>94</v>
      </c>
      <c r="AF6" s="18" t="s">
        <v>95</v>
      </c>
      <c r="AG6" s="18" t="s">
        <v>96</v>
      </c>
      <c r="AH6" s="18" t="s">
        <v>97</v>
      </c>
      <c r="AI6" s="18" t="s">
        <v>98</v>
      </c>
      <c r="AJ6" s="18" t="s">
        <v>99</v>
      </c>
      <c r="AK6" s="18" t="s">
        <v>100</v>
      </c>
      <c r="AL6" s="18" t="s">
        <v>101</v>
      </c>
      <c r="AM6" s="18" t="s">
        <v>102</v>
      </c>
      <c r="AN6" s="18" t="s">
        <v>103</v>
      </c>
      <c r="AO6" s="18" t="s">
        <v>104</v>
      </c>
      <c r="AP6" s="18" t="s">
        <v>105</v>
      </c>
      <c r="AQ6" s="18" t="s">
        <v>106</v>
      </c>
      <c r="AR6" s="18" t="s">
        <v>107</v>
      </c>
      <c r="AS6" s="18" t="s">
        <v>108</v>
      </c>
      <c r="AT6" s="18" t="s">
        <v>109</v>
      </c>
      <c r="AU6" s="18" t="s">
        <v>110</v>
      </c>
      <c r="AV6" s="18" t="s">
        <v>111</v>
      </c>
      <c r="AW6" s="18" t="s">
        <v>112</v>
      </c>
      <c r="AX6" s="18" t="s">
        <v>113</v>
      </c>
      <c r="AY6" s="18" t="s">
        <v>114</v>
      </c>
      <c r="AZ6" s="18" t="s">
        <v>115</v>
      </c>
      <c r="BA6" s="18" t="s">
        <v>116</v>
      </c>
      <c r="BB6" s="18" t="s">
        <v>117</v>
      </c>
      <c r="BC6" s="18" t="s">
        <v>118</v>
      </c>
      <c r="BE6" s="21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</row>
    <row r="7" spans="2:108" x14ac:dyDescent="0.25">
      <c r="B7" s="3" t="s">
        <v>119</v>
      </c>
      <c r="C7" s="34">
        <v>0.11</v>
      </c>
      <c r="D7" s="42">
        <f>D37/Objectif!$F4</f>
        <v>0.5</v>
      </c>
      <c r="E7" s="42">
        <f>E37/Objectif!$F4</f>
        <v>0</v>
      </c>
      <c r="F7" s="42">
        <f>F37/Objectif!$F4</f>
        <v>0</v>
      </c>
      <c r="G7" s="42">
        <f>G37/Objectif!$F4</f>
        <v>0</v>
      </c>
      <c r="H7" s="42">
        <f>H37/Objectif!$F4</f>
        <v>0</v>
      </c>
      <c r="I7" s="42">
        <f>I37/Objectif!$F4</f>
        <v>0</v>
      </c>
      <c r="J7" s="42">
        <f>J37/Objectif!$F4</f>
        <v>0</v>
      </c>
      <c r="K7" s="42">
        <f>K37/Objectif!$F4</f>
        <v>0</v>
      </c>
      <c r="L7" s="42">
        <f>L37/Objectif!$F4</f>
        <v>0</v>
      </c>
      <c r="M7" s="42">
        <f>M37/Objectif!$F4</f>
        <v>0</v>
      </c>
      <c r="N7" s="42">
        <f>N37/Objectif!$F4</f>
        <v>0</v>
      </c>
      <c r="O7" s="42">
        <f>O37/Objectif!$F4</f>
        <v>0</v>
      </c>
      <c r="P7" s="42">
        <f>P37/Objectif!$F4</f>
        <v>0</v>
      </c>
      <c r="Q7" s="42">
        <f>Q37/Objectif!$F4</f>
        <v>0</v>
      </c>
      <c r="R7" s="42">
        <f>R37/Objectif!$F4</f>
        <v>0</v>
      </c>
      <c r="S7" s="42">
        <f>S37/Objectif!$F4</f>
        <v>0</v>
      </c>
      <c r="T7" s="42">
        <f>T37/Objectif!$F4</f>
        <v>0</v>
      </c>
      <c r="U7" s="42">
        <f>U37/Objectif!$F4</f>
        <v>0</v>
      </c>
      <c r="V7" s="42">
        <f>V37/Objectif!$F4</f>
        <v>0</v>
      </c>
      <c r="W7" s="42">
        <f>W37/Objectif!$F4</f>
        <v>0</v>
      </c>
      <c r="X7" s="42">
        <f>X37/Objectif!$F4</f>
        <v>0</v>
      </c>
      <c r="Y7" s="42">
        <f>Y37/Objectif!$F4</f>
        <v>0</v>
      </c>
      <c r="Z7" s="42">
        <f>Z37/Objectif!$F4</f>
        <v>0</v>
      </c>
      <c r="AA7" s="42">
        <f>AA37/Objectif!$F4</f>
        <v>0</v>
      </c>
      <c r="AB7" s="42">
        <f>AB37/Objectif!$F4</f>
        <v>0</v>
      </c>
      <c r="AC7" s="42">
        <f>AC37/Objectif!$F4</f>
        <v>0</v>
      </c>
      <c r="AD7" s="42">
        <f>AD37/Objectif!$F4</f>
        <v>0</v>
      </c>
      <c r="AE7" s="42">
        <f>AE37/Objectif!$F4</f>
        <v>0</v>
      </c>
      <c r="AF7" s="42">
        <f>AF37/Objectif!$F4</f>
        <v>0</v>
      </c>
      <c r="AG7" s="42">
        <f>AG37/Objectif!$F4</f>
        <v>0</v>
      </c>
      <c r="AH7" s="42">
        <f>AH37/Objectif!$F4</f>
        <v>0</v>
      </c>
      <c r="AI7" s="42">
        <f>AI37/Objectif!$F4</f>
        <v>0</v>
      </c>
      <c r="AJ7" s="42">
        <f>AJ37/Objectif!$F4</f>
        <v>0</v>
      </c>
      <c r="AK7" s="42">
        <f>AK37/Objectif!$F4</f>
        <v>0</v>
      </c>
      <c r="AL7" s="42">
        <f>AL37/Objectif!$F4</f>
        <v>0</v>
      </c>
      <c r="AM7" s="42">
        <f>AM37/Objectif!$F4</f>
        <v>0</v>
      </c>
      <c r="AN7" s="42">
        <f>AN37/Objectif!$F4</f>
        <v>0</v>
      </c>
      <c r="AO7" s="42">
        <f>AO37/Objectif!$F4</f>
        <v>0</v>
      </c>
      <c r="AP7" s="42">
        <f>AP37/Objectif!$F4</f>
        <v>0</v>
      </c>
      <c r="AQ7" s="42">
        <f>AQ37/Objectif!$F4</f>
        <v>0</v>
      </c>
      <c r="AR7" s="42">
        <f>AR37/Objectif!$F4</f>
        <v>0</v>
      </c>
      <c r="AS7" s="42">
        <f>AS37/Objectif!$F4</f>
        <v>0</v>
      </c>
      <c r="AT7" s="42">
        <f>AT37/Objectif!$F4</f>
        <v>0</v>
      </c>
      <c r="AU7" s="42">
        <f>AU37/Objectif!$F4</f>
        <v>0</v>
      </c>
      <c r="AV7" s="42">
        <f>AV37/Objectif!$F4</f>
        <v>0</v>
      </c>
      <c r="AW7" s="42">
        <f>AW37/Objectif!$F4</f>
        <v>0</v>
      </c>
      <c r="AX7" s="42">
        <f>AX37/Objectif!$F4</f>
        <v>0</v>
      </c>
      <c r="AY7" s="42">
        <f>AY37/Objectif!$F4</f>
        <v>0</v>
      </c>
      <c r="AZ7" s="42">
        <f>AZ37/Objectif!$F4</f>
        <v>0</v>
      </c>
      <c r="BA7" s="42">
        <f>BA37/Objectif!$F4</f>
        <v>0</v>
      </c>
      <c r="BB7" s="42">
        <f>BB37/Objectif!$F4</f>
        <v>0</v>
      </c>
      <c r="BC7" s="42">
        <f>BC37/Objectif!$F4</f>
        <v>0</v>
      </c>
      <c r="BE7" s="26">
        <f>IF(Objectif!$F4,((D37)/Objectif!$F4)*Objectif!$E4)</f>
        <v>5.5E-2</v>
      </c>
      <c r="BF7" s="26">
        <f>IF(Objectif!$F4,((E37)/Objectif!$F4)*Objectif!$E4)</f>
        <v>0</v>
      </c>
      <c r="BG7" s="26">
        <f>IF(Objectif!$F4,((F37)/Objectif!$F4)*Objectif!$E4)</f>
        <v>0</v>
      </c>
      <c r="BH7" s="26">
        <f>IF(Objectif!$F4,((G37)/Objectif!$F4)*Objectif!$E4)</f>
        <v>0</v>
      </c>
      <c r="BI7" s="26">
        <f>IF(Objectif!$F4,((H37)/Objectif!$F4)*Objectif!$E4)</f>
        <v>0</v>
      </c>
      <c r="BJ7" s="26">
        <f>IF(Objectif!$F4,((I37)/Objectif!$F4)*Objectif!$E4)</f>
        <v>0</v>
      </c>
      <c r="BK7" s="26">
        <f>IF(Objectif!$F4,((J37)/Objectif!$F4)*Objectif!$E4)</f>
        <v>0</v>
      </c>
      <c r="BL7" s="26">
        <f>IF(Objectif!$F4,((K37)/Objectif!$F4)*Objectif!$E4)</f>
        <v>0</v>
      </c>
      <c r="BM7" s="26">
        <f>IF(Objectif!$F4,((L37)/Objectif!$F4)*Objectif!$E4)</f>
        <v>0</v>
      </c>
      <c r="BN7" s="26">
        <f>IF(Objectif!$F4,((M37)/Objectif!$F4)*Objectif!$E4)</f>
        <v>0</v>
      </c>
      <c r="BO7" s="26">
        <f>IF(Objectif!$F4,((N37)/Objectif!$F4)*Objectif!$E4)</f>
        <v>0</v>
      </c>
      <c r="BP7" s="26">
        <f>IF(Objectif!$F4,((O37)/Objectif!$F4)*Objectif!$E4)</f>
        <v>0</v>
      </c>
      <c r="BQ7" s="26">
        <f>IF(Objectif!$F4,((P37)/Objectif!$F4)*Objectif!$E4)</f>
        <v>0</v>
      </c>
      <c r="BR7" s="26">
        <f>IF(Objectif!$F4,((Q37)/Objectif!$F4)*Objectif!$E4)</f>
        <v>0</v>
      </c>
      <c r="BS7" s="26">
        <f>IF(Objectif!$F4,((R37)/Objectif!$F4)*Objectif!$E4)</f>
        <v>0</v>
      </c>
      <c r="BT7" s="26">
        <f>IF(Objectif!$F4,((S37)/Objectif!$F4)*Objectif!$E4)</f>
        <v>0</v>
      </c>
      <c r="BU7" s="26">
        <f>IF(Objectif!$F4,((T37)/Objectif!$F4)*Objectif!$E4)</f>
        <v>0</v>
      </c>
      <c r="BV7" s="26">
        <f>IF(Objectif!$F4,((U37)/Objectif!$F4)*Objectif!$E4)</f>
        <v>0</v>
      </c>
      <c r="BW7" s="26">
        <f>IF(Objectif!$F4,((V37)/Objectif!$F4)*Objectif!$E4)</f>
        <v>0</v>
      </c>
      <c r="BX7" s="26">
        <f>IF(Objectif!$F4,((W37)/Objectif!$F4)*Objectif!$E4)</f>
        <v>0</v>
      </c>
      <c r="BY7" s="26">
        <f>IF(Objectif!$F4,((X37)/Objectif!$F4)*Objectif!$E4)</f>
        <v>0</v>
      </c>
      <c r="BZ7" s="26">
        <f>IF(Objectif!$F4,((Y37)/Objectif!$F4)*Objectif!$E4)</f>
        <v>0</v>
      </c>
      <c r="CA7" s="26">
        <f>IF(Objectif!$F4,((Z37)/Objectif!$F4)*Objectif!$E4)</f>
        <v>0</v>
      </c>
      <c r="CB7" s="26">
        <f>IF(Objectif!$F4,((AA37)/Objectif!$F4)*Objectif!$E4)</f>
        <v>0</v>
      </c>
      <c r="CC7" s="26">
        <f>IF(Objectif!$F4,((AB37)/Objectif!$F4)*Objectif!$E4)</f>
        <v>0</v>
      </c>
      <c r="CD7" s="26">
        <f>IF(Objectif!$F4,((AC37)/Objectif!$F4)*Objectif!$E4)</f>
        <v>0</v>
      </c>
      <c r="CE7" s="26">
        <f>IF(Objectif!$F4,((AD37)/Objectif!$F4)*Objectif!$E4)</f>
        <v>0</v>
      </c>
      <c r="CF7" s="26">
        <f>IF(Objectif!$F4,((AE37)/Objectif!$F4)*Objectif!$E4)</f>
        <v>0</v>
      </c>
      <c r="CG7" s="26">
        <f>IF(Objectif!$F4,((AF37)/Objectif!$F4)*Objectif!$E4)</f>
        <v>0</v>
      </c>
      <c r="CH7" s="26">
        <f>IF(Objectif!$F4,((AG37)/Objectif!$F4)*Objectif!$E4)</f>
        <v>0</v>
      </c>
      <c r="CI7" s="26">
        <f>IF(Objectif!$F4,((AH37)/Objectif!$F4)*Objectif!$E4)</f>
        <v>0</v>
      </c>
      <c r="CJ7" s="26">
        <f>IF(Objectif!$F4,((AI37)/Objectif!$F4)*Objectif!$E4)</f>
        <v>0</v>
      </c>
      <c r="CK7" s="26">
        <f>IF(Objectif!$F4,((AJ37)/Objectif!$F4)*Objectif!$E4)</f>
        <v>0</v>
      </c>
      <c r="CL7" s="26">
        <f>IF(Objectif!$F4,((AK37)/Objectif!$F4)*Objectif!$E4)</f>
        <v>0</v>
      </c>
      <c r="CM7" s="26">
        <f>IF(Objectif!$F4,((AL37)/Objectif!$F4)*Objectif!$E4)</f>
        <v>0</v>
      </c>
      <c r="CN7" s="26">
        <f>IF(Objectif!$F4,((AM37)/Objectif!$F4)*Objectif!$E4)</f>
        <v>0</v>
      </c>
      <c r="CO7" s="26">
        <f>IF(Objectif!$F4,((AN37)/Objectif!$F4)*Objectif!$E4)</f>
        <v>0</v>
      </c>
      <c r="CP7" s="26">
        <f>IF(Objectif!$F4,((AO37)/Objectif!$F4)*Objectif!$E4)</f>
        <v>0</v>
      </c>
      <c r="CQ7" s="26">
        <f>IF(Objectif!$F4,((AP37)/Objectif!$F4)*Objectif!$E4)</f>
        <v>0</v>
      </c>
      <c r="CR7" s="26">
        <f>IF(Objectif!$F4,((AQ37)/Objectif!$F4)*Objectif!$E4)</f>
        <v>0</v>
      </c>
      <c r="CS7" s="26">
        <f>IF(Objectif!$F4,((AR37)/Objectif!$F4)*Objectif!$E4)</f>
        <v>0</v>
      </c>
      <c r="CT7" s="26">
        <f>IF(Objectif!$F4,((AS37)/Objectif!$F4)*Objectif!$E4)</f>
        <v>0</v>
      </c>
      <c r="CU7" s="26">
        <f>IF(Objectif!$F4,((AT37)/Objectif!$F4)*Objectif!$E4)</f>
        <v>0</v>
      </c>
      <c r="CV7" s="26">
        <f>IF(Objectif!$F4,((AU37)/Objectif!$F4)*Objectif!$E4)</f>
        <v>0</v>
      </c>
      <c r="CW7" s="26">
        <f>IF(Objectif!$F4,((AV37)/Objectif!$F4)*Objectif!$E4)</f>
        <v>0</v>
      </c>
      <c r="CX7" s="26">
        <f>IF(Objectif!$F4,((AW37)/Objectif!$F4)*Objectif!$E4)</f>
        <v>0</v>
      </c>
      <c r="CY7" s="26">
        <f>IF(Objectif!$F4,((AX37)/Objectif!$F4)*Objectif!$E4)</f>
        <v>0</v>
      </c>
      <c r="CZ7" s="26">
        <f>IF(Objectif!$F4,((AY37)/Objectif!$F4)*Objectif!$E4)</f>
        <v>0</v>
      </c>
      <c r="DA7" s="26">
        <f>IF(Objectif!$F4,((AZ37)/Objectif!$F4)*Objectif!$E4)</f>
        <v>0</v>
      </c>
      <c r="DB7" s="26">
        <f>IF(Objectif!$F4,((BA37)/Objectif!$F4)*Objectif!$E4)</f>
        <v>0</v>
      </c>
      <c r="DC7" s="26">
        <f>IF(Objectif!$F4,((BB37)/Objectif!$F4)*Objectif!$E4)</f>
        <v>0</v>
      </c>
      <c r="DD7" s="26">
        <f>IF(Objectif!$F4,((BC37)/Objectif!$F4)*Objectif!$E4)</f>
        <v>0</v>
      </c>
    </row>
    <row r="8" spans="2:108" x14ac:dyDescent="0.25">
      <c r="B8" s="4" t="s">
        <v>120</v>
      </c>
      <c r="C8" s="35">
        <v>0.03</v>
      </c>
      <c r="D8" s="42">
        <f>D38/Objectif!$F5</f>
        <v>1</v>
      </c>
      <c r="E8" s="42">
        <f>E38/Objectif!$F5</f>
        <v>0</v>
      </c>
      <c r="F8" s="42">
        <f>F38/Objectif!$F5</f>
        <v>0</v>
      </c>
      <c r="G8" s="42">
        <f>G38/Objectif!$F5</f>
        <v>0</v>
      </c>
      <c r="H8" s="42">
        <f>H38/Objectif!$F5</f>
        <v>0</v>
      </c>
      <c r="I8" s="42">
        <f>I38/Objectif!$F5</f>
        <v>0</v>
      </c>
      <c r="J8" s="42">
        <f>J38/Objectif!$F5</f>
        <v>0</v>
      </c>
      <c r="K8" s="42">
        <f>K38/Objectif!$F5</f>
        <v>0</v>
      </c>
      <c r="L8" s="42">
        <f>L38/Objectif!$F5</f>
        <v>0</v>
      </c>
      <c r="M8" s="42">
        <f>M38/Objectif!$F5</f>
        <v>0</v>
      </c>
      <c r="N8" s="42">
        <f>N38/Objectif!$F5</f>
        <v>0</v>
      </c>
      <c r="O8" s="42">
        <f>O38/Objectif!$F5</f>
        <v>0</v>
      </c>
      <c r="P8" s="42">
        <f>P38/Objectif!$F5</f>
        <v>0</v>
      </c>
      <c r="Q8" s="42">
        <f>Q38/Objectif!$F5</f>
        <v>0</v>
      </c>
      <c r="R8" s="42">
        <f>R38/Objectif!$F5</f>
        <v>0</v>
      </c>
      <c r="S8" s="42">
        <f>S38/Objectif!$F5</f>
        <v>0</v>
      </c>
      <c r="T8" s="42">
        <f>T38/Objectif!$F5</f>
        <v>0</v>
      </c>
      <c r="U8" s="42">
        <f>U38/Objectif!$F5</f>
        <v>0</v>
      </c>
      <c r="V8" s="42">
        <f>V38/Objectif!$F5</f>
        <v>0</v>
      </c>
      <c r="W8" s="42">
        <f>W38/Objectif!$F5</f>
        <v>0</v>
      </c>
      <c r="X8" s="42">
        <f>X38/Objectif!$F5</f>
        <v>0</v>
      </c>
      <c r="Y8" s="42">
        <f>Y38/Objectif!$F5</f>
        <v>0</v>
      </c>
      <c r="Z8" s="42">
        <f>Z38/Objectif!$F5</f>
        <v>0</v>
      </c>
      <c r="AA8" s="42">
        <f>AA38/Objectif!$F5</f>
        <v>0</v>
      </c>
      <c r="AB8" s="42">
        <f>AB38/Objectif!$F5</f>
        <v>0</v>
      </c>
      <c r="AC8" s="42">
        <f>AC38/Objectif!$F5</f>
        <v>0</v>
      </c>
      <c r="AD8" s="42">
        <f>AD38/Objectif!$F5</f>
        <v>0</v>
      </c>
      <c r="AE8" s="42">
        <f>AE38/Objectif!$F5</f>
        <v>0</v>
      </c>
      <c r="AF8" s="42">
        <f>AF38/Objectif!$F5</f>
        <v>0</v>
      </c>
      <c r="AG8" s="42">
        <f>AG38/Objectif!$F5</f>
        <v>0</v>
      </c>
      <c r="AH8" s="42">
        <f>AH38/Objectif!$F5</f>
        <v>0</v>
      </c>
      <c r="AI8" s="42">
        <f>AI38/Objectif!$F5</f>
        <v>0</v>
      </c>
      <c r="AJ8" s="42">
        <f>AJ38/Objectif!$F5</f>
        <v>0</v>
      </c>
      <c r="AK8" s="42">
        <f>AK38/Objectif!$F5</f>
        <v>0</v>
      </c>
      <c r="AL8" s="42">
        <f>AL38/Objectif!$F5</f>
        <v>0</v>
      </c>
      <c r="AM8" s="42">
        <f>AM38/Objectif!$F5</f>
        <v>0</v>
      </c>
      <c r="AN8" s="42">
        <f>AN38/Objectif!$F5</f>
        <v>0</v>
      </c>
      <c r="AO8" s="42">
        <f>AO38/Objectif!$F5</f>
        <v>0</v>
      </c>
      <c r="AP8" s="42">
        <f>AP38/Objectif!$F5</f>
        <v>0</v>
      </c>
      <c r="AQ8" s="42">
        <f>AQ38/Objectif!$F5</f>
        <v>0</v>
      </c>
      <c r="AR8" s="42">
        <f>AR38/Objectif!$F5</f>
        <v>0</v>
      </c>
      <c r="AS8" s="42">
        <f>AS38/Objectif!$F5</f>
        <v>0</v>
      </c>
      <c r="AT8" s="42">
        <f>AT38/Objectif!$F5</f>
        <v>0</v>
      </c>
      <c r="AU8" s="42">
        <f>AU38/Objectif!$F5</f>
        <v>0</v>
      </c>
      <c r="AV8" s="42">
        <f>AV38/Objectif!$F5</f>
        <v>0</v>
      </c>
      <c r="AW8" s="42">
        <f>AW38/Objectif!$F5</f>
        <v>0</v>
      </c>
      <c r="AX8" s="42">
        <f>AX38/Objectif!$F5</f>
        <v>0</v>
      </c>
      <c r="AY8" s="42">
        <f>AY38/Objectif!$F5</f>
        <v>0</v>
      </c>
      <c r="AZ8" s="42">
        <f>AZ38/Objectif!$F5</f>
        <v>0</v>
      </c>
      <c r="BA8" s="42">
        <f>BA38/Objectif!$F5</f>
        <v>0</v>
      </c>
      <c r="BB8" s="42">
        <f>BB38/Objectif!$F5</f>
        <v>0</v>
      </c>
      <c r="BC8" s="42">
        <f>BC38/Objectif!$F5</f>
        <v>0</v>
      </c>
      <c r="BE8" s="27">
        <f>IF(Objectif!$F5,((D38)/Objectif!$F5)*Objectif!$E5)</f>
        <v>0.03</v>
      </c>
      <c r="BF8" s="27">
        <f>IF(Objectif!$F5,((E38)/Objectif!$F5)*Objectif!$E5)</f>
        <v>0</v>
      </c>
      <c r="BG8" s="27">
        <f>IF(Objectif!$F5,((F38)/Objectif!$F5)*Objectif!$E5)</f>
        <v>0</v>
      </c>
      <c r="BH8" s="27">
        <f>IF(Objectif!$F5,((G38)/Objectif!$F5)*Objectif!$E5)</f>
        <v>0</v>
      </c>
      <c r="BI8" s="27">
        <f>IF(Objectif!$F5,((H38)/Objectif!$F5)*Objectif!$E5)</f>
        <v>0</v>
      </c>
      <c r="BJ8" s="27">
        <f>IF(Objectif!$F5,((I38)/Objectif!$F5)*Objectif!$E5)</f>
        <v>0</v>
      </c>
      <c r="BK8" s="27">
        <f>IF(Objectif!$F5,((J38)/Objectif!$F5)*Objectif!$E5)</f>
        <v>0</v>
      </c>
      <c r="BL8" s="27">
        <f>IF(Objectif!$F5,((K38)/Objectif!$F5)*Objectif!$E5)</f>
        <v>0</v>
      </c>
      <c r="BM8" s="27">
        <f>IF(Objectif!$F5,((L38)/Objectif!$F5)*Objectif!$E5)</f>
        <v>0</v>
      </c>
      <c r="BN8" s="27">
        <f>IF(Objectif!$F5,((M38)/Objectif!$F5)*Objectif!$E5)</f>
        <v>0</v>
      </c>
      <c r="BO8" s="27">
        <f>IF(Objectif!$F5,((N38)/Objectif!$F5)*Objectif!$E5)</f>
        <v>0</v>
      </c>
      <c r="BP8" s="27">
        <f>IF(Objectif!$F5,((O38)/Objectif!$F5)*Objectif!$E5)</f>
        <v>0</v>
      </c>
      <c r="BQ8" s="27">
        <f>IF(Objectif!$F5,((P38)/Objectif!$F5)*Objectif!$E5)</f>
        <v>0</v>
      </c>
      <c r="BR8" s="27">
        <f>IF(Objectif!$F5,((Q38)/Objectif!$F5)*Objectif!$E5)</f>
        <v>0</v>
      </c>
      <c r="BS8" s="27">
        <f>IF(Objectif!$F5,((R38)/Objectif!$F5)*Objectif!$E5)</f>
        <v>0</v>
      </c>
      <c r="BT8" s="27">
        <f>IF(Objectif!$F5,((S38)/Objectif!$F5)*Objectif!$E5)</f>
        <v>0</v>
      </c>
      <c r="BU8" s="27">
        <f>IF(Objectif!$F5,((T38)/Objectif!$F5)*Objectif!$E5)</f>
        <v>0</v>
      </c>
      <c r="BV8" s="27">
        <f>IF(Objectif!$F5,((U38)/Objectif!$F5)*Objectif!$E5)</f>
        <v>0</v>
      </c>
      <c r="BW8" s="27">
        <f>IF(Objectif!$F5,((V38)/Objectif!$F5)*Objectif!$E5)</f>
        <v>0</v>
      </c>
      <c r="BX8" s="27">
        <f>IF(Objectif!$F5,((W38)/Objectif!$F5)*Objectif!$E5)</f>
        <v>0</v>
      </c>
      <c r="BY8" s="27">
        <f>IF(Objectif!$F5,((X38)/Objectif!$F5)*Objectif!$E5)</f>
        <v>0</v>
      </c>
      <c r="BZ8" s="27">
        <f>IF(Objectif!$F5,((Y38)/Objectif!$F5)*Objectif!$E5)</f>
        <v>0</v>
      </c>
      <c r="CA8" s="27">
        <f>IF(Objectif!$F5,((Z38)/Objectif!$F5)*Objectif!$E5)</f>
        <v>0</v>
      </c>
      <c r="CB8" s="27">
        <f>IF(Objectif!$F5,((AA38)/Objectif!$F5)*Objectif!$E5)</f>
        <v>0</v>
      </c>
      <c r="CC8" s="27">
        <f>IF(Objectif!$F5,((AB38)/Objectif!$F5)*Objectif!$E5)</f>
        <v>0</v>
      </c>
      <c r="CD8" s="27">
        <f>IF(Objectif!$F5,((AC38)/Objectif!$F5)*Objectif!$E5)</f>
        <v>0</v>
      </c>
      <c r="CE8" s="27">
        <f>IF(Objectif!$F5,((AD38)/Objectif!$F5)*Objectif!$E5)</f>
        <v>0</v>
      </c>
      <c r="CF8" s="27">
        <f>IF(Objectif!$F5,((AE38)/Objectif!$F5)*Objectif!$E5)</f>
        <v>0</v>
      </c>
      <c r="CG8" s="27">
        <f>IF(Objectif!$F5,((AF38)/Objectif!$F5)*Objectif!$E5)</f>
        <v>0</v>
      </c>
      <c r="CH8" s="27">
        <f>IF(Objectif!$F5,((AG38)/Objectif!$F5)*Objectif!$E5)</f>
        <v>0</v>
      </c>
      <c r="CI8" s="27">
        <f>IF(Objectif!$F5,((AH38)/Objectif!$F5)*Objectif!$E5)</f>
        <v>0</v>
      </c>
      <c r="CJ8" s="27">
        <f>IF(Objectif!$F5,((AI38)/Objectif!$F5)*Objectif!$E5)</f>
        <v>0</v>
      </c>
      <c r="CK8" s="27">
        <f>IF(Objectif!$F5,((AJ38)/Objectif!$F5)*Objectif!$E5)</f>
        <v>0</v>
      </c>
      <c r="CL8" s="27">
        <f>IF(Objectif!$F5,((AK38)/Objectif!$F5)*Objectif!$E5)</f>
        <v>0</v>
      </c>
      <c r="CM8" s="27">
        <f>IF(Objectif!$F5,((AL38)/Objectif!$F5)*Objectif!$E5)</f>
        <v>0</v>
      </c>
      <c r="CN8" s="27">
        <f>IF(Objectif!$F5,((AM38)/Objectif!$F5)*Objectif!$E5)</f>
        <v>0</v>
      </c>
      <c r="CO8" s="27">
        <f>IF(Objectif!$F5,((AN38)/Objectif!$F5)*Objectif!$E5)</f>
        <v>0</v>
      </c>
      <c r="CP8" s="27">
        <f>IF(Objectif!$F5,((AO38)/Objectif!$F5)*Objectif!$E5)</f>
        <v>0</v>
      </c>
      <c r="CQ8" s="27">
        <f>IF(Objectif!$F5,((AP38)/Objectif!$F5)*Objectif!$E5)</f>
        <v>0</v>
      </c>
      <c r="CR8" s="27">
        <f>IF(Objectif!$F5,((AQ38)/Objectif!$F5)*Objectif!$E5)</f>
        <v>0</v>
      </c>
      <c r="CS8" s="27">
        <f>IF(Objectif!$F5,((AR38)/Objectif!$F5)*Objectif!$E5)</f>
        <v>0</v>
      </c>
      <c r="CT8" s="27">
        <f>IF(Objectif!$F5,((AS38)/Objectif!$F5)*Objectif!$E5)</f>
        <v>0</v>
      </c>
      <c r="CU8" s="27">
        <f>IF(Objectif!$F5,((AT38)/Objectif!$F5)*Objectif!$E5)</f>
        <v>0</v>
      </c>
      <c r="CV8" s="27">
        <f>IF(Objectif!$F5,((AU38)/Objectif!$F5)*Objectif!$E5)</f>
        <v>0</v>
      </c>
      <c r="CW8" s="27">
        <f>IF(Objectif!$F5,((AV38)/Objectif!$F5)*Objectif!$E5)</f>
        <v>0</v>
      </c>
      <c r="CX8" s="27">
        <f>IF(Objectif!$F5,((AW38)/Objectif!$F5)*Objectif!$E5)</f>
        <v>0</v>
      </c>
      <c r="CY8" s="27">
        <f>IF(Objectif!$F5,((AX38)/Objectif!$F5)*Objectif!$E5)</f>
        <v>0</v>
      </c>
      <c r="CZ8" s="27">
        <f>IF(Objectif!$F5,((AY38)/Objectif!$F5)*Objectif!$E5)</f>
        <v>0</v>
      </c>
      <c r="DA8" s="27">
        <f>IF(Objectif!$F5,((AZ38)/Objectif!$F5)*Objectif!$E5)</f>
        <v>0</v>
      </c>
      <c r="DB8" s="27">
        <f>IF(Objectif!$F5,((BA38)/Objectif!$F5)*Objectif!$E5)</f>
        <v>0</v>
      </c>
      <c r="DC8" s="27">
        <f>IF(Objectif!$F5,((BB38)/Objectif!$F5)*Objectif!$E5)</f>
        <v>0</v>
      </c>
      <c r="DD8" s="27">
        <f>IF(Objectif!$F5,((BC38)/Objectif!$F5)*Objectif!$E5)</f>
        <v>0</v>
      </c>
    </row>
    <row r="9" spans="2:108" x14ac:dyDescent="0.25">
      <c r="B9" s="5" t="s">
        <v>121</v>
      </c>
      <c r="C9" s="36">
        <v>0.01</v>
      </c>
      <c r="D9" s="24">
        <f>D39/Objectif!$F6</f>
        <v>3</v>
      </c>
      <c r="E9" s="24">
        <f>E39/Objectif!$F6</f>
        <v>0</v>
      </c>
      <c r="F9" s="24">
        <f>F39/Objectif!$F6</f>
        <v>0</v>
      </c>
      <c r="G9" s="24">
        <f>G39/Objectif!$F6</f>
        <v>0</v>
      </c>
      <c r="H9" s="24">
        <f>H39/Objectif!$F6</f>
        <v>0</v>
      </c>
      <c r="I9" s="24">
        <f>I39/Objectif!$F6</f>
        <v>0</v>
      </c>
      <c r="J9" s="24">
        <f>J39/Objectif!$F6</f>
        <v>0</v>
      </c>
      <c r="K9" s="24">
        <f>K39/Objectif!$F6</f>
        <v>0</v>
      </c>
      <c r="L9" s="24">
        <f>L39/Objectif!$F6</f>
        <v>0</v>
      </c>
      <c r="M9" s="24">
        <f>M39/Objectif!$F6</f>
        <v>0</v>
      </c>
      <c r="N9" s="24">
        <f>N39/Objectif!$F6</f>
        <v>0</v>
      </c>
      <c r="O9" s="24">
        <f>O39/Objectif!$F6</f>
        <v>0</v>
      </c>
      <c r="P9" s="24">
        <f>P39/Objectif!$F6</f>
        <v>0</v>
      </c>
      <c r="Q9" s="24">
        <f>Q39/Objectif!$F6</f>
        <v>0</v>
      </c>
      <c r="R9" s="24">
        <f>R39/Objectif!$F6</f>
        <v>0</v>
      </c>
      <c r="S9" s="24">
        <f>S39/Objectif!$F6</f>
        <v>0</v>
      </c>
      <c r="T9" s="24">
        <f>T39/Objectif!$F6</f>
        <v>0</v>
      </c>
      <c r="U9" s="24">
        <f>U39/Objectif!$F6</f>
        <v>0</v>
      </c>
      <c r="V9" s="24">
        <f>V39/Objectif!$F6</f>
        <v>0</v>
      </c>
      <c r="W9" s="24">
        <f>W39/Objectif!$F6</f>
        <v>0</v>
      </c>
      <c r="X9" s="24">
        <f>X39/Objectif!$F6</f>
        <v>0</v>
      </c>
      <c r="Y9" s="24">
        <f>Y39/Objectif!$F6</f>
        <v>0</v>
      </c>
      <c r="Z9" s="24">
        <f>Z39/Objectif!$F6</f>
        <v>0</v>
      </c>
      <c r="AA9" s="24">
        <f>AA39/Objectif!$F6</f>
        <v>0</v>
      </c>
      <c r="AB9" s="24">
        <f>AB39/Objectif!$F6</f>
        <v>0</v>
      </c>
      <c r="AC9" s="24">
        <f>AC39/Objectif!$F6</f>
        <v>0</v>
      </c>
      <c r="AD9" s="24">
        <f>AD39/Objectif!$F6</f>
        <v>0</v>
      </c>
      <c r="AE9" s="24">
        <f>AE39/Objectif!$F6</f>
        <v>0</v>
      </c>
      <c r="AF9" s="24">
        <f>AF39/Objectif!$F6</f>
        <v>0</v>
      </c>
      <c r="AG9" s="24">
        <f>AG39/Objectif!$F6</f>
        <v>0</v>
      </c>
      <c r="AH9" s="24">
        <f>AH39/Objectif!$F6</f>
        <v>0</v>
      </c>
      <c r="AI9" s="24">
        <f>AI39/Objectif!$F6</f>
        <v>0</v>
      </c>
      <c r="AJ9" s="24">
        <f>AJ39/Objectif!$F6</f>
        <v>0</v>
      </c>
      <c r="AK9" s="24">
        <f>AK39/Objectif!$F6</f>
        <v>0</v>
      </c>
      <c r="AL9" s="24">
        <f>AL39/Objectif!$F6</f>
        <v>0</v>
      </c>
      <c r="AM9" s="24">
        <f>AM39/Objectif!$F6</f>
        <v>0</v>
      </c>
      <c r="AN9" s="24">
        <f>AN39/Objectif!$F6</f>
        <v>0</v>
      </c>
      <c r="AO9" s="24">
        <f>AO39/Objectif!$F6</f>
        <v>0</v>
      </c>
      <c r="AP9" s="24">
        <f>AP39/Objectif!$F6</f>
        <v>0</v>
      </c>
      <c r="AQ9" s="24">
        <f>AQ39/Objectif!$F6</f>
        <v>0</v>
      </c>
      <c r="AR9" s="24">
        <f>AR39/Objectif!$F6</f>
        <v>0</v>
      </c>
      <c r="AS9" s="24">
        <f>AS39/Objectif!$F6</f>
        <v>0</v>
      </c>
      <c r="AT9" s="24">
        <f>AT39/Objectif!$F6</f>
        <v>0</v>
      </c>
      <c r="AU9" s="24">
        <f>AU39/Objectif!$F6</f>
        <v>0</v>
      </c>
      <c r="AV9" s="24">
        <f>AV39/Objectif!$F6</f>
        <v>0</v>
      </c>
      <c r="AW9" s="24">
        <f>AW39/Objectif!$F6</f>
        <v>0</v>
      </c>
      <c r="AX9" s="24">
        <f>AX39/Objectif!$F6</f>
        <v>0</v>
      </c>
      <c r="AY9" s="24">
        <f>AY39/Objectif!$F6</f>
        <v>0</v>
      </c>
      <c r="AZ9" s="24">
        <f>AZ39/Objectif!$F6</f>
        <v>0</v>
      </c>
      <c r="BA9" s="24">
        <f>BA39/Objectif!$F6</f>
        <v>0</v>
      </c>
      <c r="BB9" s="24">
        <f>BB39/Objectif!$F6</f>
        <v>0</v>
      </c>
      <c r="BC9" s="24">
        <f>BC39/Objectif!$F6</f>
        <v>0</v>
      </c>
      <c r="BE9" s="28">
        <f>IF(Objectif!$F6,((D39)/Objectif!$F6)*Objectif!$E6)</f>
        <v>0.03</v>
      </c>
      <c r="BF9" s="28">
        <f>IF(Objectif!$F6,((E39)/Objectif!$F6)*Objectif!$E6)</f>
        <v>0</v>
      </c>
      <c r="BG9" s="28">
        <f>IF(Objectif!$F6,((F39)/Objectif!$F6)*Objectif!$E6)</f>
        <v>0</v>
      </c>
      <c r="BH9" s="28">
        <f>IF(Objectif!$F6,((G39)/Objectif!$F6)*Objectif!$E6)</f>
        <v>0</v>
      </c>
      <c r="BI9" s="28">
        <f>IF(Objectif!$F6,((H39)/Objectif!$F6)*Objectif!$E6)</f>
        <v>0</v>
      </c>
      <c r="BJ9" s="28">
        <f>IF(Objectif!$F6,((I39)/Objectif!$F6)*Objectif!$E6)</f>
        <v>0</v>
      </c>
      <c r="BK9" s="28">
        <f>IF(Objectif!$F6,((J39)/Objectif!$F6)*Objectif!$E6)</f>
        <v>0</v>
      </c>
      <c r="BL9" s="28">
        <f>IF(Objectif!$F6,((K39)/Objectif!$F6)*Objectif!$E6)</f>
        <v>0</v>
      </c>
      <c r="BM9" s="28">
        <f>IF(Objectif!$F6,((L39)/Objectif!$F6)*Objectif!$E6)</f>
        <v>0</v>
      </c>
      <c r="BN9" s="28">
        <f>IF(Objectif!$F6,((M39)/Objectif!$F6)*Objectif!$E6)</f>
        <v>0</v>
      </c>
      <c r="BO9" s="28">
        <f>IF(Objectif!$F6,((N39)/Objectif!$F6)*Objectif!$E6)</f>
        <v>0</v>
      </c>
      <c r="BP9" s="28">
        <f>IF(Objectif!$F6,((O39)/Objectif!$F6)*Objectif!$E6)</f>
        <v>0</v>
      </c>
      <c r="BQ9" s="28">
        <f>IF(Objectif!$F6,((P39)/Objectif!$F6)*Objectif!$E6)</f>
        <v>0</v>
      </c>
      <c r="BR9" s="28">
        <f>IF(Objectif!$F6,((Q39)/Objectif!$F6)*Objectif!$E6)</f>
        <v>0</v>
      </c>
      <c r="BS9" s="28">
        <f>IF(Objectif!$F6,((R39)/Objectif!$F6)*Objectif!$E6)</f>
        <v>0</v>
      </c>
      <c r="BT9" s="28">
        <f>IF(Objectif!$F6,((S39)/Objectif!$F6)*Objectif!$E6)</f>
        <v>0</v>
      </c>
      <c r="BU9" s="28">
        <f>IF(Objectif!$F6,((T39)/Objectif!$F6)*Objectif!$E6)</f>
        <v>0</v>
      </c>
      <c r="BV9" s="28">
        <f>IF(Objectif!$F6,((U39)/Objectif!$F6)*Objectif!$E6)</f>
        <v>0</v>
      </c>
      <c r="BW9" s="28">
        <f>IF(Objectif!$F6,((V39)/Objectif!$F6)*Objectif!$E6)</f>
        <v>0</v>
      </c>
      <c r="BX9" s="28">
        <f>IF(Objectif!$F6,((W39)/Objectif!$F6)*Objectif!$E6)</f>
        <v>0</v>
      </c>
      <c r="BY9" s="28">
        <f>IF(Objectif!$F6,((X39)/Objectif!$F6)*Objectif!$E6)</f>
        <v>0</v>
      </c>
      <c r="BZ9" s="28">
        <f>IF(Objectif!$F6,((Y39)/Objectif!$F6)*Objectif!$E6)</f>
        <v>0</v>
      </c>
      <c r="CA9" s="28">
        <f>IF(Objectif!$F6,((Z39)/Objectif!$F6)*Objectif!$E6)</f>
        <v>0</v>
      </c>
      <c r="CB9" s="28">
        <f>IF(Objectif!$F6,((AA39)/Objectif!$F6)*Objectif!$E6)</f>
        <v>0</v>
      </c>
      <c r="CC9" s="28">
        <f>IF(Objectif!$F6,((AB39)/Objectif!$F6)*Objectif!$E6)</f>
        <v>0</v>
      </c>
      <c r="CD9" s="28">
        <f>IF(Objectif!$F6,((AC39)/Objectif!$F6)*Objectif!$E6)</f>
        <v>0</v>
      </c>
      <c r="CE9" s="28">
        <f>IF(Objectif!$F6,((AD39)/Objectif!$F6)*Objectif!$E6)</f>
        <v>0</v>
      </c>
      <c r="CF9" s="28">
        <f>IF(Objectif!$F6,((AE39)/Objectif!$F6)*Objectif!$E6)</f>
        <v>0</v>
      </c>
      <c r="CG9" s="28">
        <f>IF(Objectif!$F6,((AF39)/Objectif!$F6)*Objectif!$E6)</f>
        <v>0</v>
      </c>
      <c r="CH9" s="28">
        <f>IF(Objectif!$F6,((AG39)/Objectif!$F6)*Objectif!$E6)</f>
        <v>0</v>
      </c>
      <c r="CI9" s="28">
        <f>IF(Objectif!$F6,((AH39)/Objectif!$F6)*Objectif!$E6)</f>
        <v>0</v>
      </c>
      <c r="CJ9" s="28">
        <f>IF(Objectif!$F6,((AI39)/Objectif!$F6)*Objectif!$E6)</f>
        <v>0</v>
      </c>
      <c r="CK9" s="28">
        <f>IF(Objectif!$F6,((AJ39)/Objectif!$F6)*Objectif!$E6)</f>
        <v>0</v>
      </c>
      <c r="CL9" s="28">
        <f>IF(Objectif!$F6,((AK39)/Objectif!$F6)*Objectif!$E6)</f>
        <v>0</v>
      </c>
      <c r="CM9" s="28">
        <f>IF(Objectif!$F6,((AL39)/Objectif!$F6)*Objectif!$E6)</f>
        <v>0</v>
      </c>
      <c r="CN9" s="28">
        <f>IF(Objectif!$F6,((AM39)/Objectif!$F6)*Objectif!$E6)</f>
        <v>0</v>
      </c>
      <c r="CO9" s="28">
        <f>IF(Objectif!$F6,((AN39)/Objectif!$F6)*Objectif!$E6)</f>
        <v>0</v>
      </c>
      <c r="CP9" s="28">
        <f>IF(Objectif!$F6,((AO39)/Objectif!$F6)*Objectif!$E6)</f>
        <v>0</v>
      </c>
      <c r="CQ9" s="28">
        <f>IF(Objectif!$F6,((AP39)/Objectif!$F6)*Objectif!$E6)</f>
        <v>0</v>
      </c>
      <c r="CR9" s="28">
        <f>IF(Objectif!$F6,((AQ39)/Objectif!$F6)*Objectif!$E6)</f>
        <v>0</v>
      </c>
      <c r="CS9" s="28">
        <f>IF(Objectif!$F6,((AR39)/Objectif!$F6)*Objectif!$E6)</f>
        <v>0</v>
      </c>
      <c r="CT9" s="28">
        <f>IF(Objectif!$F6,((AS39)/Objectif!$F6)*Objectif!$E6)</f>
        <v>0</v>
      </c>
      <c r="CU9" s="28">
        <f>IF(Objectif!$F6,((AT39)/Objectif!$F6)*Objectif!$E6)</f>
        <v>0</v>
      </c>
      <c r="CV9" s="28">
        <f>IF(Objectif!$F6,((AU39)/Objectif!$F6)*Objectif!$E6)</f>
        <v>0</v>
      </c>
      <c r="CW9" s="28">
        <f>IF(Objectif!$F6,((AV39)/Objectif!$F6)*Objectif!$E6)</f>
        <v>0</v>
      </c>
      <c r="CX9" s="28">
        <f>IF(Objectif!$F6,((AW39)/Objectif!$F6)*Objectif!$E6)</f>
        <v>0</v>
      </c>
      <c r="CY9" s="28">
        <f>IF(Objectif!$F6,((AX39)/Objectif!$F6)*Objectif!$E6)</f>
        <v>0</v>
      </c>
      <c r="CZ9" s="28">
        <f>IF(Objectif!$F6,((AY39)/Objectif!$F6)*Objectif!$E6)</f>
        <v>0</v>
      </c>
      <c r="DA9" s="28">
        <f>IF(Objectif!$F6,((AZ39)/Objectif!$F6)*Objectif!$E6)</f>
        <v>0</v>
      </c>
      <c r="DB9" s="28">
        <f>IF(Objectif!$F6,((BA39)/Objectif!$F6)*Objectif!$E6)</f>
        <v>0</v>
      </c>
      <c r="DC9" s="28">
        <f>IF(Objectif!$F6,((BB39)/Objectif!$F6)*Objectif!$E6)</f>
        <v>0</v>
      </c>
      <c r="DD9" s="28">
        <f>IF(Objectif!$F6,((BC39)/Objectif!$F6)*Objectif!$E6)</f>
        <v>0</v>
      </c>
    </row>
    <row r="10" spans="2:108" x14ac:dyDescent="0.25">
      <c r="B10" s="4"/>
      <c r="C10" s="35">
        <v>3.2500000000000001E-2</v>
      </c>
      <c r="D10" s="42" t="e">
        <f>D40/Objectif!$F7</f>
        <v>#DIV/0!</v>
      </c>
      <c r="E10" s="42" t="e">
        <f>E40/Objectif!$F7</f>
        <v>#DIV/0!</v>
      </c>
      <c r="F10" s="42" t="e">
        <f>F40/Objectif!$F7</f>
        <v>#DIV/0!</v>
      </c>
      <c r="G10" s="42" t="e">
        <f>G40/Objectif!$F7</f>
        <v>#DIV/0!</v>
      </c>
      <c r="H10" s="42" t="e">
        <f>H40/Objectif!$F7</f>
        <v>#DIV/0!</v>
      </c>
      <c r="I10" s="42" t="e">
        <f>I40/Objectif!$F7</f>
        <v>#DIV/0!</v>
      </c>
      <c r="J10" s="42" t="e">
        <f>J40/Objectif!$F7</f>
        <v>#DIV/0!</v>
      </c>
      <c r="K10" s="42" t="e">
        <f>K40/Objectif!$F7</f>
        <v>#DIV/0!</v>
      </c>
      <c r="L10" s="42" t="e">
        <f>L40/Objectif!$F7</f>
        <v>#DIV/0!</v>
      </c>
      <c r="M10" s="42" t="e">
        <f>M40/Objectif!$F7</f>
        <v>#DIV/0!</v>
      </c>
      <c r="N10" s="42" t="e">
        <f>N40/Objectif!$F7</f>
        <v>#DIV/0!</v>
      </c>
      <c r="O10" s="42" t="e">
        <f>O40/Objectif!$F7</f>
        <v>#DIV/0!</v>
      </c>
      <c r="P10" s="42" t="e">
        <f>P40/Objectif!$F7</f>
        <v>#DIV/0!</v>
      </c>
      <c r="Q10" s="42" t="e">
        <f>Q40/Objectif!$F7</f>
        <v>#DIV/0!</v>
      </c>
      <c r="R10" s="42" t="e">
        <f>R40/Objectif!$F7</f>
        <v>#DIV/0!</v>
      </c>
      <c r="S10" s="42" t="e">
        <f>S40/Objectif!$F7</f>
        <v>#DIV/0!</v>
      </c>
      <c r="T10" s="42" t="e">
        <f>T40/Objectif!$F7</f>
        <v>#DIV/0!</v>
      </c>
      <c r="U10" s="42" t="e">
        <f>U40/Objectif!$F7</f>
        <v>#DIV/0!</v>
      </c>
      <c r="V10" s="42" t="e">
        <f>V40/Objectif!$F7</f>
        <v>#DIV/0!</v>
      </c>
      <c r="W10" s="42" t="e">
        <f>W40/Objectif!$F7</f>
        <v>#DIV/0!</v>
      </c>
      <c r="X10" s="42" t="e">
        <f>X40/Objectif!$F7</f>
        <v>#DIV/0!</v>
      </c>
      <c r="Y10" s="42" t="e">
        <f>Y40/Objectif!$F7</f>
        <v>#DIV/0!</v>
      </c>
      <c r="Z10" s="42" t="e">
        <f>Z40/Objectif!$F7</f>
        <v>#DIV/0!</v>
      </c>
      <c r="AA10" s="42" t="e">
        <f>AA40/Objectif!$F7</f>
        <v>#DIV/0!</v>
      </c>
      <c r="AB10" s="42" t="e">
        <f>AB40/Objectif!$F7</f>
        <v>#DIV/0!</v>
      </c>
      <c r="AC10" s="42" t="e">
        <f>AC40/Objectif!$F7</f>
        <v>#DIV/0!</v>
      </c>
      <c r="AD10" s="42" t="e">
        <f>AD40/Objectif!$F7</f>
        <v>#DIV/0!</v>
      </c>
      <c r="AE10" s="42" t="e">
        <f>AE40/Objectif!$F7</f>
        <v>#DIV/0!</v>
      </c>
      <c r="AF10" s="42" t="e">
        <f>AF40/Objectif!$F7</f>
        <v>#DIV/0!</v>
      </c>
      <c r="AG10" s="42" t="e">
        <f>AG40/Objectif!$F7</f>
        <v>#DIV/0!</v>
      </c>
      <c r="AH10" s="42" t="e">
        <f>AH40/Objectif!$F7</f>
        <v>#DIV/0!</v>
      </c>
      <c r="AI10" s="42" t="e">
        <f>AI40/Objectif!$F7</f>
        <v>#DIV/0!</v>
      </c>
      <c r="AJ10" s="42" t="e">
        <f>AJ40/Objectif!$F7</f>
        <v>#DIV/0!</v>
      </c>
      <c r="AK10" s="42" t="e">
        <f>AK40/Objectif!$F7</f>
        <v>#DIV/0!</v>
      </c>
      <c r="AL10" s="42" t="e">
        <f>AL40/Objectif!$F7</f>
        <v>#DIV/0!</v>
      </c>
      <c r="AM10" s="42" t="e">
        <f>AM40/Objectif!$F7</f>
        <v>#DIV/0!</v>
      </c>
      <c r="AN10" s="42" t="e">
        <f>AN40/Objectif!$F7</f>
        <v>#DIV/0!</v>
      </c>
      <c r="AO10" s="42" t="e">
        <f>AO40/Objectif!$F7</f>
        <v>#DIV/0!</v>
      </c>
      <c r="AP10" s="42" t="e">
        <f>AP40/Objectif!$F7</f>
        <v>#DIV/0!</v>
      </c>
      <c r="AQ10" s="42" t="e">
        <f>AQ40/Objectif!$F7</f>
        <v>#DIV/0!</v>
      </c>
      <c r="AR10" s="42" t="e">
        <f>AR40/Objectif!$F7</f>
        <v>#DIV/0!</v>
      </c>
      <c r="AS10" s="42" t="e">
        <f>AS40/Objectif!$F7</f>
        <v>#DIV/0!</v>
      </c>
      <c r="AT10" s="42" t="e">
        <f>AT40/Objectif!$F7</f>
        <v>#DIV/0!</v>
      </c>
      <c r="AU10" s="42" t="e">
        <f>AU40/Objectif!$F7</f>
        <v>#DIV/0!</v>
      </c>
      <c r="AV10" s="42" t="e">
        <f>AV40/Objectif!$F7</f>
        <v>#DIV/0!</v>
      </c>
      <c r="AW10" s="42" t="e">
        <f>AW40/Objectif!$F7</f>
        <v>#DIV/0!</v>
      </c>
      <c r="AX10" s="42" t="e">
        <f>AX40/Objectif!$F7</f>
        <v>#DIV/0!</v>
      </c>
      <c r="AY10" s="42" t="e">
        <f>AY40/Objectif!$F7</f>
        <v>#DIV/0!</v>
      </c>
      <c r="AZ10" s="42" t="e">
        <f>AZ40/Objectif!$F7</f>
        <v>#DIV/0!</v>
      </c>
      <c r="BA10" s="42" t="e">
        <f>BA40/Objectif!$F7</f>
        <v>#DIV/0!</v>
      </c>
      <c r="BB10" s="42" t="e">
        <f>BB40/Objectif!$F7</f>
        <v>#DIV/0!</v>
      </c>
      <c r="BC10" s="42" t="e">
        <f>BC40/Objectif!$F7</f>
        <v>#DIV/0!</v>
      </c>
      <c r="BE10" s="27" t="b">
        <f>IF(Objectif!$F7,((D40)/Objectif!$F7)*Objectif!$E7)</f>
        <v>0</v>
      </c>
      <c r="BF10" s="27" t="b">
        <f>IF(Objectif!$F7,((E40)/Objectif!$F7)*Objectif!$E7)</f>
        <v>0</v>
      </c>
      <c r="BG10" s="27" t="b">
        <f>IF(Objectif!$F7,((F40)/Objectif!$F7)*Objectif!$E7)</f>
        <v>0</v>
      </c>
      <c r="BH10" s="27" t="b">
        <f>IF(Objectif!$F7,((G40)/Objectif!$F7)*Objectif!$E7)</f>
        <v>0</v>
      </c>
      <c r="BI10" s="27" t="b">
        <f>IF(Objectif!$F7,((H40)/Objectif!$F7)*Objectif!$E7)</f>
        <v>0</v>
      </c>
      <c r="BJ10" s="27" t="b">
        <f>IF(Objectif!$F7,((I40)/Objectif!$F7)*Objectif!$E7)</f>
        <v>0</v>
      </c>
      <c r="BK10" s="27" t="b">
        <f>IF(Objectif!$F7,((J40)/Objectif!$F7)*Objectif!$E7)</f>
        <v>0</v>
      </c>
      <c r="BL10" s="27" t="b">
        <f>IF(Objectif!$F7,((K40)/Objectif!$F7)*Objectif!$E7)</f>
        <v>0</v>
      </c>
      <c r="BM10" s="27" t="b">
        <f>IF(Objectif!$F7,((L40)/Objectif!$F7)*Objectif!$E7)</f>
        <v>0</v>
      </c>
      <c r="BN10" s="27" t="b">
        <f>IF(Objectif!$F7,((M40)/Objectif!$F7)*Objectif!$E7)</f>
        <v>0</v>
      </c>
      <c r="BO10" s="27" t="b">
        <f>IF(Objectif!$F7,((N40)/Objectif!$F7)*Objectif!$E7)</f>
        <v>0</v>
      </c>
      <c r="BP10" s="27" t="b">
        <f>IF(Objectif!$F7,((O40)/Objectif!$F7)*Objectif!$E7)</f>
        <v>0</v>
      </c>
      <c r="BQ10" s="27" t="b">
        <f>IF(Objectif!$F7,((P40)/Objectif!$F7)*Objectif!$E7)</f>
        <v>0</v>
      </c>
      <c r="BR10" s="27" t="b">
        <f>IF(Objectif!$F7,((Q40)/Objectif!$F7)*Objectif!$E7)</f>
        <v>0</v>
      </c>
      <c r="BS10" s="27" t="b">
        <f>IF(Objectif!$F7,((R40)/Objectif!$F7)*Objectif!$E7)</f>
        <v>0</v>
      </c>
      <c r="BT10" s="27" t="b">
        <f>IF(Objectif!$F7,((S40)/Objectif!$F7)*Objectif!$E7)</f>
        <v>0</v>
      </c>
      <c r="BU10" s="27" t="b">
        <f>IF(Objectif!$F7,((T40)/Objectif!$F7)*Objectif!$E7)</f>
        <v>0</v>
      </c>
      <c r="BV10" s="27" t="b">
        <f>IF(Objectif!$F7,((U40)/Objectif!$F7)*Objectif!$E7)</f>
        <v>0</v>
      </c>
      <c r="BW10" s="27" t="b">
        <f>IF(Objectif!$F7,((V40)/Objectif!$F7)*Objectif!$E7)</f>
        <v>0</v>
      </c>
      <c r="BX10" s="27" t="b">
        <f>IF(Objectif!$F7,((W40)/Objectif!$F7)*Objectif!$E7)</f>
        <v>0</v>
      </c>
      <c r="BY10" s="27" t="b">
        <f>IF(Objectif!$F7,((X40)/Objectif!$F7)*Objectif!$E7)</f>
        <v>0</v>
      </c>
      <c r="BZ10" s="27" t="b">
        <f>IF(Objectif!$F7,((Y40)/Objectif!$F7)*Objectif!$E7)</f>
        <v>0</v>
      </c>
      <c r="CA10" s="27" t="b">
        <f>IF(Objectif!$F7,((Z40)/Objectif!$F7)*Objectif!$E7)</f>
        <v>0</v>
      </c>
      <c r="CB10" s="27" t="b">
        <f>IF(Objectif!$F7,((AA40)/Objectif!$F7)*Objectif!$E7)</f>
        <v>0</v>
      </c>
      <c r="CC10" s="27" t="b">
        <f>IF(Objectif!$F7,((AB40)/Objectif!$F7)*Objectif!$E7)</f>
        <v>0</v>
      </c>
      <c r="CD10" s="27" t="b">
        <f>IF(Objectif!$F7,((AC40)/Objectif!$F7)*Objectif!$E7)</f>
        <v>0</v>
      </c>
      <c r="CE10" s="27" t="b">
        <f>IF(Objectif!$F7,((AD40)/Objectif!$F7)*Objectif!$E7)</f>
        <v>0</v>
      </c>
      <c r="CF10" s="27" t="b">
        <f>IF(Objectif!$F7,((AE40)/Objectif!$F7)*Objectif!$E7)</f>
        <v>0</v>
      </c>
      <c r="CG10" s="27" t="b">
        <f>IF(Objectif!$F7,((AF40)/Objectif!$F7)*Objectif!$E7)</f>
        <v>0</v>
      </c>
      <c r="CH10" s="27" t="b">
        <f>IF(Objectif!$F7,((AG40)/Objectif!$F7)*Objectif!$E7)</f>
        <v>0</v>
      </c>
      <c r="CI10" s="27" t="b">
        <f>IF(Objectif!$F7,((AH40)/Objectif!$F7)*Objectif!$E7)</f>
        <v>0</v>
      </c>
      <c r="CJ10" s="27" t="b">
        <f>IF(Objectif!$F7,((AI40)/Objectif!$F7)*Objectif!$E7)</f>
        <v>0</v>
      </c>
      <c r="CK10" s="27" t="b">
        <f>IF(Objectif!$F7,((AJ40)/Objectif!$F7)*Objectif!$E7)</f>
        <v>0</v>
      </c>
      <c r="CL10" s="27" t="b">
        <f>IF(Objectif!$F7,((AK40)/Objectif!$F7)*Objectif!$E7)</f>
        <v>0</v>
      </c>
      <c r="CM10" s="27" t="b">
        <f>IF(Objectif!$F7,((AL40)/Objectif!$F7)*Objectif!$E7)</f>
        <v>0</v>
      </c>
      <c r="CN10" s="27" t="b">
        <f>IF(Objectif!$F7,((AM40)/Objectif!$F7)*Objectif!$E7)</f>
        <v>0</v>
      </c>
      <c r="CO10" s="27" t="b">
        <f>IF(Objectif!$F7,((AN40)/Objectif!$F7)*Objectif!$E7)</f>
        <v>0</v>
      </c>
      <c r="CP10" s="27" t="b">
        <f>IF(Objectif!$F7,((AO40)/Objectif!$F7)*Objectif!$E7)</f>
        <v>0</v>
      </c>
      <c r="CQ10" s="27" t="b">
        <f>IF(Objectif!$F7,((AP40)/Objectif!$F7)*Objectif!$E7)</f>
        <v>0</v>
      </c>
      <c r="CR10" s="27" t="b">
        <f>IF(Objectif!$F7,((AQ40)/Objectif!$F7)*Objectif!$E7)</f>
        <v>0</v>
      </c>
      <c r="CS10" s="27" t="b">
        <f>IF(Objectif!$F7,((AR40)/Objectif!$F7)*Objectif!$E7)</f>
        <v>0</v>
      </c>
      <c r="CT10" s="27" t="b">
        <f>IF(Objectif!$F7,((AS40)/Objectif!$F7)*Objectif!$E7)</f>
        <v>0</v>
      </c>
      <c r="CU10" s="27" t="b">
        <f>IF(Objectif!$F7,((AT40)/Objectif!$F7)*Objectif!$E7)</f>
        <v>0</v>
      </c>
      <c r="CV10" s="27" t="b">
        <f>IF(Objectif!$F7,((AU40)/Objectif!$F7)*Objectif!$E7)</f>
        <v>0</v>
      </c>
      <c r="CW10" s="27" t="b">
        <f>IF(Objectif!$F7,((AV40)/Objectif!$F7)*Objectif!$E7)</f>
        <v>0</v>
      </c>
      <c r="CX10" s="27" t="b">
        <f>IF(Objectif!$F7,((AW40)/Objectif!$F7)*Objectif!$E7)</f>
        <v>0</v>
      </c>
      <c r="CY10" s="27" t="b">
        <f>IF(Objectif!$F7,((AX40)/Objectif!$F7)*Objectif!$E7)</f>
        <v>0</v>
      </c>
      <c r="CZ10" s="27" t="b">
        <f>IF(Objectif!$F7,((AY40)/Objectif!$F7)*Objectif!$E7)</f>
        <v>0</v>
      </c>
      <c r="DA10" s="27" t="b">
        <f>IF(Objectif!$F7,((AZ40)/Objectif!$F7)*Objectif!$E7)</f>
        <v>0</v>
      </c>
      <c r="DB10" s="27" t="b">
        <f>IF(Objectif!$F7,((BA40)/Objectif!$F7)*Objectif!$E7)</f>
        <v>0</v>
      </c>
      <c r="DC10" s="27" t="b">
        <f>IF(Objectif!$F7,((BB40)/Objectif!$F7)*Objectif!$E7)</f>
        <v>0</v>
      </c>
      <c r="DD10" s="27" t="b">
        <f>IF(Objectif!$F7,((BC40)/Objectif!$F7)*Objectif!$E7)</f>
        <v>0</v>
      </c>
    </row>
    <row r="11" spans="2:108" x14ac:dyDescent="0.25">
      <c r="B11" s="4"/>
      <c r="C11" s="35">
        <v>3.2500000000000001E-2</v>
      </c>
      <c r="D11" s="42" t="e">
        <f>D41/Objectif!$F8</f>
        <v>#DIV/0!</v>
      </c>
      <c r="E11" s="42" t="e">
        <f>E41/Objectif!$F8</f>
        <v>#DIV/0!</v>
      </c>
      <c r="F11" s="42" t="e">
        <f>F41/Objectif!$F8</f>
        <v>#DIV/0!</v>
      </c>
      <c r="G11" s="42" t="e">
        <f>G41/Objectif!$F8</f>
        <v>#DIV/0!</v>
      </c>
      <c r="H11" s="42" t="e">
        <f>H41/Objectif!$F8</f>
        <v>#DIV/0!</v>
      </c>
      <c r="I11" s="42" t="e">
        <f>I41/Objectif!$F8</f>
        <v>#DIV/0!</v>
      </c>
      <c r="J11" s="42" t="e">
        <f>J41/Objectif!$F8</f>
        <v>#DIV/0!</v>
      </c>
      <c r="K11" s="42" t="e">
        <f>K41/Objectif!$F8</f>
        <v>#DIV/0!</v>
      </c>
      <c r="L11" s="42" t="e">
        <f>L41/Objectif!$F8</f>
        <v>#DIV/0!</v>
      </c>
      <c r="M11" s="42" t="e">
        <f>M41/Objectif!$F8</f>
        <v>#DIV/0!</v>
      </c>
      <c r="N11" s="42" t="e">
        <f>N41/Objectif!$F8</f>
        <v>#DIV/0!</v>
      </c>
      <c r="O11" s="42" t="e">
        <f>O41/Objectif!$F8</f>
        <v>#DIV/0!</v>
      </c>
      <c r="P11" s="42" t="e">
        <f>P41/Objectif!$F8</f>
        <v>#DIV/0!</v>
      </c>
      <c r="Q11" s="42" t="e">
        <f>Q41/Objectif!$F8</f>
        <v>#DIV/0!</v>
      </c>
      <c r="R11" s="42" t="e">
        <f>R41/Objectif!$F8</f>
        <v>#DIV/0!</v>
      </c>
      <c r="S11" s="42" t="e">
        <f>S41/Objectif!$F8</f>
        <v>#DIV/0!</v>
      </c>
      <c r="T11" s="42" t="e">
        <f>T41/Objectif!$F8</f>
        <v>#DIV/0!</v>
      </c>
      <c r="U11" s="42" t="e">
        <f>U41/Objectif!$F8</f>
        <v>#DIV/0!</v>
      </c>
      <c r="V11" s="42" t="e">
        <f>V41/Objectif!$F8</f>
        <v>#DIV/0!</v>
      </c>
      <c r="W11" s="42" t="e">
        <f>W41/Objectif!$F8</f>
        <v>#DIV/0!</v>
      </c>
      <c r="X11" s="42" t="e">
        <f>X41/Objectif!$F8</f>
        <v>#DIV/0!</v>
      </c>
      <c r="Y11" s="42" t="e">
        <f>Y41/Objectif!$F8</f>
        <v>#DIV/0!</v>
      </c>
      <c r="Z11" s="42" t="e">
        <f>Z41/Objectif!$F8</f>
        <v>#DIV/0!</v>
      </c>
      <c r="AA11" s="42" t="e">
        <f>AA41/Objectif!$F8</f>
        <v>#DIV/0!</v>
      </c>
      <c r="AB11" s="42" t="e">
        <f>AB41/Objectif!$F8</f>
        <v>#DIV/0!</v>
      </c>
      <c r="AC11" s="42" t="e">
        <f>AC41/Objectif!$F8</f>
        <v>#DIV/0!</v>
      </c>
      <c r="AD11" s="42" t="e">
        <f>AD41/Objectif!$F8</f>
        <v>#DIV/0!</v>
      </c>
      <c r="AE11" s="42" t="e">
        <f>AE41/Objectif!$F8</f>
        <v>#DIV/0!</v>
      </c>
      <c r="AF11" s="42" t="e">
        <f>AF41/Objectif!$F8</f>
        <v>#DIV/0!</v>
      </c>
      <c r="AG11" s="42" t="e">
        <f>AG41/Objectif!$F8</f>
        <v>#DIV/0!</v>
      </c>
      <c r="AH11" s="42" t="e">
        <f>AH41/Objectif!$F8</f>
        <v>#DIV/0!</v>
      </c>
      <c r="AI11" s="42" t="e">
        <f>AI41/Objectif!$F8</f>
        <v>#DIV/0!</v>
      </c>
      <c r="AJ11" s="42" t="e">
        <f>AJ41/Objectif!$F8</f>
        <v>#DIV/0!</v>
      </c>
      <c r="AK11" s="42" t="e">
        <f>AK41/Objectif!$F8</f>
        <v>#DIV/0!</v>
      </c>
      <c r="AL11" s="42" t="e">
        <f>AL41/Objectif!$F8</f>
        <v>#DIV/0!</v>
      </c>
      <c r="AM11" s="42" t="e">
        <f>AM41/Objectif!$F8</f>
        <v>#DIV/0!</v>
      </c>
      <c r="AN11" s="42" t="e">
        <f>AN41/Objectif!$F8</f>
        <v>#DIV/0!</v>
      </c>
      <c r="AO11" s="42" t="e">
        <f>AO41/Objectif!$F8</f>
        <v>#DIV/0!</v>
      </c>
      <c r="AP11" s="42" t="e">
        <f>AP41/Objectif!$F8</f>
        <v>#DIV/0!</v>
      </c>
      <c r="AQ11" s="42" t="e">
        <f>AQ41/Objectif!$F8</f>
        <v>#DIV/0!</v>
      </c>
      <c r="AR11" s="42" t="e">
        <f>AR41/Objectif!$F8</f>
        <v>#DIV/0!</v>
      </c>
      <c r="AS11" s="42" t="e">
        <f>AS41/Objectif!$F8</f>
        <v>#DIV/0!</v>
      </c>
      <c r="AT11" s="42" t="e">
        <f>AT41/Objectif!$F8</f>
        <v>#DIV/0!</v>
      </c>
      <c r="AU11" s="42" t="e">
        <f>AU41/Objectif!$F8</f>
        <v>#DIV/0!</v>
      </c>
      <c r="AV11" s="42" t="e">
        <f>AV41/Objectif!$F8</f>
        <v>#DIV/0!</v>
      </c>
      <c r="AW11" s="42" t="e">
        <f>AW41/Objectif!$F8</f>
        <v>#DIV/0!</v>
      </c>
      <c r="AX11" s="42" t="e">
        <f>AX41/Objectif!$F8</f>
        <v>#DIV/0!</v>
      </c>
      <c r="AY11" s="42" t="e">
        <f>AY41/Objectif!$F8</f>
        <v>#DIV/0!</v>
      </c>
      <c r="AZ11" s="42" t="e">
        <f>AZ41/Objectif!$F8</f>
        <v>#DIV/0!</v>
      </c>
      <c r="BA11" s="42" t="e">
        <f>BA41/Objectif!$F8</f>
        <v>#DIV/0!</v>
      </c>
      <c r="BB11" s="42" t="e">
        <f>BB41/Objectif!$F8</f>
        <v>#DIV/0!</v>
      </c>
      <c r="BC11" s="42" t="e">
        <f>BC41/Objectif!$F8</f>
        <v>#DIV/0!</v>
      </c>
      <c r="BE11" s="27" t="b">
        <f>IF(Objectif!$F8,((D41)/Objectif!$F8)*Objectif!$E8)</f>
        <v>0</v>
      </c>
      <c r="BF11" s="27" t="b">
        <f>IF(Objectif!$F8,((E41)/Objectif!$F8)*Objectif!$E8)</f>
        <v>0</v>
      </c>
      <c r="BG11" s="27" t="b">
        <f>IF(Objectif!$F8,((F41)/Objectif!$F8)*Objectif!$E8)</f>
        <v>0</v>
      </c>
      <c r="BH11" s="27" t="b">
        <f>IF(Objectif!$F8,((G41)/Objectif!$F8)*Objectif!$E8)</f>
        <v>0</v>
      </c>
      <c r="BI11" s="27" t="b">
        <f>IF(Objectif!$F8,((H41)/Objectif!$F8)*Objectif!$E8)</f>
        <v>0</v>
      </c>
      <c r="BJ11" s="27" t="b">
        <f>IF(Objectif!$F8,((I41)/Objectif!$F8)*Objectif!$E8)</f>
        <v>0</v>
      </c>
      <c r="BK11" s="27" t="b">
        <f>IF(Objectif!$F8,((J41)/Objectif!$F8)*Objectif!$E8)</f>
        <v>0</v>
      </c>
      <c r="BL11" s="27" t="b">
        <f>IF(Objectif!$F8,((K41)/Objectif!$F8)*Objectif!$E8)</f>
        <v>0</v>
      </c>
      <c r="BM11" s="27" t="b">
        <f>IF(Objectif!$F8,((L41)/Objectif!$F8)*Objectif!$E8)</f>
        <v>0</v>
      </c>
      <c r="BN11" s="27" t="b">
        <f>IF(Objectif!$F8,((M41)/Objectif!$F8)*Objectif!$E8)</f>
        <v>0</v>
      </c>
      <c r="BO11" s="27" t="b">
        <f>IF(Objectif!$F8,((N41)/Objectif!$F8)*Objectif!$E8)</f>
        <v>0</v>
      </c>
      <c r="BP11" s="27" t="b">
        <f>IF(Objectif!$F8,((O41)/Objectif!$F8)*Objectif!$E8)</f>
        <v>0</v>
      </c>
      <c r="BQ11" s="27" t="b">
        <f>IF(Objectif!$F8,((P41)/Objectif!$F8)*Objectif!$E8)</f>
        <v>0</v>
      </c>
      <c r="BR11" s="27" t="b">
        <f>IF(Objectif!$F8,((Q41)/Objectif!$F8)*Objectif!$E8)</f>
        <v>0</v>
      </c>
      <c r="BS11" s="27" t="b">
        <f>IF(Objectif!$F8,((R41)/Objectif!$F8)*Objectif!$E8)</f>
        <v>0</v>
      </c>
      <c r="BT11" s="27" t="b">
        <f>IF(Objectif!$F8,((S41)/Objectif!$F8)*Objectif!$E8)</f>
        <v>0</v>
      </c>
      <c r="BU11" s="27" t="b">
        <f>IF(Objectif!$F8,((T41)/Objectif!$F8)*Objectif!$E8)</f>
        <v>0</v>
      </c>
      <c r="BV11" s="27" t="b">
        <f>IF(Objectif!$F8,((U41)/Objectif!$F8)*Objectif!$E8)</f>
        <v>0</v>
      </c>
      <c r="BW11" s="27" t="b">
        <f>IF(Objectif!$F8,((V41)/Objectif!$F8)*Objectif!$E8)</f>
        <v>0</v>
      </c>
      <c r="BX11" s="27" t="b">
        <f>IF(Objectif!$F8,((W41)/Objectif!$F8)*Objectif!$E8)</f>
        <v>0</v>
      </c>
      <c r="BY11" s="27" t="b">
        <f>IF(Objectif!$F8,((X41)/Objectif!$F8)*Objectif!$E8)</f>
        <v>0</v>
      </c>
      <c r="BZ11" s="27" t="b">
        <f>IF(Objectif!$F8,((Y41)/Objectif!$F8)*Objectif!$E8)</f>
        <v>0</v>
      </c>
      <c r="CA11" s="27" t="b">
        <f>IF(Objectif!$F8,((Z41)/Objectif!$F8)*Objectif!$E8)</f>
        <v>0</v>
      </c>
      <c r="CB11" s="27" t="b">
        <f>IF(Objectif!$F8,((AA41)/Objectif!$F8)*Objectif!$E8)</f>
        <v>0</v>
      </c>
      <c r="CC11" s="27" t="b">
        <f>IF(Objectif!$F8,((AB41)/Objectif!$F8)*Objectif!$E8)</f>
        <v>0</v>
      </c>
      <c r="CD11" s="27" t="b">
        <f>IF(Objectif!$F8,((AC41)/Objectif!$F8)*Objectif!$E8)</f>
        <v>0</v>
      </c>
      <c r="CE11" s="27" t="b">
        <f>IF(Objectif!$F8,((AD41)/Objectif!$F8)*Objectif!$E8)</f>
        <v>0</v>
      </c>
      <c r="CF11" s="27" t="b">
        <f>IF(Objectif!$F8,((AE41)/Objectif!$F8)*Objectif!$E8)</f>
        <v>0</v>
      </c>
      <c r="CG11" s="27" t="b">
        <f>IF(Objectif!$F8,((AF41)/Objectif!$F8)*Objectif!$E8)</f>
        <v>0</v>
      </c>
      <c r="CH11" s="27" t="b">
        <f>IF(Objectif!$F8,((AG41)/Objectif!$F8)*Objectif!$E8)</f>
        <v>0</v>
      </c>
      <c r="CI11" s="27" t="b">
        <f>IF(Objectif!$F8,((AH41)/Objectif!$F8)*Objectif!$E8)</f>
        <v>0</v>
      </c>
      <c r="CJ11" s="27" t="b">
        <f>IF(Objectif!$F8,((AI41)/Objectif!$F8)*Objectif!$E8)</f>
        <v>0</v>
      </c>
      <c r="CK11" s="27" t="b">
        <f>IF(Objectif!$F8,((AJ41)/Objectif!$F8)*Objectif!$E8)</f>
        <v>0</v>
      </c>
      <c r="CL11" s="27" t="b">
        <f>IF(Objectif!$F8,((AK41)/Objectif!$F8)*Objectif!$E8)</f>
        <v>0</v>
      </c>
      <c r="CM11" s="27" t="b">
        <f>IF(Objectif!$F8,((AL41)/Objectif!$F8)*Objectif!$E8)</f>
        <v>0</v>
      </c>
      <c r="CN11" s="27" t="b">
        <f>IF(Objectif!$F8,((AM41)/Objectif!$F8)*Objectif!$E8)</f>
        <v>0</v>
      </c>
      <c r="CO11" s="27" t="b">
        <f>IF(Objectif!$F8,((AN41)/Objectif!$F8)*Objectif!$E8)</f>
        <v>0</v>
      </c>
      <c r="CP11" s="27" t="b">
        <f>IF(Objectif!$F8,((AO41)/Objectif!$F8)*Objectif!$E8)</f>
        <v>0</v>
      </c>
      <c r="CQ11" s="27" t="b">
        <f>IF(Objectif!$F8,((AP41)/Objectif!$F8)*Objectif!$E8)</f>
        <v>0</v>
      </c>
      <c r="CR11" s="27" t="b">
        <f>IF(Objectif!$F8,((AQ41)/Objectif!$F8)*Objectif!$E8)</f>
        <v>0</v>
      </c>
      <c r="CS11" s="27" t="b">
        <f>IF(Objectif!$F8,((AR41)/Objectif!$F8)*Objectif!$E8)</f>
        <v>0</v>
      </c>
      <c r="CT11" s="27" t="b">
        <f>IF(Objectif!$F8,((AS41)/Objectif!$F8)*Objectif!$E8)</f>
        <v>0</v>
      </c>
      <c r="CU11" s="27" t="b">
        <f>IF(Objectif!$F8,((AT41)/Objectif!$F8)*Objectif!$E8)</f>
        <v>0</v>
      </c>
      <c r="CV11" s="27" t="b">
        <f>IF(Objectif!$F8,((AU41)/Objectif!$F8)*Objectif!$E8)</f>
        <v>0</v>
      </c>
      <c r="CW11" s="27" t="b">
        <f>IF(Objectif!$F8,((AV41)/Objectif!$F8)*Objectif!$E8)</f>
        <v>0</v>
      </c>
      <c r="CX11" s="27" t="b">
        <f>IF(Objectif!$F8,((AW41)/Objectif!$F8)*Objectif!$E8)</f>
        <v>0</v>
      </c>
      <c r="CY11" s="27" t="b">
        <f>IF(Objectif!$F8,((AX41)/Objectif!$F8)*Objectif!$E8)</f>
        <v>0</v>
      </c>
      <c r="CZ11" s="27" t="b">
        <f>IF(Objectif!$F8,((AY41)/Objectif!$F8)*Objectif!$E8)</f>
        <v>0</v>
      </c>
      <c r="DA11" s="27" t="b">
        <f>IF(Objectif!$F8,((AZ41)/Objectif!$F8)*Objectif!$E8)</f>
        <v>0</v>
      </c>
      <c r="DB11" s="27" t="b">
        <f>IF(Objectif!$F8,((BA41)/Objectif!$F8)*Objectif!$E8)</f>
        <v>0</v>
      </c>
      <c r="DC11" s="27" t="b">
        <f>IF(Objectif!$F8,((BB41)/Objectif!$F8)*Objectif!$E8)</f>
        <v>0</v>
      </c>
      <c r="DD11" s="27" t="b">
        <f>IF(Objectif!$F8,((BC41)/Objectif!$F8)*Objectif!$E8)</f>
        <v>0</v>
      </c>
    </row>
    <row r="12" spans="2:108" x14ac:dyDescent="0.25">
      <c r="B12" s="4"/>
      <c r="C12" s="35">
        <v>1.4999999999999999E-2</v>
      </c>
      <c r="D12" s="42" t="e">
        <f>D42/Objectif!$F9</f>
        <v>#DIV/0!</v>
      </c>
      <c r="E12" s="42" t="e">
        <f>E42/Objectif!$F9</f>
        <v>#DIV/0!</v>
      </c>
      <c r="F12" s="42" t="e">
        <f>F42/Objectif!$F9</f>
        <v>#DIV/0!</v>
      </c>
      <c r="G12" s="42" t="e">
        <f>G42/Objectif!$F9</f>
        <v>#DIV/0!</v>
      </c>
      <c r="H12" s="42" t="e">
        <f>H42/Objectif!$F9</f>
        <v>#DIV/0!</v>
      </c>
      <c r="I12" s="42" t="e">
        <f>I42/Objectif!$F9</f>
        <v>#DIV/0!</v>
      </c>
      <c r="J12" s="42" t="e">
        <f>J42/Objectif!$F9</f>
        <v>#DIV/0!</v>
      </c>
      <c r="K12" s="42" t="e">
        <f>K42/Objectif!$F9</f>
        <v>#DIV/0!</v>
      </c>
      <c r="L12" s="42" t="e">
        <f>L42/Objectif!$F9</f>
        <v>#DIV/0!</v>
      </c>
      <c r="M12" s="42" t="e">
        <f>M42/Objectif!$F9</f>
        <v>#DIV/0!</v>
      </c>
      <c r="N12" s="42" t="e">
        <f>N42/Objectif!$F9</f>
        <v>#DIV/0!</v>
      </c>
      <c r="O12" s="42" t="e">
        <f>O42/Objectif!$F9</f>
        <v>#DIV/0!</v>
      </c>
      <c r="P12" s="42" t="e">
        <f>P42/Objectif!$F9</f>
        <v>#DIV/0!</v>
      </c>
      <c r="Q12" s="42" t="e">
        <f>Q42/Objectif!$F9</f>
        <v>#DIV/0!</v>
      </c>
      <c r="R12" s="42" t="e">
        <f>R42/Objectif!$F9</f>
        <v>#DIV/0!</v>
      </c>
      <c r="S12" s="42" t="e">
        <f>S42/Objectif!$F9</f>
        <v>#DIV/0!</v>
      </c>
      <c r="T12" s="42" t="e">
        <f>T42/Objectif!$F9</f>
        <v>#DIV/0!</v>
      </c>
      <c r="U12" s="42" t="e">
        <f>U42/Objectif!$F9</f>
        <v>#DIV/0!</v>
      </c>
      <c r="V12" s="42" t="e">
        <f>V42/Objectif!$F9</f>
        <v>#DIV/0!</v>
      </c>
      <c r="W12" s="42" t="e">
        <f>W42/Objectif!$F9</f>
        <v>#DIV/0!</v>
      </c>
      <c r="X12" s="42" t="e">
        <f>X42/Objectif!$F9</f>
        <v>#DIV/0!</v>
      </c>
      <c r="Y12" s="42" t="e">
        <f>Y42/Objectif!$F9</f>
        <v>#DIV/0!</v>
      </c>
      <c r="Z12" s="42" t="e">
        <f>Z42/Objectif!$F9</f>
        <v>#DIV/0!</v>
      </c>
      <c r="AA12" s="42" t="e">
        <f>AA42/Objectif!$F9</f>
        <v>#DIV/0!</v>
      </c>
      <c r="AB12" s="42" t="e">
        <f>AB42/Objectif!$F9</f>
        <v>#DIV/0!</v>
      </c>
      <c r="AC12" s="42" t="e">
        <f>AC42/Objectif!$F9</f>
        <v>#DIV/0!</v>
      </c>
      <c r="AD12" s="42" t="e">
        <f>AD42/Objectif!$F9</f>
        <v>#DIV/0!</v>
      </c>
      <c r="AE12" s="42" t="e">
        <f>AE42/Objectif!$F9</f>
        <v>#DIV/0!</v>
      </c>
      <c r="AF12" s="42" t="e">
        <f>AF42/Objectif!$F9</f>
        <v>#DIV/0!</v>
      </c>
      <c r="AG12" s="42" t="e">
        <f>AG42/Objectif!$F9</f>
        <v>#DIV/0!</v>
      </c>
      <c r="AH12" s="42" t="e">
        <f>AH42/Objectif!$F9</f>
        <v>#DIV/0!</v>
      </c>
      <c r="AI12" s="42" t="e">
        <f>AI42/Objectif!$F9</f>
        <v>#DIV/0!</v>
      </c>
      <c r="AJ12" s="42" t="e">
        <f>AJ42/Objectif!$F9</f>
        <v>#DIV/0!</v>
      </c>
      <c r="AK12" s="42" t="e">
        <f>AK42/Objectif!$F9</f>
        <v>#DIV/0!</v>
      </c>
      <c r="AL12" s="42" t="e">
        <f>AL42/Objectif!$F9</f>
        <v>#DIV/0!</v>
      </c>
      <c r="AM12" s="42" t="e">
        <f>AM42/Objectif!$F9</f>
        <v>#DIV/0!</v>
      </c>
      <c r="AN12" s="42" t="e">
        <f>AN42/Objectif!$F9</f>
        <v>#DIV/0!</v>
      </c>
      <c r="AO12" s="42" t="e">
        <f>AO42/Objectif!$F9</f>
        <v>#DIV/0!</v>
      </c>
      <c r="AP12" s="42" t="e">
        <f>AP42/Objectif!$F9</f>
        <v>#DIV/0!</v>
      </c>
      <c r="AQ12" s="42" t="e">
        <f>AQ42/Objectif!$F9</f>
        <v>#DIV/0!</v>
      </c>
      <c r="AR12" s="42" t="e">
        <f>AR42/Objectif!$F9</f>
        <v>#DIV/0!</v>
      </c>
      <c r="AS12" s="42" t="e">
        <f>AS42/Objectif!$F9</f>
        <v>#DIV/0!</v>
      </c>
      <c r="AT12" s="42" t="e">
        <f>AT42/Objectif!$F9</f>
        <v>#DIV/0!</v>
      </c>
      <c r="AU12" s="42" t="e">
        <f>AU42/Objectif!$F9</f>
        <v>#DIV/0!</v>
      </c>
      <c r="AV12" s="42" t="e">
        <f>AV42/Objectif!$F9</f>
        <v>#DIV/0!</v>
      </c>
      <c r="AW12" s="42" t="e">
        <f>AW42/Objectif!$F9</f>
        <v>#DIV/0!</v>
      </c>
      <c r="AX12" s="42" t="e">
        <f>AX42/Objectif!$F9</f>
        <v>#DIV/0!</v>
      </c>
      <c r="AY12" s="42" t="e">
        <f>AY42/Objectif!$F9</f>
        <v>#DIV/0!</v>
      </c>
      <c r="AZ12" s="42" t="e">
        <f>AZ42/Objectif!$F9</f>
        <v>#DIV/0!</v>
      </c>
      <c r="BA12" s="42" t="e">
        <f>BA42/Objectif!$F9</f>
        <v>#DIV/0!</v>
      </c>
      <c r="BB12" s="42" t="e">
        <f>BB42/Objectif!$F9</f>
        <v>#DIV/0!</v>
      </c>
      <c r="BC12" s="42" t="e">
        <f>BC42/Objectif!$F9</f>
        <v>#DIV/0!</v>
      </c>
      <c r="BE12" s="27" t="b">
        <f>IF(Objectif!$F9,((D42)/Objectif!$F9)*Objectif!$E9)</f>
        <v>0</v>
      </c>
      <c r="BF12" s="27" t="b">
        <f>IF(Objectif!$F9,((E42)/Objectif!$F9)*Objectif!$E9)</f>
        <v>0</v>
      </c>
      <c r="BG12" s="27" t="b">
        <f>IF(Objectif!$F9,((F42)/Objectif!$F9)*Objectif!$E9)</f>
        <v>0</v>
      </c>
      <c r="BH12" s="27" t="b">
        <f>IF(Objectif!$F9,((G42)/Objectif!$F9)*Objectif!$E9)</f>
        <v>0</v>
      </c>
      <c r="BI12" s="27" t="b">
        <f>IF(Objectif!$F9,((H42)/Objectif!$F9)*Objectif!$E9)</f>
        <v>0</v>
      </c>
      <c r="BJ12" s="27" t="b">
        <f>IF(Objectif!$F9,((I42)/Objectif!$F9)*Objectif!$E9)</f>
        <v>0</v>
      </c>
      <c r="BK12" s="27" t="b">
        <f>IF(Objectif!$F9,((J42)/Objectif!$F9)*Objectif!$E9)</f>
        <v>0</v>
      </c>
      <c r="BL12" s="27" t="b">
        <f>IF(Objectif!$F9,((K42)/Objectif!$F9)*Objectif!$E9)</f>
        <v>0</v>
      </c>
      <c r="BM12" s="27" t="b">
        <f>IF(Objectif!$F9,((L42)/Objectif!$F9)*Objectif!$E9)</f>
        <v>0</v>
      </c>
      <c r="BN12" s="27" t="b">
        <f>IF(Objectif!$F9,((M42)/Objectif!$F9)*Objectif!$E9)</f>
        <v>0</v>
      </c>
      <c r="BO12" s="27" t="b">
        <f>IF(Objectif!$F9,((N42)/Objectif!$F9)*Objectif!$E9)</f>
        <v>0</v>
      </c>
      <c r="BP12" s="27" t="b">
        <f>IF(Objectif!$F9,((O42)/Objectif!$F9)*Objectif!$E9)</f>
        <v>0</v>
      </c>
      <c r="BQ12" s="27" t="b">
        <f>IF(Objectif!$F9,((P42)/Objectif!$F9)*Objectif!$E9)</f>
        <v>0</v>
      </c>
      <c r="BR12" s="27" t="b">
        <f>IF(Objectif!$F9,((Q42)/Objectif!$F9)*Objectif!$E9)</f>
        <v>0</v>
      </c>
      <c r="BS12" s="27" t="b">
        <f>IF(Objectif!$F9,((R42)/Objectif!$F9)*Objectif!$E9)</f>
        <v>0</v>
      </c>
      <c r="BT12" s="27" t="b">
        <f>IF(Objectif!$F9,((S42)/Objectif!$F9)*Objectif!$E9)</f>
        <v>0</v>
      </c>
      <c r="BU12" s="27" t="b">
        <f>IF(Objectif!$F9,((T42)/Objectif!$F9)*Objectif!$E9)</f>
        <v>0</v>
      </c>
      <c r="BV12" s="27" t="b">
        <f>IF(Objectif!$F9,((U42)/Objectif!$F9)*Objectif!$E9)</f>
        <v>0</v>
      </c>
      <c r="BW12" s="27" t="b">
        <f>IF(Objectif!$F9,((V42)/Objectif!$F9)*Objectif!$E9)</f>
        <v>0</v>
      </c>
      <c r="BX12" s="27" t="b">
        <f>IF(Objectif!$F9,((W42)/Objectif!$F9)*Objectif!$E9)</f>
        <v>0</v>
      </c>
      <c r="BY12" s="27" t="b">
        <f>IF(Objectif!$F9,((X42)/Objectif!$F9)*Objectif!$E9)</f>
        <v>0</v>
      </c>
      <c r="BZ12" s="27" t="b">
        <f>IF(Objectif!$F9,((Y42)/Objectif!$F9)*Objectif!$E9)</f>
        <v>0</v>
      </c>
      <c r="CA12" s="27" t="b">
        <f>IF(Objectif!$F9,((Z42)/Objectif!$F9)*Objectif!$E9)</f>
        <v>0</v>
      </c>
      <c r="CB12" s="27" t="b">
        <f>IF(Objectif!$F9,((AA42)/Objectif!$F9)*Objectif!$E9)</f>
        <v>0</v>
      </c>
      <c r="CC12" s="27" t="b">
        <f>IF(Objectif!$F9,((AB42)/Objectif!$F9)*Objectif!$E9)</f>
        <v>0</v>
      </c>
      <c r="CD12" s="27" t="b">
        <f>IF(Objectif!$F9,((AC42)/Objectif!$F9)*Objectif!$E9)</f>
        <v>0</v>
      </c>
      <c r="CE12" s="27" t="b">
        <f>IF(Objectif!$F9,((AD42)/Objectif!$F9)*Objectif!$E9)</f>
        <v>0</v>
      </c>
      <c r="CF12" s="27" t="b">
        <f>IF(Objectif!$F9,((AE42)/Objectif!$F9)*Objectif!$E9)</f>
        <v>0</v>
      </c>
      <c r="CG12" s="27" t="b">
        <f>IF(Objectif!$F9,((AF42)/Objectif!$F9)*Objectif!$E9)</f>
        <v>0</v>
      </c>
      <c r="CH12" s="27" t="b">
        <f>IF(Objectif!$F9,((AG42)/Objectif!$F9)*Objectif!$E9)</f>
        <v>0</v>
      </c>
      <c r="CI12" s="27" t="b">
        <f>IF(Objectif!$F9,((AH42)/Objectif!$F9)*Objectif!$E9)</f>
        <v>0</v>
      </c>
      <c r="CJ12" s="27" t="b">
        <f>IF(Objectif!$F9,((AI42)/Objectif!$F9)*Objectif!$E9)</f>
        <v>0</v>
      </c>
      <c r="CK12" s="27" t="b">
        <f>IF(Objectif!$F9,((AJ42)/Objectif!$F9)*Objectif!$E9)</f>
        <v>0</v>
      </c>
      <c r="CL12" s="27" t="b">
        <f>IF(Objectif!$F9,((AK42)/Objectif!$F9)*Objectif!$E9)</f>
        <v>0</v>
      </c>
      <c r="CM12" s="27" t="b">
        <f>IF(Objectif!$F9,((AL42)/Objectif!$F9)*Objectif!$E9)</f>
        <v>0</v>
      </c>
      <c r="CN12" s="27" t="b">
        <f>IF(Objectif!$F9,((AM42)/Objectif!$F9)*Objectif!$E9)</f>
        <v>0</v>
      </c>
      <c r="CO12" s="27" t="b">
        <f>IF(Objectif!$F9,((AN42)/Objectif!$F9)*Objectif!$E9)</f>
        <v>0</v>
      </c>
      <c r="CP12" s="27" t="b">
        <f>IF(Objectif!$F9,((AO42)/Objectif!$F9)*Objectif!$E9)</f>
        <v>0</v>
      </c>
      <c r="CQ12" s="27" t="b">
        <f>IF(Objectif!$F9,((AP42)/Objectif!$F9)*Objectif!$E9)</f>
        <v>0</v>
      </c>
      <c r="CR12" s="27" t="b">
        <f>IF(Objectif!$F9,((AQ42)/Objectif!$F9)*Objectif!$E9)</f>
        <v>0</v>
      </c>
      <c r="CS12" s="27" t="b">
        <f>IF(Objectif!$F9,((AR42)/Objectif!$F9)*Objectif!$E9)</f>
        <v>0</v>
      </c>
      <c r="CT12" s="27" t="b">
        <f>IF(Objectif!$F9,((AS42)/Objectif!$F9)*Objectif!$E9)</f>
        <v>0</v>
      </c>
      <c r="CU12" s="27" t="b">
        <f>IF(Objectif!$F9,((AT42)/Objectif!$F9)*Objectif!$E9)</f>
        <v>0</v>
      </c>
      <c r="CV12" s="27" t="b">
        <f>IF(Objectif!$F9,((AU42)/Objectif!$F9)*Objectif!$E9)</f>
        <v>0</v>
      </c>
      <c r="CW12" s="27" t="b">
        <f>IF(Objectif!$F9,((AV42)/Objectif!$F9)*Objectif!$E9)</f>
        <v>0</v>
      </c>
      <c r="CX12" s="27" t="b">
        <f>IF(Objectif!$F9,((AW42)/Objectif!$F9)*Objectif!$E9)</f>
        <v>0</v>
      </c>
      <c r="CY12" s="27" t="b">
        <f>IF(Objectif!$F9,((AX42)/Objectif!$F9)*Objectif!$E9)</f>
        <v>0</v>
      </c>
      <c r="CZ12" s="27" t="b">
        <f>IF(Objectif!$F9,((AY42)/Objectif!$F9)*Objectif!$E9)</f>
        <v>0</v>
      </c>
      <c r="DA12" s="27" t="b">
        <f>IF(Objectif!$F9,((AZ42)/Objectif!$F9)*Objectif!$E9)</f>
        <v>0</v>
      </c>
      <c r="DB12" s="27" t="b">
        <f>IF(Objectif!$F9,((BA42)/Objectif!$F9)*Objectif!$E9)</f>
        <v>0</v>
      </c>
      <c r="DC12" s="27" t="b">
        <f>IF(Objectif!$F9,((BB42)/Objectif!$F9)*Objectif!$E9)</f>
        <v>0</v>
      </c>
      <c r="DD12" s="27" t="b">
        <f>IF(Objectif!$F9,((BC42)/Objectif!$F9)*Objectif!$E9)</f>
        <v>0</v>
      </c>
    </row>
    <row r="13" spans="2:108" x14ac:dyDescent="0.25">
      <c r="B13" s="4"/>
      <c r="C13" s="35">
        <v>1.4999999999999999E-2</v>
      </c>
      <c r="D13" s="42" t="e">
        <f>D43/Objectif!$F10</f>
        <v>#DIV/0!</v>
      </c>
      <c r="E13" s="42" t="e">
        <f>E43/Objectif!$F10</f>
        <v>#DIV/0!</v>
      </c>
      <c r="F13" s="42" t="e">
        <f>F43/Objectif!$F10</f>
        <v>#DIV/0!</v>
      </c>
      <c r="G13" s="42" t="e">
        <f>G43/Objectif!$F10</f>
        <v>#DIV/0!</v>
      </c>
      <c r="H13" s="42" t="e">
        <f>H43/Objectif!$F10</f>
        <v>#DIV/0!</v>
      </c>
      <c r="I13" s="42" t="e">
        <f>I43/Objectif!$F10</f>
        <v>#DIV/0!</v>
      </c>
      <c r="J13" s="42" t="e">
        <f>J43/Objectif!$F10</f>
        <v>#DIV/0!</v>
      </c>
      <c r="K13" s="42" t="e">
        <f>K43/Objectif!$F10</f>
        <v>#DIV/0!</v>
      </c>
      <c r="L13" s="42" t="e">
        <f>L43/Objectif!$F10</f>
        <v>#DIV/0!</v>
      </c>
      <c r="M13" s="42" t="e">
        <f>M43/Objectif!$F10</f>
        <v>#DIV/0!</v>
      </c>
      <c r="N13" s="42" t="e">
        <f>N43/Objectif!$F10</f>
        <v>#DIV/0!</v>
      </c>
      <c r="O13" s="42" t="e">
        <f>O43/Objectif!$F10</f>
        <v>#DIV/0!</v>
      </c>
      <c r="P13" s="42" t="e">
        <f>P43/Objectif!$F10</f>
        <v>#DIV/0!</v>
      </c>
      <c r="Q13" s="42" t="e">
        <f>Q43/Objectif!$F10</f>
        <v>#DIV/0!</v>
      </c>
      <c r="R13" s="42" t="e">
        <f>R43/Objectif!$F10</f>
        <v>#DIV/0!</v>
      </c>
      <c r="S13" s="42" t="e">
        <f>S43/Objectif!$F10</f>
        <v>#DIV/0!</v>
      </c>
      <c r="T13" s="42" t="e">
        <f>T43/Objectif!$F10</f>
        <v>#DIV/0!</v>
      </c>
      <c r="U13" s="42" t="e">
        <f>U43/Objectif!$F10</f>
        <v>#DIV/0!</v>
      </c>
      <c r="V13" s="42" t="e">
        <f>V43/Objectif!$F10</f>
        <v>#DIV/0!</v>
      </c>
      <c r="W13" s="42" t="e">
        <f>W43/Objectif!$F10</f>
        <v>#DIV/0!</v>
      </c>
      <c r="X13" s="42" t="e">
        <f>X43/Objectif!$F10</f>
        <v>#DIV/0!</v>
      </c>
      <c r="Y13" s="42" t="e">
        <f>Y43/Objectif!$F10</f>
        <v>#DIV/0!</v>
      </c>
      <c r="Z13" s="42" t="e">
        <f>Z43/Objectif!$F10</f>
        <v>#DIV/0!</v>
      </c>
      <c r="AA13" s="42" t="e">
        <f>AA43/Objectif!$F10</f>
        <v>#DIV/0!</v>
      </c>
      <c r="AB13" s="42" t="e">
        <f>AB43/Objectif!$F10</f>
        <v>#DIV/0!</v>
      </c>
      <c r="AC13" s="42" t="e">
        <f>AC43/Objectif!$F10</f>
        <v>#DIV/0!</v>
      </c>
      <c r="AD13" s="42" t="e">
        <f>AD43/Objectif!$F10</f>
        <v>#DIV/0!</v>
      </c>
      <c r="AE13" s="42" t="e">
        <f>AE43/Objectif!$F10</f>
        <v>#DIV/0!</v>
      </c>
      <c r="AF13" s="42" t="e">
        <f>AF43/Objectif!$F10</f>
        <v>#DIV/0!</v>
      </c>
      <c r="AG13" s="42" t="e">
        <f>AG43/Objectif!$F10</f>
        <v>#DIV/0!</v>
      </c>
      <c r="AH13" s="42" t="e">
        <f>AH43/Objectif!$F10</f>
        <v>#DIV/0!</v>
      </c>
      <c r="AI13" s="42" t="e">
        <f>AI43/Objectif!$F10</f>
        <v>#DIV/0!</v>
      </c>
      <c r="AJ13" s="42" t="e">
        <f>AJ43/Objectif!$F10</f>
        <v>#DIV/0!</v>
      </c>
      <c r="AK13" s="42" t="e">
        <f>AK43/Objectif!$F10</f>
        <v>#DIV/0!</v>
      </c>
      <c r="AL13" s="42" t="e">
        <f>AL43/Objectif!$F10</f>
        <v>#DIV/0!</v>
      </c>
      <c r="AM13" s="42" t="e">
        <f>AM43/Objectif!$F10</f>
        <v>#DIV/0!</v>
      </c>
      <c r="AN13" s="42" t="e">
        <f>AN43/Objectif!$F10</f>
        <v>#DIV/0!</v>
      </c>
      <c r="AO13" s="42" t="e">
        <f>AO43/Objectif!$F10</f>
        <v>#DIV/0!</v>
      </c>
      <c r="AP13" s="42" t="e">
        <f>AP43/Objectif!$F10</f>
        <v>#DIV/0!</v>
      </c>
      <c r="AQ13" s="42" t="e">
        <f>AQ43/Objectif!$F10</f>
        <v>#DIV/0!</v>
      </c>
      <c r="AR13" s="42" t="e">
        <f>AR43/Objectif!$F10</f>
        <v>#DIV/0!</v>
      </c>
      <c r="AS13" s="42" t="e">
        <f>AS43/Objectif!$F10</f>
        <v>#DIV/0!</v>
      </c>
      <c r="AT13" s="42" t="e">
        <f>AT43/Objectif!$F10</f>
        <v>#DIV/0!</v>
      </c>
      <c r="AU13" s="42" t="e">
        <f>AU43/Objectif!$F10</f>
        <v>#DIV/0!</v>
      </c>
      <c r="AV13" s="42" t="e">
        <f>AV43/Objectif!$F10</f>
        <v>#DIV/0!</v>
      </c>
      <c r="AW13" s="42" t="e">
        <f>AW43/Objectif!$F10</f>
        <v>#DIV/0!</v>
      </c>
      <c r="AX13" s="42" t="e">
        <f>AX43/Objectif!$F10</f>
        <v>#DIV/0!</v>
      </c>
      <c r="AY13" s="42" t="e">
        <f>AY43/Objectif!$F10</f>
        <v>#DIV/0!</v>
      </c>
      <c r="AZ13" s="42" t="e">
        <f>AZ43/Objectif!$F10</f>
        <v>#DIV/0!</v>
      </c>
      <c r="BA13" s="42" t="e">
        <f>BA43/Objectif!$F10</f>
        <v>#DIV/0!</v>
      </c>
      <c r="BB13" s="42" t="e">
        <f>BB43/Objectif!$F10</f>
        <v>#DIV/0!</v>
      </c>
      <c r="BC13" s="42" t="e">
        <f>BC43/Objectif!$F10</f>
        <v>#DIV/0!</v>
      </c>
      <c r="BE13" s="27" t="b">
        <f>IF(Objectif!$F10,((D43)/Objectif!$F10)*Objectif!$E10)</f>
        <v>0</v>
      </c>
      <c r="BF13" s="27" t="b">
        <f>IF(Objectif!$F10,((E43)/Objectif!$F10)*Objectif!$E10)</f>
        <v>0</v>
      </c>
      <c r="BG13" s="27" t="b">
        <f>IF(Objectif!$F10,((F43)/Objectif!$F10)*Objectif!$E10)</f>
        <v>0</v>
      </c>
      <c r="BH13" s="27" t="b">
        <f>IF(Objectif!$F10,((G43)/Objectif!$F10)*Objectif!$E10)</f>
        <v>0</v>
      </c>
      <c r="BI13" s="27" t="b">
        <f>IF(Objectif!$F10,((H43)/Objectif!$F10)*Objectif!$E10)</f>
        <v>0</v>
      </c>
      <c r="BJ13" s="27" t="b">
        <f>IF(Objectif!$F10,((I43)/Objectif!$F10)*Objectif!$E10)</f>
        <v>0</v>
      </c>
      <c r="BK13" s="27" t="b">
        <f>IF(Objectif!$F10,((J43)/Objectif!$F10)*Objectif!$E10)</f>
        <v>0</v>
      </c>
      <c r="BL13" s="27" t="b">
        <f>IF(Objectif!$F10,((K43)/Objectif!$F10)*Objectif!$E10)</f>
        <v>0</v>
      </c>
      <c r="BM13" s="27" t="b">
        <f>IF(Objectif!$F10,((L43)/Objectif!$F10)*Objectif!$E10)</f>
        <v>0</v>
      </c>
      <c r="BN13" s="27" t="b">
        <f>IF(Objectif!$F10,((M43)/Objectif!$F10)*Objectif!$E10)</f>
        <v>0</v>
      </c>
      <c r="BO13" s="27" t="b">
        <f>IF(Objectif!$F10,((N43)/Objectif!$F10)*Objectif!$E10)</f>
        <v>0</v>
      </c>
      <c r="BP13" s="27" t="b">
        <f>IF(Objectif!$F10,((O43)/Objectif!$F10)*Objectif!$E10)</f>
        <v>0</v>
      </c>
      <c r="BQ13" s="27" t="b">
        <f>IF(Objectif!$F10,((P43)/Objectif!$F10)*Objectif!$E10)</f>
        <v>0</v>
      </c>
      <c r="BR13" s="27" t="b">
        <f>IF(Objectif!$F10,((Q43)/Objectif!$F10)*Objectif!$E10)</f>
        <v>0</v>
      </c>
      <c r="BS13" s="27" t="b">
        <f>IF(Objectif!$F10,((R43)/Objectif!$F10)*Objectif!$E10)</f>
        <v>0</v>
      </c>
      <c r="BT13" s="27" t="b">
        <f>IF(Objectif!$F10,((S43)/Objectif!$F10)*Objectif!$E10)</f>
        <v>0</v>
      </c>
      <c r="BU13" s="27" t="b">
        <f>IF(Objectif!$F10,((T43)/Objectif!$F10)*Objectif!$E10)</f>
        <v>0</v>
      </c>
      <c r="BV13" s="27" t="b">
        <f>IF(Objectif!$F10,((U43)/Objectif!$F10)*Objectif!$E10)</f>
        <v>0</v>
      </c>
      <c r="BW13" s="27" t="b">
        <f>IF(Objectif!$F10,((V43)/Objectif!$F10)*Objectif!$E10)</f>
        <v>0</v>
      </c>
      <c r="BX13" s="27" t="b">
        <f>IF(Objectif!$F10,((W43)/Objectif!$F10)*Objectif!$E10)</f>
        <v>0</v>
      </c>
      <c r="BY13" s="27" t="b">
        <f>IF(Objectif!$F10,((X43)/Objectif!$F10)*Objectif!$E10)</f>
        <v>0</v>
      </c>
      <c r="BZ13" s="27" t="b">
        <f>IF(Objectif!$F10,((Y43)/Objectif!$F10)*Objectif!$E10)</f>
        <v>0</v>
      </c>
      <c r="CA13" s="27" t="b">
        <f>IF(Objectif!$F10,((Z43)/Objectif!$F10)*Objectif!$E10)</f>
        <v>0</v>
      </c>
      <c r="CB13" s="27" t="b">
        <f>IF(Objectif!$F10,((AA43)/Objectif!$F10)*Objectif!$E10)</f>
        <v>0</v>
      </c>
      <c r="CC13" s="27" t="b">
        <f>IF(Objectif!$F10,((AB43)/Objectif!$F10)*Objectif!$E10)</f>
        <v>0</v>
      </c>
      <c r="CD13" s="27" t="b">
        <f>IF(Objectif!$F10,((AC43)/Objectif!$F10)*Objectif!$E10)</f>
        <v>0</v>
      </c>
      <c r="CE13" s="27" t="b">
        <f>IF(Objectif!$F10,((AD43)/Objectif!$F10)*Objectif!$E10)</f>
        <v>0</v>
      </c>
      <c r="CF13" s="27" t="b">
        <f>IF(Objectif!$F10,((AE43)/Objectif!$F10)*Objectif!$E10)</f>
        <v>0</v>
      </c>
      <c r="CG13" s="27" t="b">
        <f>IF(Objectif!$F10,((AF43)/Objectif!$F10)*Objectif!$E10)</f>
        <v>0</v>
      </c>
      <c r="CH13" s="27" t="b">
        <f>IF(Objectif!$F10,((AG43)/Objectif!$F10)*Objectif!$E10)</f>
        <v>0</v>
      </c>
      <c r="CI13" s="27" t="b">
        <f>IF(Objectif!$F10,((AH43)/Objectif!$F10)*Objectif!$E10)</f>
        <v>0</v>
      </c>
      <c r="CJ13" s="27" t="b">
        <f>IF(Objectif!$F10,((AI43)/Objectif!$F10)*Objectif!$E10)</f>
        <v>0</v>
      </c>
      <c r="CK13" s="27" t="b">
        <f>IF(Objectif!$F10,((AJ43)/Objectif!$F10)*Objectif!$E10)</f>
        <v>0</v>
      </c>
      <c r="CL13" s="27" t="b">
        <f>IF(Objectif!$F10,((AK43)/Objectif!$F10)*Objectif!$E10)</f>
        <v>0</v>
      </c>
      <c r="CM13" s="27" t="b">
        <f>IF(Objectif!$F10,((AL43)/Objectif!$F10)*Objectif!$E10)</f>
        <v>0</v>
      </c>
      <c r="CN13" s="27" t="b">
        <f>IF(Objectif!$F10,((AM43)/Objectif!$F10)*Objectif!$E10)</f>
        <v>0</v>
      </c>
      <c r="CO13" s="27" t="b">
        <f>IF(Objectif!$F10,((AN43)/Objectif!$F10)*Objectif!$E10)</f>
        <v>0</v>
      </c>
      <c r="CP13" s="27" t="b">
        <f>IF(Objectif!$F10,((AO43)/Objectif!$F10)*Objectif!$E10)</f>
        <v>0</v>
      </c>
      <c r="CQ13" s="27" t="b">
        <f>IF(Objectif!$F10,((AP43)/Objectif!$F10)*Objectif!$E10)</f>
        <v>0</v>
      </c>
      <c r="CR13" s="27" t="b">
        <f>IF(Objectif!$F10,((AQ43)/Objectif!$F10)*Objectif!$E10)</f>
        <v>0</v>
      </c>
      <c r="CS13" s="27" t="b">
        <f>IF(Objectif!$F10,((AR43)/Objectif!$F10)*Objectif!$E10)</f>
        <v>0</v>
      </c>
      <c r="CT13" s="27" t="b">
        <f>IF(Objectif!$F10,((AS43)/Objectif!$F10)*Objectif!$E10)</f>
        <v>0</v>
      </c>
      <c r="CU13" s="27" t="b">
        <f>IF(Objectif!$F10,((AT43)/Objectif!$F10)*Objectif!$E10)</f>
        <v>0</v>
      </c>
      <c r="CV13" s="27" t="b">
        <f>IF(Objectif!$F10,((AU43)/Objectif!$F10)*Objectif!$E10)</f>
        <v>0</v>
      </c>
      <c r="CW13" s="27" t="b">
        <f>IF(Objectif!$F10,((AV43)/Objectif!$F10)*Objectif!$E10)</f>
        <v>0</v>
      </c>
      <c r="CX13" s="27" t="b">
        <f>IF(Objectif!$F10,((AW43)/Objectif!$F10)*Objectif!$E10)</f>
        <v>0</v>
      </c>
      <c r="CY13" s="27" t="b">
        <f>IF(Objectif!$F10,((AX43)/Objectif!$F10)*Objectif!$E10)</f>
        <v>0</v>
      </c>
      <c r="CZ13" s="27" t="b">
        <f>IF(Objectif!$F10,((AY43)/Objectif!$F10)*Objectif!$E10)</f>
        <v>0</v>
      </c>
      <c r="DA13" s="27" t="b">
        <f>IF(Objectif!$F10,((AZ43)/Objectif!$F10)*Objectif!$E10)</f>
        <v>0</v>
      </c>
      <c r="DB13" s="27" t="b">
        <f>IF(Objectif!$F10,((BA43)/Objectif!$F10)*Objectif!$E10)</f>
        <v>0</v>
      </c>
      <c r="DC13" s="27" t="b">
        <f>IF(Objectif!$F10,((BB43)/Objectif!$F10)*Objectif!$E10)</f>
        <v>0</v>
      </c>
      <c r="DD13" s="27" t="b">
        <f>IF(Objectif!$F10,((BC43)/Objectif!$F10)*Objectif!$E10)</f>
        <v>0</v>
      </c>
    </row>
    <row r="14" spans="2:108" x14ac:dyDescent="0.25">
      <c r="B14" s="5"/>
      <c r="C14" s="36">
        <v>5.0000000000000001E-3</v>
      </c>
      <c r="D14" s="23" t="e">
        <f>D44/Objectif!$F11</f>
        <v>#DIV/0!</v>
      </c>
      <c r="E14" s="23" t="e">
        <f>E44/Objectif!$F11</f>
        <v>#DIV/0!</v>
      </c>
      <c r="F14" s="23" t="e">
        <f>F44/Objectif!$F11</f>
        <v>#DIV/0!</v>
      </c>
      <c r="G14" s="23" t="e">
        <f>G44/Objectif!$F11</f>
        <v>#DIV/0!</v>
      </c>
      <c r="H14" s="23" t="e">
        <f>H44/Objectif!$F11</f>
        <v>#DIV/0!</v>
      </c>
      <c r="I14" s="23" t="e">
        <f>I44/Objectif!$F11</f>
        <v>#DIV/0!</v>
      </c>
      <c r="J14" s="23" t="e">
        <f>J44/Objectif!$F11</f>
        <v>#DIV/0!</v>
      </c>
      <c r="K14" s="23" t="e">
        <f>K44/Objectif!$F11</f>
        <v>#DIV/0!</v>
      </c>
      <c r="L14" s="23" t="e">
        <f>L44/Objectif!$F11</f>
        <v>#DIV/0!</v>
      </c>
      <c r="M14" s="23" t="e">
        <f>M44/Objectif!$F11</f>
        <v>#DIV/0!</v>
      </c>
      <c r="N14" s="23" t="e">
        <f>N44/Objectif!$F11</f>
        <v>#DIV/0!</v>
      </c>
      <c r="O14" s="23" t="e">
        <f>O44/Objectif!$F11</f>
        <v>#DIV/0!</v>
      </c>
      <c r="P14" s="23" t="e">
        <f>P44/Objectif!$F11</f>
        <v>#DIV/0!</v>
      </c>
      <c r="Q14" s="23" t="e">
        <f>Q44/Objectif!$F11</f>
        <v>#DIV/0!</v>
      </c>
      <c r="R14" s="23" t="e">
        <f>R44/Objectif!$F11</f>
        <v>#DIV/0!</v>
      </c>
      <c r="S14" s="23" t="e">
        <f>S44/Objectif!$F11</f>
        <v>#DIV/0!</v>
      </c>
      <c r="T14" s="23" t="e">
        <f>T44/Objectif!$F11</f>
        <v>#DIV/0!</v>
      </c>
      <c r="U14" s="23" t="e">
        <f>U44/Objectif!$F11</f>
        <v>#DIV/0!</v>
      </c>
      <c r="V14" s="23" t="e">
        <f>V44/Objectif!$F11</f>
        <v>#DIV/0!</v>
      </c>
      <c r="W14" s="23" t="e">
        <f>W44/Objectif!$F11</f>
        <v>#DIV/0!</v>
      </c>
      <c r="X14" s="23" t="e">
        <f>X44/Objectif!$F11</f>
        <v>#DIV/0!</v>
      </c>
      <c r="Y14" s="23" t="e">
        <f>Y44/Objectif!$F11</f>
        <v>#DIV/0!</v>
      </c>
      <c r="Z14" s="23" t="e">
        <f>Z44/Objectif!$F11</f>
        <v>#DIV/0!</v>
      </c>
      <c r="AA14" s="23" t="e">
        <f>AA44/Objectif!$F11</f>
        <v>#DIV/0!</v>
      </c>
      <c r="AB14" s="23" t="e">
        <f>AB44/Objectif!$F11</f>
        <v>#DIV/0!</v>
      </c>
      <c r="AC14" s="23" t="e">
        <f>AC44/Objectif!$F11</f>
        <v>#DIV/0!</v>
      </c>
      <c r="AD14" s="23" t="e">
        <f>AD44/Objectif!$F11</f>
        <v>#DIV/0!</v>
      </c>
      <c r="AE14" s="23" t="e">
        <f>AE44/Objectif!$F11</f>
        <v>#DIV/0!</v>
      </c>
      <c r="AF14" s="23" t="e">
        <f>AF44/Objectif!$F11</f>
        <v>#DIV/0!</v>
      </c>
      <c r="AG14" s="23" t="e">
        <f>AG44/Objectif!$F11</f>
        <v>#DIV/0!</v>
      </c>
      <c r="AH14" s="23" t="e">
        <f>AH44/Objectif!$F11</f>
        <v>#DIV/0!</v>
      </c>
      <c r="AI14" s="23" t="e">
        <f>AI44/Objectif!$F11</f>
        <v>#DIV/0!</v>
      </c>
      <c r="AJ14" s="23" t="e">
        <f>AJ44/Objectif!$F11</f>
        <v>#DIV/0!</v>
      </c>
      <c r="AK14" s="23" t="e">
        <f>AK44/Objectif!$F11</f>
        <v>#DIV/0!</v>
      </c>
      <c r="AL14" s="23" t="e">
        <f>AL44/Objectif!$F11</f>
        <v>#DIV/0!</v>
      </c>
      <c r="AM14" s="23" t="e">
        <f>AM44/Objectif!$F11</f>
        <v>#DIV/0!</v>
      </c>
      <c r="AN14" s="23" t="e">
        <f>AN44/Objectif!$F11</f>
        <v>#DIV/0!</v>
      </c>
      <c r="AO14" s="23" t="e">
        <f>AO44/Objectif!$F11</f>
        <v>#DIV/0!</v>
      </c>
      <c r="AP14" s="23" t="e">
        <f>AP44/Objectif!$F11</f>
        <v>#DIV/0!</v>
      </c>
      <c r="AQ14" s="23" t="e">
        <f>AQ44/Objectif!$F11</f>
        <v>#DIV/0!</v>
      </c>
      <c r="AR14" s="23" t="e">
        <f>AR44/Objectif!$F11</f>
        <v>#DIV/0!</v>
      </c>
      <c r="AS14" s="23" t="e">
        <f>AS44/Objectif!$F11</f>
        <v>#DIV/0!</v>
      </c>
      <c r="AT14" s="23" t="e">
        <f>AT44/Objectif!$F11</f>
        <v>#DIV/0!</v>
      </c>
      <c r="AU14" s="23" t="e">
        <f>AU44/Objectif!$F11</f>
        <v>#DIV/0!</v>
      </c>
      <c r="AV14" s="23" t="e">
        <f>AV44/Objectif!$F11</f>
        <v>#DIV/0!</v>
      </c>
      <c r="AW14" s="23" t="e">
        <f>AW44/Objectif!$F11</f>
        <v>#DIV/0!</v>
      </c>
      <c r="AX14" s="23" t="e">
        <f>AX44/Objectif!$F11</f>
        <v>#DIV/0!</v>
      </c>
      <c r="AY14" s="23" t="e">
        <f>AY44/Objectif!$F11</f>
        <v>#DIV/0!</v>
      </c>
      <c r="AZ14" s="23" t="e">
        <f>AZ44/Objectif!$F11</f>
        <v>#DIV/0!</v>
      </c>
      <c r="BA14" s="23" t="e">
        <f>BA44/Objectif!$F11</f>
        <v>#DIV/0!</v>
      </c>
      <c r="BB14" s="23" t="e">
        <f>BB44/Objectif!$F11</f>
        <v>#DIV/0!</v>
      </c>
      <c r="BC14" s="23" t="e">
        <f>BC44/Objectif!$F11</f>
        <v>#DIV/0!</v>
      </c>
      <c r="BE14" s="28" t="b">
        <f>IF(Objectif!$F11,((D44)/Objectif!$F11)*Objectif!$E11)</f>
        <v>0</v>
      </c>
      <c r="BF14" s="28" t="b">
        <f>IF(Objectif!$F11,((E44)/Objectif!$F11)*Objectif!$E11)</f>
        <v>0</v>
      </c>
      <c r="BG14" s="28" t="b">
        <f>IF(Objectif!$F11,((F44)/Objectif!$F11)*Objectif!$E11)</f>
        <v>0</v>
      </c>
      <c r="BH14" s="28" t="b">
        <f>IF(Objectif!$F11,((G44)/Objectif!$F11)*Objectif!$E11)</f>
        <v>0</v>
      </c>
      <c r="BI14" s="28" t="b">
        <f>IF(Objectif!$F11,((H44)/Objectif!$F11)*Objectif!$E11)</f>
        <v>0</v>
      </c>
      <c r="BJ14" s="28" t="b">
        <f>IF(Objectif!$F11,((I44)/Objectif!$F11)*Objectif!$E11)</f>
        <v>0</v>
      </c>
      <c r="BK14" s="28" t="b">
        <f>IF(Objectif!$F11,((J44)/Objectif!$F11)*Objectif!$E11)</f>
        <v>0</v>
      </c>
      <c r="BL14" s="28" t="b">
        <f>IF(Objectif!$F11,((K44)/Objectif!$F11)*Objectif!$E11)</f>
        <v>0</v>
      </c>
      <c r="BM14" s="28" t="b">
        <f>IF(Objectif!$F11,((L44)/Objectif!$F11)*Objectif!$E11)</f>
        <v>0</v>
      </c>
      <c r="BN14" s="28" t="b">
        <f>IF(Objectif!$F11,((M44)/Objectif!$F11)*Objectif!$E11)</f>
        <v>0</v>
      </c>
      <c r="BO14" s="28" t="b">
        <f>IF(Objectif!$F11,((N44)/Objectif!$F11)*Objectif!$E11)</f>
        <v>0</v>
      </c>
      <c r="BP14" s="28" t="b">
        <f>IF(Objectif!$F11,((O44)/Objectif!$F11)*Objectif!$E11)</f>
        <v>0</v>
      </c>
      <c r="BQ14" s="28" t="b">
        <f>IF(Objectif!$F11,((P44)/Objectif!$F11)*Objectif!$E11)</f>
        <v>0</v>
      </c>
      <c r="BR14" s="28" t="b">
        <f>IF(Objectif!$F11,((Q44)/Objectif!$F11)*Objectif!$E11)</f>
        <v>0</v>
      </c>
      <c r="BS14" s="28" t="b">
        <f>IF(Objectif!$F11,((R44)/Objectif!$F11)*Objectif!$E11)</f>
        <v>0</v>
      </c>
      <c r="BT14" s="28" t="b">
        <f>IF(Objectif!$F11,((S44)/Objectif!$F11)*Objectif!$E11)</f>
        <v>0</v>
      </c>
      <c r="BU14" s="28" t="b">
        <f>IF(Objectif!$F11,((T44)/Objectif!$F11)*Objectif!$E11)</f>
        <v>0</v>
      </c>
      <c r="BV14" s="28" t="b">
        <f>IF(Objectif!$F11,((U44)/Objectif!$F11)*Objectif!$E11)</f>
        <v>0</v>
      </c>
      <c r="BW14" s="28" t="b">
        <f>IF(Objectif!$F11,((V44)/Objectif!$F11)*Objectif!$E11)</f>
        <v>0</v>
      </c>
      <c r="BX14" s="28" t="b">
        <f>IF(Objectif!$F11,((W44)/Objectif!$F11)*Objectif!$E11)</f>
        <v>0</v>
      </c>
      <c r="BY14" s="28" t="b">
        <f>IF(Objectif!$F11,((X44)/Objectif!$F11)*Objectif!$E11)</f>
        <v>0</v>
      </c>
      <c r="BZ14" s="28" t="b">
        <f>IF(Objectif!$F11,((Y44)/Objectif!$F11)*Objectif!$E11)</f>
        <v>0</v>
      </c>
      <c r="CA14" s="28" t="b">
        <f>IF(Objectif!$F11,((Z44)/Objectif!$F11)*Objectif!$E11)</f>
        <v>0</v>
      </c>
      <c r="CB14" s="28" t="b">
        <f>IF(Objectif!$F11,((AA44)/Objectif!$F11)*Objectif!$E11)</f>
        <v>0</v>
      </c>
      <c r="CC14" s="28" t="b">
        <f>IF(Objectif!$F11,((AB44)/Objectif!$F11)*Objectif!$E11)</f>
        <v>0</v>
      </c>
      <c r="CD14" s="28" t="b">
        <f>IF(Objectif!$F11,((AC44)/Objectif!$F11)*Objectif!$E11)</f>
        <v>0</v>
      </c>
      <c r="CE14" s="28" t="b">
        <f>IF(Objectif!$F11,((AD44)/Objectif!$F11)*Objectif!$E11)</f>
        <v>0</v>
      </c>
      <c r="CF14" s="28" t="b">
        <f>IF(Objectif!$F11,((AE44)/Objectif!$F11)*Objectif!$E11)</f>
        <v>0</v>
      </c>
      <c r="CG14" s="28" t="b">
        <f>IF(Objectif!$F11,((AF44)/Objectif!$F11)*Objectif!$E11)</f>
        <v>0</v>
      </c>
      <c r="CH14" s="28" t="b">
        <f>IF(Objectif!$F11,((AG44)/Objectif!$F11)*Objectif!$E11)</f>
        <v>0</v>
      </c>
      <c r="CI14" s="28" t="b">
        <f>IF(Objectif!$F11,((AH44)/Objectif!$F11)*Objectif!$E11)</f>
        <v>0</v>
      </c>
      <c r="CJ14" s="28" t="b">
        <f>IF(Objectif!$F11,((AI44)/Objectif!$F11)*Objectif!$E11)</f>
        <v>0</v>
      </c>
      <c r="CK14" s="28" t="b">
        <f>IF(Objectif!$F11,((AJ44)/Objectif!$F11)*Objectif!$E11)</f>
        <v>0</v>
      </c>
      <c r="CL14" s="28" t="b">
        <f>IF(Objectif!$F11,((AK44)/Objectif!$F11)*Objectif!$E11)</f>
        <v>0</v>
      </c>
      <c r="CM14" s="28" t="b">
        <f>IF(Objectif!$F11,((AL44)/Objectif!$F11)*Objectif!$E11)</f>
        <v>0</v>
      </c>
      <c r="CN14" s="28" t="b">
        <f>IF(Objectif!$F11,((AM44)/Objectif!$F11)*Objectif!$E11)</f>
        <v>0</v>
      </c>
      <c r="CO14" s="28" t="b">
        <f>IF(Objectif!$F11,((AN44)/Objectif!$F11)*Objectif!$E11)</f>
        <v>0</v>
      </c>
      <c r="CP14" s="28" t="b">
        <f>IF(Objectif!$F11,((AO44)/Objectif!$F11)*Objectif!$E11)</f>
        <v>0</v>
      </c>
      <c r="CQ14" s="28" t="b">
        <f>IF(Objectif!$F11,((AP44)/Objectif!$F11)*Objectif!$E11)</f>
        <v>0</v>
      </c>
      <c r="CR14" s="28" t="b">
        <f>IF(Objectif!$F11,((AQ44)/Objectif!$F11)*Objectif!$E11)</f>
        <v>0</v>
      </c>
      <c r="CS14" s="28" t="b">
        <f>IF(Objectif!$F11,((AR44)/Objectif!$F11)*Objectif!$E11)</f>
        <v>0</v>
      </c>
      <c r="CT14" s="28" t="b">
        <f>IF(Objectif!$F11,((AS44)/Objectif!$F11)*Objectif!$E11)</f>
        <v>0</v>
      </c>
      <c r="CU14" s="28" t="b">
        <f>IF(Objectif!$F11,((AT44)/Objectif!$F11)*Objectif!$E11)</f>
        <v>0</v>
      </c>
      <c r="CV14" s="28" t="b">
        <f>IF(Objectif!$F11,((AU44)/Objectif!$F11)*Objectif!$E11)</f>
        <v>0</v>
      </c>
      <c r="CW14" s="28" t="b">
        <f>IF(Objectif!$F11,((AV44)/Objectif!$F11)*Objectif!$E11)</f>
        <v>0</v>
      </c>
      <c r="CX14" s="28" t="b">
        <f>IF(Objectif!$F11,((AW44)/Objectif!$F11)*Objectif!$E11)</f>
        <v>0</v>
      </c>
      <c r="CY14" s="28" t="b">
        <f>IF(Objectif!$F11,((AX44)/Objectif!$F11)*Objectif!$E11)</f>
        <v>0</v>
      </c>
      <c r="CZ14" s="28" t="b">
        <f>IF(Objectif!$F11,((AY44)/Objectif!$F11)*Objectif!$E11)</f>
        <v>0</v>
      </c>
      <c r="DA14" s="28" t="b">
        <f>IF(Objectif!$F11,((AZ44)/Objectif!$F11)*Objectif!$E11)</f>
        <v>0</v>
      </c>
      <c r="DB14" s="28" t="b">
        <f>IF(Objectif!$F11,((BA44)/Objectif!$F11)*Objectif!$E11)</f>
        <v>0</v>
      </c>
      <c r="DC14" s="28" t="b">
        <f>IF(Objectif!$F11,((BB44)/Objectif!$F11)*Objectif!$E11)</f>
        <v>0</v>
      </c>
      <c r="DD14" s="28" t="b">
        <f>IF(Objectif!$F11,((BC44)/Objectif!$F11)*Objectif!$E11)</f>
        <v>0</v>
      </c>
    </row>
    <row r="15" spans="2:108" x14ac:dyDescent="0.25">
      <c r="B15" s="4"/>
      <c r="C15" s="35">
        <v>0.1</v>
      </c>
      <c r="D15" s="42" t="e">
        <f>D45/Objectif!$F12</f>
        <v>#DIV/0!</v>
      </c>
      <c r="E15" s="42" t="e">
        <f>E45/Objectif!$F12</f>
        <v>#DIV/0!</v>
      </c>
      <c r="F15" s="42" t="e">
        <f>F45/Objectif!$F12</f>
        <v>#DIV/0!</v>
      </c>
      <c r="G15" s="42" t="e">
        <f>G45/Objectif!$F12</f>
        <v>#DIV/0!</v>
      </c>
      <c r="H15" s="42" t="e">
        <f>H45/Objectif!$F12</f>
        <v>#DIV/0!</v>
      </c>
      <c r="I15" s="42" t="e">
        <f>I45/Objectif!$F12</f>
        <v>#DIV/0!</v>
      </c>
      <c r="J15" s="42" t="e">
        <f>J45/Objectif!$F12</f>
        <v>#DIV/0!</v>
      </c>
      <c r="K15" s="42" t="e">
        <f>K45/Objectif!$F12</f>
        <v>#DIV/0!</v>
      </c>
      <c r="L15" s="42" t="e">
        <f>L45/Objectif!$F12</f>
        <v>#DIV/0!</v>
      </c>
      <c r="M15" s="42" t="e">
        <f>M45/Objectif!$F12</f>
        <v>#DIV/0!</v>
      </c>
      <c r="N15" s="42" t="e">
        <f>N45/Objectif!$F12</f>
        <v>#DIV/0!</v>
      </c>
      <c r="O15" s="42" t="e">
        <f>O45/Objectif!$F12</f>
        <v>#DIV/0!</v>
      </c>
      <c r="P15" s="42" t="e">
        <f>P45/Objectif!$F12</f>
        <v>#DIV/0!</v>
      </c>
      <c r="Q15" s="42" t="e">
        <f>Q45/Objectif!$F12</f>
        <v>#DIV/0!</v>
      </c>
      <c r="R15" s="42" t="e">
        <f>R45/Objectif!$F12</f>
        <v>#DIV/0!</v>
      </c>
      <c r="S15" s="42" t="e">
        <f>S45/Objectif!$F12</f>
        <v>#DIV/0!</v>
      </c>
      <c r="T15" s="42" t="e">
        <f>T45/Objectif!$F12</f>
        <v>#DIV/0!</v>
      </c>
      <c r="U15" s="42" t="e">
        <f>U45/Objectif!$F12</f>
        <v>#DIV/0!</v>
      </c>
      <c r="V15" s="42" t="e">
        <f>V45/Objectif!$F12</f>
        <v>#DIV/0!</v>
      </c>
      <c r="W15" s="42" t="e">
        <f>W45/Objectif!$F12</f>
        <v>#DIV/0!</v>
      </c>
      <c r="X15" s="42" t="e">
        <f>X45/Objectif!$F12</f>
        <v>#DIV/0!</v>
      </c>
      <c r="Y15" s="42" t="e">
        <f>Y45/Objectif!$F12</f>
        <v>#DIV/0!</v>
      </c>
      <c r="Z15" s="42" t="e">
        <f>Z45/Objectif!$F12</f>
        <v>#DIV/0!</v>
      </c>
      <c r="AA15" s="42" t="e">
        <f>AA45/Objectif!$F12</f>
        <v>#DIV/0!</v>
      </c>
      <c r="AB15" s="42" t="e">
        <f>AB45/Objectif!$F12</f>
        <v>#DIV/0!</v>
      </c>
      <c r="AC15" s="42" t="e">
        <f>AC45/Objectif!$F12</f>
        <v>#DIV/0!</v>
      </c>
      <c r="AD15" s="42" t="e">
        <f>AD45/Objectif!$F12</f>
        <v>#DIV/0!</v>
      </c>
      <c r="AE15" s="42" t="e">
        <f>AE45/Objectif!$F12</f>
        <v>#DIV/0!</v>
      </c>
      <c r="AF15" s="42" t="e">
        <f>AF45/Objectif!$F12</f>
        <v>#DIV/0!</v>
      </c>
      <c r="AG15" s="42" t="e">
        <f>AG45/Objectif!$F12</f>
        <v>#DIV/0!</v>
      </c>
      <c r="AH15" s="42" t="e">
        <f>AH45/Objectif!$F12</f>
        <v>#DIV/0!</v>
      </c>
      <c r="AI15" s="42" t="e">
        <f>AI45/Objectif!$F12</f>
        <v>#DIV/0!</v>
      </c>
      <c r="AJ15" s="42" t="e">
        <f>AJ45/Objectif!$F12</f>
        <v>#DIV/0!</v>
      </c>
      <c r="AK15" s="42" t="e">
        <f>AK45/Objectif!$F12</f>
        <v>#DIV/0!</v>
      </c>
      <c r="AL15" s="42" t="e">
        <f>AL45/Objectif!$F12</f>
        <v>#DIV/0!</v>
      </c>
      <c r="AM15" s="42" t="e">
        <f>AM45/Objectif!$F12</f>
        <v>#DIV/0!</v>
      </c>
      <c r="AN15" s="42" t="e">
        <f>AN45/Objectif!$F12</f>
        <v>#DIV/0!</v>
      </c>
      <c r="AO15" s="42" t="e">
        <f>AO45/Objectif!$F12</f>
        <v>#DIV/0!</v>
      </c>
      <c r="AP15" s="42" t="e">
        <f>AP45/Objectif!$F12</f>
        <v>#DIV/0!</v>
      </c>
      <c r="AQ15" s="42" t="e">
        <f>AQ45/Objectif!$F12</f>
        <v>#DIV/0!</v>
      </c>
      <c r="AR15" s="42" t="e">
        <f>AR45/Objectif!$F12</f>
        <v>#DIV/0!</v>
      </c>
      <c r="AS15" s="42" t="e">
        <f>AS45/Objectif!$F12</f>
        <v>#DIV/0!</v>
      </c>
      <c r="AT15" s="42" t="e">
        <f>AT45/Objectif!$F12</f>
        <v>#DIV/0!</v>
      </c>
      <c r="AU15" s="42" t="e">
        <f>AU45/Objectif!$F12</f>
        <v>#DIV/0!</v>
      </c>
      <c r="AV15" s="42" t="e">
        <f>AV45/Objectif!$F12</f>
        <v>#DIV/0!</v>
      </c>
      <c r="AW15" s="42" t="e">
        <f>AW45/Objectif!$F12</f>
        <v>#DIV/0!</v>
      </c>
      <c r="AX15" s="42" t="e">
        <f>AX45/Objectif!$F12</f>
        <v>#DIV/0!</v>
      </c>
      <c r="AY15" s="42" t="e">
        <f>AY45/Objectif!$F12</f>
        <v>#DIV/0!</v>
      </c>
      <c r="AZ15" s="42" t="e">
        <f>AZ45/Objectif!$F12</f>
        <v>#DIV/0!</v>
      </c>
      <c r="BA15" s="42" t="e">
        <f>BA45/Objectif!$F12</f>
        <v>#DIV/0!</v>
      </c>
      <c r="BB15" s="42" t="e">
        <f>BB45/Objectif!$F12</f>
        <v>#DIV/0!</v>
      </c>
      <c r="BC15" s="42" t="e">
        <f>BC45/Objectif!$F12</f>
        <v>#DIV/0!</v>
      </c>
      <c r="BE15" s="27" t="b">
        <f>IF(Objectif!$F12,((D45)/Objectif!$F12)*Objectif!$E12)</f>
        <v>0</v>
      </c>
      <c r="BF15" s="27" t="b">
        <f>IF(Objectif!$F12,((E45)/Objectif!$F12)*Objectif!$E12)</f>
        <v>0</v>
      </c>
      <c r="BG15" s="27" t="b">
        <f>IF(Objectif!$F12,((F45)/Objectif!$F12)*Objectif!$E12)</f>
        <v>0</v>
      </c>
      <c r="BH15" s="27" t="b">
        <f>IF(Objectif!$F12,((G45)/Objectif!$F12)*Objectif!$E12)</f>
        <v>0</v>
      </c>
      <c r="BI15" s="27" t="b">
        <f>IF(Objectif!$F12,((H45)/Objectif!$F12)*Objectif!$E12)</f>
        <v>0</v>
      </c>
      <c r="BJ15" s="27" t="b">
        <f>IF(Objectif!$F12,((I45)/Objectif!$F12)*Objectif!$E12)</f>
        <v>0</v>
      </c>
      <c r="BK15" s="27" t="b">
        <f>IF(Objectif!$F12,((J45)/Objectif!$F12)*Objectif!$E12)</f>
        <v>0</v>
      </c>
      <c r="BL15" s="27" t="b">
        <f>IF(Objectif!$F12,((K45)/Objectif!$F12)*Objectif!$E12)</f>
        <v>0</v>
      </c>
      <c r="BM15" s="27" t="b">
        <f>IF(Objectif!$F12,((L45)/Objectif!$F12)*Objectif!$E12)</f>
        <v>0</v>
      </c>
      <c r="BN15" s="27" t="b">
        <f>IF(Objectif!$F12,((M45)/Objectif!$F12)*Objectif!$E12)</f>
        <v>0</v>
      </c>
      <c r="BO15" s="27" t="b">
        <f>IF(Objectif!$F12,((N45)/Objectif!$F12)*Objectif!$E12)</f>
        <v>0</v>
      </c>
      <c r="BP15" s="27" t="b">
        <f>IF(Objectif!$F12,((O45)/Objectif!$F12)*Objectif!$E12)</f>
        <v>0</v>
      </c>
      <c r="BQ15" s="27" t="b">
        <f>IF(Objectif!$F12,((P45)/Objectif!$F12)*Objectif!$E12)</f>
        <v>0</v>
      </c>
      <c r="BR15" s="27" t="b">
        <f>IF(Objectif!$F12,((Q45)/Objectif!$F12)*Objectif!$E12)</f>
        <v>0</v>
      </c>
      <c r="BS15" s="27" t="b">
        <f>IF(Objectif!$F12,((R45)/Objectif!$F12)*Objectif!$E12)</f>
        <v>0</v>
      </c>
      <c r="BT15" s="27" t="b">
        <f>IF(Objectif!$F12,((S45)/Objectif!$F12)*Objectif!$E12)</f>
        <v>0</v>
      </c>
      <c r="BU15" s="27" t="b">
        <f>IF(Objectif!$F12,((T45)/Objectif!$F12)*Objectif!$E12)</f>
        <v>0</v>
      </c>
      <c r="BV15" s="27" t="b">
        <f>IF(Objectif!$F12,((U45)/Objectif!$F12)*Objectif!$E12)</f>
        <v>0</v>
      </c>
      <c r="BW15" s="27" t="b">
        <f>IF(Objectif!$F12,((V45)/Objectif!$F12)*Objectif!$E12)</f>
        <v>0</v>
      </c>
      <c r="BX15" s="27" t="b">
        <f>IF(Objectif!$F12,((W45)/Objectif!$F12)*Objectif!$E12)</f>
        <v>0</v>
      </c>
      <c r="BY15" s="27" t="b">
        <f>IF(Objectif!$F12,((X45)/Objectif!$F12)*Objectif!$E12)</f>
        <v>0</v>
      </c>
      <c r="BZ15" s="27" t="b">
        <f>IF(Objectif!$F12,((Y45)/Objectif!$F12)*Objectif!$E12)</f>
        <v>0</v>
      </c>
      <c r="CA15" s="27" t="b">
        <f>IF(Objectif!$F12,((Z45)/Objectif!$F12)*Objectif!$E12)</f>
        <v>0</v>
      </c>
      <c r="CB15" s="27" t="b">
        <f>IF(Objectif!$F12,((AA45)/Objectif!$F12)*Objectif!$E12)</f>
        <v>0</v>
      </c>
      <c r="CC15" s="27" t="b">
        <f>IF(Objectif!$F12,((AB45)/Objectif!$F12)*Objectif!$E12)</f>
        <v>0</v>
      </c>
      <c r="CD15" s="27" t="b">
        <f>IF(Objectif!$F12,((AC45)/Objectif!$F12)*Objectif!$E12)</f>
        <v>0</v>
      </c>
      <c r="CE15" s="27" t="b">
        <f>IF(Objectif!$F12,((AD45)/Objectif!$F12)*Objectif!$E12)</f>
        <v>0</v>
      </c>
      <c r="CF15" s="27" t="b">
        <f>IF(Objectif!$F12,((AE45)/Objectif!$F12)*Objectif!$E12)</f>
        <v>0</v>
      </c>
      <c r="CG15" s="27" t="b">
        <f>IF(Objectif!$F12,((AF45)/Objectif!$F12)*Objectif!$E12)</f>
        <v>0</v>
      </c>
      <c r="CH15" s="27" t="b">
        <f>IF(Objectif!$F12,((AG45)/Objectif!$F12)*Objectif!$E12)</f>
        <v>0</v>
      </c>
      <c r="CI15" s="27" t="b">
        <f>IF(Objectif!$F12,((AH45)/Objectif!$F12)*Objectif!$E12)</f>
        <v>0</v>
      </c>
      <c r="CJ15" s="27" t="b">
        <f>IF(Objectif!$F12,((AI45)/Objectif!$F12)*Objectif!$E12)</f>
        <v>0</v>
      </c>
      <c r="CK15" s="27" t="b">
        <f>IF(Objectif!$F12,((AJ45)/Objectif!$F12)*Objectif!$E12)</f>
        <v>0</v>
      </c>
      <c r="CL15" s="27" t="b">
        <f>IF(Objectif!$F12,((AK45)/Objectif!$F12)*Objectif!$E12)</f>
        <v>0</v>
      </c>
      <c r="CM15" s="27" t="b">
        <f>IF(Objectif!$F12,((AL45)/Objectif!$F12)*Objectif!$E12)</f>
        <v>0</v>
      </c>
      <c r="CN15" s="27" t="b">
        <f>IF(Objectif!$F12,((AM45)/Objectif!$F12)*Objectif!$E12)</f>
        <v>0</v>
      </c>
      <c r="CO15" s="27" t="b">
        <f>IF(Objectif!$F12,((AN45)/Objectif!$F12)*Objectif!$E12)</f>
        <v>0</v>
      </c>
      <c r="CP15" s="27" t="b">
        <f>IF(Objectif!$F12,((AO45)/Objectif!$F12)*Objectif!$E12)</f>
        <v>0</v>
      </c>
      <c r="CQ15" s="27" t="b">
        <f>IF(Objectif!$F12,((AP45)/Objectif!$F12)*Objectif!$E12)</f>
        <v>0</v>
      </c>
      <c r="CR15" s="27" t="b">
        <f>IF(Objectif!$F12,((AQ45)/Objectif!$F12)*Objectif!$E12)</f>
        <v>0</v>
      </c>
      <c r="CS15" s="27" t="b">
        <f>IF(Objectif!$F12,((AR45)/Objectif!$F12)*Objectif!$E12)</f>
        <v>0</v>
      </c>
      <c r="CT15" s="27" t="b">
        <f>IF(Objectif!$F12,((AS45)/Objectif!$F12)*Objectif!$E12)</f>
        <v>0</v>
      </c>
      <c r="CU15" s="27" t="b">
        <f>IF(Objectif!$F12,((AT45)/Objectif!$F12)*Objectif!$E12)</f>
        <v>0</v>
      </c>
      <c r="CV15" s="27" t="b">
        <f>IF(Objectif!$F12,((AU45)/Objectif!$F12)*Objectif!$E12)</f>
        <v>0</v>
      </c>
      <c r="CW15" s="27" t="b">
        <f>IF(Objectif!$F12,((AV45)/Objectif!$F12)*Objectif!$E12)</f>
        <v>0</v>
      </c>
      <c r="CX15" s="27" t="b">
        <f>IF(Objectif!$F12,((AW45)/Objectif!$F12)*Objectif!$E12)</f>
        <v>0</v>
      </c>
      <c r="CY15" s="27" t="b">
        <f>IF(Objectif!$F12,((AX45)/Objectif!$F12)*Objectif!$E12)</f>
        <v>0</v>
      </c>
      <c r="CZ15" s="27" t="b">
        <f>IF(Objectif!$F12,((AY45)/Objectif!$F12)*Objectif!$E12)</f>
        <v>0</v>
      </c>
      <c r="DA15" s="27" t="b">
        <f>IF(Objectif!$F12,((AZ45)/Objectif!$F12)*Objectif!$E12)</f>
        <v>0</v>
      </c>
      <c r="DB15" s="27" t="b">
        <f>IF(Objectif!$F12,((BA45)/Objectif!$F12)*Objectif!$E12)</f>
        <v>0</v>
      </c>
      <c r="DC15" s="27" t="b">
        <f>IF(Objectif!$F12,((BB45)/Objectif!$F12)*Objectif!$E12)</f>
        <v>0</v>
      </c>
      <c r="DD15" s="27" t="b">
        <f>IF(Objectif!$F12,((BC45)/Objectif!$F12)*Objectif!$E12)</f>
        <v>0</v>
      </c>
    </row>
    <row r="16" spans="2:108" x14ac:dyDescent="0.25">
      <c r="B16" s="4"/>
      <c r="C16" s="35">
        <v>0.05</v>
      </c>
      <c r="D16" s="42" t="e">
        <f>D46/Objectif!$F13</f>
        <v>#DIV/0!</v>
      </c>
      <c r="E16" s="42" t="e">
        <f>E46/Objectif!$F13</f>
        <v>#DIV/0!</v>
      </c>
      <c r="F16" s="42" t="e">
        <f>F46/Objectif!$F13</f>
        <v>#DIV/0!</v>
      </c>
      <c r="G16" s="42" t="e">
        <f>G46/Objectif!$F13</f>
        <v>#DIV/0!</v>
      </c>
      <c r="H16" s="42" t="e">
        <f>H46/Objectif!$F13</f>
        <v>#DIV/0!</v>
      </c>
      <c r="I16" s="42" t="e">
        <f>I46/Objectif!$F13</f>
        <v>#DIV/0!</v>
      </c>
      <c r="J16" s="42" t="e">
        <f>J46/Objectif!$F13</f>
        <v>#DIV/0!</v>
      </c>
      <c r="K16" s="42" t="e">
        <f>K46/Objectif!$F13</f>
        <v>#DIV/0!</v>
      </c>
      <c r="L16" s="42" t="e">
        <f>L46/Objectif!$F13</f>
        <v>#DIV/0!</v>
      </c>
      <c r="M16" s="42" t="e">
        <f>M46/Objectif!$F13</f>
        <v>#DIV/0!</v>
      </c>
      <c r="N16" s="42" t="e">
        <f>N46/Objectif!$F13</f>
        <v>#DIV/0!</v>
      </c>
      <c r="O16" s="42" t="e">
        <f>O46/Objectif!$F13</f>
        <v>#DIV/0!</v>
      </c>
      <c r="P16" s="42" t="e">
        <f>P46/Objectif!$F13</f>
        <v>#DIV/0!</v>
      </c>
      <c r="Q16" s="42" t="e">
        <f>Q46/Objectif!$F13</f>
        <v>#DIV/0!</v>
      </c>
      <c r="R16" s="42" t="e">
        <f>R46/Objectif!$F13</f>
        <v>#DIV/0!</v>
      </c>
      <c r="S16" s="42" t="e">
        <f>S46/Objectif!$F13</f>
        <v>#DIV/0!</v>
      </c>
      <c r="T16" s="42" t="e">
        <f>T46/Objectif!$F13</f>
        <v>#DIV/0!</v>
      </c>
      <c r="U16" s="42" t="e">
        <f>U46/Objectif!$F13</f>
        <v>#DIV/0!</v>
      </c>
      <c r="V16" s="42" t="e">
        <f>V46/Objectif!$F13</f>
        <v>#DIV/0!</v>
      </c>
      <c r="W16" s="42" t="e">
        <f>W46/Objectif!$F13</f>
        <v>#DIV/0!</v>
      </c>
      <c r="X16" s="42" t="e">
        <f>X46/Objectif!$F13</f>
        <v>#DIV/0!</v>
      </c>
      <c r="Y16" s="42" t="e">
        <f>Y46/Objectif!$F13</f>
        <v>#DIV/0!</v>
      </c>
      <c r="Z16" s="42" t="e">
        <f>Z46/Objectif!$F13</f>
        <v>#DIV/0!</v>
      </c>
      <c r="AA16" s="42" t="e">
        <f>AA46/Objectif!$F13</f>
        <v>#DIV/0!</v>
      </c>
      <c r="AB16" s="42" t="e">
        <f>AB46/Objectif!$F13</f>
        <v>#DIV/0!</v>
      </c>
      <c r="AC16" s="42" t="e">
        <f>AC46/Objectif!$F13</f>
        <v>#DIV/0!</v>
      </c>
      <c r="AD16" s="42" t="e">
        <f>AD46/Objectif!$F13</f>
        <v>#DIV/0!</v>
      </c>
      <c r="AE16" s="42" t="e">
        <f>AE46/Objectif!$F13</f>
        <v>#DIV/0!</v>
      </c>
      <c r="AF16" s="42" t="e">
        <f>AF46/Objectif!$F13</f>
        <v>#DIV/0!</v>
      </c>
      <c r="AG16" s="42" t="e">
        <f>AG46/Objectif!$F13</f>
        <v>#DIV/0!</v>
      </c>
      <c r="AH16" s="42" t="e">
        <f>AH46/Objectif!$F13</f>
        <v>#DIV/0!</v>
      </c>
      <c r="AI16" s="42" t="e">
        <f>AI46/Objectif!$F13</f>
        <v>#DIV/0!</v>
      </c>
      <c r="AJ16" s="42" t="e">
        <f>AJ46/Objectif!$F13</f>
        <v>#DIV/0!</v>
      </c>
      <c r="AK16" s="42" t="e">
        <f>AK46/Objectif!$F13</f>
        <v>#DIV/0!</v>
      </c>
      <c r="AL16" s="42" t="e">
        <f>AL46/Objectif!$F13</f>
        <v>#DIV/0!</v>
      </c>
      <c r="AM16" s="42" t="e">
        <f>AM46/Objectif!$F13</f>
        <v>#DIV/0!</v>
      </c>
      <c r="AN16" s="42" t="e">
        <f>AN46/Objectif!$F13</f>
        <v>#DIV/0!</v>
      </c>
      <c r="AO16" s="42" t="e">
        <f>AO46/Objectif!$F13</f>
        <v>#DIV/0!</v>
      </c>
      <c r="AP16" s="42" t="e">
        <f>AP46/Objectif!$F13</f>
        <v>#DIV/0!</v>
      </c>
      <c r="AQ16" s="42" t="e">
        <f>AQ46/Objectif!$F13</f>
        <v>#DIV/0!</v>
      </c>
      <c r="AR16" s="42" t="e">
        <f>AR46/Objectif!$F13</f>
        <v>#DIV/0!</v>
      </c>
      <c r="AS16" s="42" t="e">
        <f>AS46/Objectif!$F13</f>
        <v>#DIV/0!</v>
      </c>
      <c r="AT16" s="42" t="e">
        <f>AT46/Objectif!$F13</f>
        <v>#DIV/0!</v>
      </c>
      <c r="AU16" s="42" t="e">
        <f>AU46/Objectif!$F13</f>
        <v>#DIV/0!</v>
      </c>
      <c r="AV16" s="42" t="e">
        <f>AV46/Objectif!$F13</f>
        <v>#DIV/0!</v>
      </c>
      <c r="AW16" s="42" t="e">
        <f>AW46/Objectif!$F13</f>
        <v>#DIV/0!</v>
      </c>
      <c r="AX16" s="42" t="e">
        <f>AX46/Objectif!$F13</f>
        <v>#DIV/0!</v>
      </c>
      <c r="AY16" s="42" t="e">
        <f>AY46/Objectif!$F13</f>
        <v>#DIV/0!</v>
      </c>
      <c r="AZ16" s="42" t="e">
        <f>AZ46/Objectif!$F13</f>
        <v>#DIV/0!</v>
      </c>
      <c r="BA16" s="42" t="e">
        <f>BA46/Objectif!$F13</f>
        <v>#DIV/0!</v>
      </c>
      <c r="BB16" s="42" t="e">
        <f>BB46/Objectif!$F13</f>
        <v>#DIV/0!</v>
      </c>
      <c r="BC16" s="42" t="e">
        <f>BC46/Objectif!$F13</f>
        <v>#DIV/0!</v>
      </c>
      <c r="BE16" s="27" t="b">
        <f>IF(Objectif!$F13,((D46)/Objectif!$F13)*Objectif!$E13)</f>
        <v>0</v>
      </c>
      <c r="BF16" s="27" t="b">
        <f>IF(Objectif!$F13,((E46)/Objectif!$F13)*Objectif!$E13)</f>
        <v>0</v>
      </c>
      <c r="BG16" s="27" t="b">
        <f>IF(Objectif!$F13,((F46)/Objectif!$F13)*Objectif!$E13)</f>
        <v>0</v>
      </c>
      <c r="BH16" s="27" t="b">
        <f>IF(Objectif!$F13,((G46)/Objectif!$F13)*Objectif!$E13)</f>
        <v>0</v>
      </c>
      <c r="BI16" s="27" t="b">
        <f>IF(Objectif!$F13,((H46)/Objectif!$F13)*Objectif!$E13)</f>
        <v>0</v>
      </c>
      <c r="BJ16" s="27" t="b">
        <f>IF(Objectif!$F13,((I46)/Objectif!$F13)*Objectif!$E13)</f>
        <v>0</v>
      </c>
      <c r="BK16" s="27" t="b">
        <f>IF(Objectif!$F13,((J46)/Objectif!$F13)*Objectif!$E13)</f>
        <v>0</v>
      </c>
      <c r="BL16" s="27" t="b">
        <f>IF(Objectif!$F13,((K46)/Objectif!$F13)*Objectif!$E13)</f>
        <v>0</v>
      </c>
      <c r="BM16" s="27" t="b">
        <f>IF(Objectif!$F13,((L46)/Objectif!$F13)*Objectif!$E13)</f>
        <v>0</v>
      </c>
      <c r="BN16" s="27" t="b">
        <f>IF(Objectif!$F13,((M46)/Objectif!$F13)*Objectif!$E13)</f>
        <v>0</v>
      </c>
      <c r="BO16" s="27" t="b">
        <f>IF(Objectif!$F13,((N46)/Objectif!$F13)*Objectif!$E13)</f>
        <v>0</v>
      </c>
      <c r="BP16" s="27" t="b">
        <f>IF(Objectif!$F13,((O46)/Objectif!$F13)*Objectif!$E13)</f>
        <v>0</v>
      </c>
      <c r="BQ16" s="27" t="b">
        <f>IF(Objectif!$F13,((P46)/Objectif!$F13)*Objectif!$E13)</f>
        <v>0</v>
      </c>
      <c r="BR16" s="27" t="b">
        <f>IF(Objectif!$F13,((Q46)/Objectif!$F13)*Objectif!$E13)</f>
        <v>0</v>
      </c>
      <c r="BS16" s="27" t="b">
        <f>IF(Objectif!$F13,((R46)/Objectif!$F13)*Objectif!$E13)</f>
        <v>0</v>
      </c>
      <c r="BT16" s="27" t="b">
        <f>IF(Objectif!$F13,((S46)/Objectif!$F13)*Objectif!$E13)</f>
        <v>0</v>
      </c>
      <c r="BU16" s="27" t="b">
        <f>IF(Objectif!$F13,((T46)/Objectif!$F13)*Objectif!$E13)</f>
        <v>0</v>
      </c>
      <c r="BV16" s="27" t="b">
        <f>IF(Objectif!$F13,((U46)/Objectif!$F13)*Objectif!$E13)</f>
        <v>0</v>
      </c>
      <c r="BW16" s="27" t="b">
        <f>IF(Objectif!$F13,((V46)/Objectif!$F13)*Objectif!$E13)</f>
        <v>0</v>
      </c>
      <c r="BX16" s="27" t="b">
        <f>IF(Objectif!$F13,((W46)/Objectif!$F13)*Objectif!$E13)</f>
        <v>0</v>
      </c>
      <c r="BY16" s="27" t="b">
        <f>IF(Objectif!$F13,((X46)/Objectif!$F13)*Objectif!$E13)</f>
        <v>0</v>
      </c>
      <c r="BZ16" s="27" t="b">
        <f>IF(Objectif!$F13,((Y46)/Objectif!$F13)*Objectif!$E13)</f>
        <v>0</v>
      </c>
      <c r="CA16" s="27" t="b">
        <f>IF(Objectif!$F13,((Z46)/Objectif!$F13)*Objectif!$E13)</f>
        <v>0</v>
      </c>
      <c r="CB16" s="27" t="b">
        <f>IF(Objectif!$F13,((AA46)/Objectif!$F13)*Objectif!$E13)</f>
        <v>0</v>
      </c>
      <c r="CC16" s="27" t="b">
        <f>IF(Objectif!$F13,((AB46)/Objectif!$F13)*Objectif!$E13)</f>
        <v>0</v>
      </c>
      <c r="CD16" s="27" t="b">
        <f>IF(Objectif!$F13,((AC46)/Objectif!$F13)*Objectif!$E13)</f>
        <v>0</v>
      </c>
      <c r="CE16" s="27" t="b">
        <f>IF(Objectif!$F13,((AD46)/Objectif!$F13)*Objectif!$E13)</f>
        <v>0</v>
      </c>
      <c r="CF16" s="27" t="b">
        <f>IF(Objectif!$F13,((AE46)/Objectif!$F13)*Objectif!$E13)</f>
        <v>0</v>
      </c>
      <c r="CG16" s="27" t="b">
        <f>IF(Objectif!$F13,((AF46)/Objectif!$F13)*Objectif!$E13)</f>
        <v>0</v>
      </c>
      <c r="CH16" s="27" t="b">
        <f>IF(Objectif!$F13,((AG46)/Objectif!$F13)*Objectif!$E13)</f>
        <v>0</v>
      </c>
      <c r="CI16" s="27" t="b">
        <f>IF(Objectif!$F13,((AH46)/Objectif!$F13)*Objectif!$E13)</f>
        <v>0</v>
      </c>
      <c r="CJ16" s="27" t="b">
        <f>IF(Objectif!$F13,((AI46)/Objectif!$F13)*Objectif!$E13)</f>
        <v>0</v>
      </c>
      <c r="CK16" s="27" t="b">
        <f>IF(Objectif!$F13,((AJ46)/Objectif!$F13)*Objectif!$E13)</f>
        <v>0</v>
      </c>
      <c r="CL16" s="27" t="b">
        <f>IF(Objectif!$F13,((AK46)/Objectif!$F13)*Objectif!$E13)</f>
        <v>0</v>
      </c>
      <c r="CM16" s="27" t="b">
        <f>IF(Objectif!$F13,((AL46)/Objectif!$F13)*Objectif!$E13)</f>
        <v>0</v>
      </c>
      <c r="CN16" s="27" t="b">
        <f>IF(Objectif!$F13,((AM46)/Objectif!$F13)*Objectif!$E13)</f>
        <v>0</v>
      </c>
      <c r="CO16" s="27" t="b">
        <f>IF(Objectif!$F13,((AN46)/Objectif!$F13)*Objectif!$E13)</f>
        <v>0</v>
      </c>
      <c r="CP16" s="27" t="b">
        <f>IF(Objectif!$F13,((AO46)/Objectif!$F13)*Objectif!$E13)</f>
        <v>0</v>
      </c>
      <c r="CQ16" s="27" t="b">
        <f>IF(Objectif!$F13,((AP46)/Objectif!$F13)*Objectif!$E13)</f>
        <v>0</v>
      </c>
      <c r="CR16" s="27" t="b">
        <f>IF(Objectif!$F13,((AQ46)/Objectif!$F13)*Objectif!$E13)</f>
        <v>0</v>
      </c>
      <c r="CS16" s="27" t="b">
        <f>IF(Objectif!$F13,((AR46)/Objectif!$F13)*Objectif!$E13)</f>
        <v>0</v>
      </c>
      <c r="CT16" s="27" t="b">
        <f>IF(Objectif!$F13,((AS46)/Objectif!$F13)*Objectif!$E13)</f>
        <v>0</v>
      </c>
      <c r="CU16" s="27" t="b">
        <f>IF(Objectif!$F13,((AT46)/Objectif!$F13)*Objectif!$E13)</f>
        <v>0</v>
      </c>
      <c r="CV16" s="27" t="b">
        <f>IF(Objectif!$F13,((AU46)/Objectif!$F13)*Objectif!$E13)</f>
        <v>0</v>
      </c>
      <c r="CW16" s="27" t="b">
        <f>IF(Objectif!$F13,((AV46)/Objectif!$F13)*Objectif!$E13)</f>
        <v>0</v>
      </c>
      <c r="CX16" s="27" t="b">
        <f>IF(Objectif!$F13,((AW46)/Objectif!$F13)*Objectif!$E13)</f>
        <v>0</v>
      </c>
      <c r="CY16" s="27" t="b">
        <f>IF(Objectif!$F13,((AX46)/Objectif!$F13)*Objectif!$E13)</f>
        <v>0</v>
      </c>
      <c r="CZ16" s="27" t="b">
        <f>IF(Objectif!$F13,((AY46)/Objectif!$F13)*Objectif!$E13)</f>
        <v>0</v>
      </c>
      <c r="DA16" s="27" t="b">
        <f>IF(Objectif!$F13,((AZ46)/Objectif!$F13)*Objectif!$E13)</f>
        <v>0</v>
      </c>
      <c r="DB16" s="27" t="b">
        <f>IF(Objectif!$F13,((BA46)/Objectif!$F13)*Objectif!$E13)</f>
        <v>0</v>
      </c>
      <c r="DC16" s="27" t="b">
        <f>IF(Objectif!$F13,((BB46)/Objectif!$F13)*Objectif!$E13)</f>
        <v>0</v>
      </c>
      <c r="DD16" s="27" t="b">
        <f>IF(Objectif!$F13,((BC46)/Objectif!$F13)*Objectif!$E13)</f>
        <v>0</v>
      </c>
    </row>
    <row r="17" spans="2:108" x14ac:dyDescent="0.25">
      <c r="B17" s="4"/>
      <c r="C17" s="35">
        <v>0.03</v>
      </c>
      <c r="D17" s="42" t="e">
        <f>D47/Objectif!$F14</f>
        <v>#DIV/0!</v>
      </c>
      <c r="E17" s="42" t="e">
        <f>E47/Objectif!$F14</f>
        <v>#DIV/0!</v>
      </c>
      <c r="F17" s="42" t="e">
        <f>F47/Objectif!$F14</f>
        <v>#DIV/0!</v>
      </c>
      <c r="G17" s="42" t="e">
        <f>G47/Objectif!$F14</f>
        <v>#DIV/0!</v>
      </c>
      <c r="H17" s="42" t="e">
        <f>H47/Objectif!$F14</f>
        <v>#DIV/0!</v>
      </c>
      <c r="I17" s="42" t="e">
        <f>I47/Objectif!$F14</f>
        <v>#DIV/0!</v>
      </c>
      <c r="J17" s="42" t="e">
        <f>J47/Objectif!$F14</f>
        <v>#DIV/0!</v>
      </c>
      <c r="K17" s="42" t="e">
        <f>K47/Objectif!$F14</f>
        <v>#DIV/0!</v>
      </c>
      <c r="L17" s="42" t="e">
        <f>L47/Objectif!$F14</f>
        <v>#DIV/0!</v>
      </c>
      <c r="M17" s="42" t="e">
        <f>M47/Objectif!$F14</f>
        <v>#DIV/0!</v>
      </c>
      <c r="N17" s="42" t="e">
        <f>N47/Objectif!$F14</f>
        <v>#DIV/0!</v>
      </c>
      <c r="O17" s="42" t="e">
        <f>O47/Objectif!$F14</f>
        <v>#DIV/0!</v>
      </c>
      <c r="P17" s="42" t="e">
        <f>P47/Objectif!$F14</f>
        <v>#DIV/0!</v>
      </c>
      <c r="Q17" s="42" t="e">
        <f>Q47/Objectif!$F14</f>
        <v>#DIV/0!</v>
      </c>
      <c r="R17" s="42" t="e">
        <f>R47/Objectif!$F14</f>
        <v>#DIV/0!</v>
      </c>
      <c r="S17" s="42" t="e">
        <f>S47/Objectif!$F14</f>
        <v>#DIV/0!</v>
      </c>
      <c r="T17" s="42" t="e">
        <f>T47/Objectif!$F14</f>
        <v>#DIV/0!</v>
      </c>
      <c r="U17" s="42" t="e">
        <f>U47/Objectif!$F14</f>
        <v>#DIV/0!</v>
      </c>
      <c r="V17" s="42" t="e">
        <f>V47/Objectif!$F14</f>
        <v>#DIV/0!</v>
      </c>
      <c r="W17" s="42" t="e">
        <f>W47/Objectif!$F14</f>
        <v>#DIV/0!</v>
      </c>
      <c r="X17" s="42" t="e">
        <f>X47/Objectif!$F14</f>
        <v>#DIV/0!</v>
      </c>
      <c r="Y17" s="42" t="e">
        <f>Y47/Objectif!$F14</f>
        <v>#DIV/0!</v>
      </c>
      <c r="Z17" s="42" t="e">
        <f>Z47/Objectif!$F14</f>
        <v>#DIV/0!</v>
      </c>
      <c r="AA17" s="42" t="e">
        <f>AA47/Objectif!$F14</f>
        <v>#DIV/0!</v>
      </c>
      <c r="AB17" s="42" t="e">
        <f>AB47/Objectif!$F14</f>
        <v>#DIV/0!</v>
      </c>
      <c r="AC17" s="42" t="e">
        <f>AC47/Objectif!$F14</f>
        <v>#DIV/0!</v>
      </c>
      <c r="AD17" s="42" t="e">
        <f>AD47/Objectif!$F14</f>
        <v>#DIV/0!</v>
      </c>
      <c r="AE17" s="42" t="e">
        <f>AE47/Objectif!$F14</f>
        <v>#DIV/0!</v>
      </c>
      <c r="AF17" s="42" t="e">
        <f>AF47/Objectif!$F14</f>
        <v>#DIV/0!</v>
      </c>
      <c r="AG17" s="42" t="e">
        <f>AG47/Objectif!$F14</f>
        <v>#DIV/0!</v>
      </c>
      <c r="AH17" s="42" t="e">
        <f>AH47/Objectif!$F14</f>
        <v>#DIV/0!</v>
      </c>
      <c r="AI17" s="42" t="e">
        <f>AI47/Objectif!$F14</f>
        <v>#DIV/0!</v>
      </c>
      <c r="AJ17" s="42" t="e">
        <f>AJ47/Objectif!$F14</f>
        <v>#DIV/0!</v>
      </c>
      <c r="AK17" s="42" t="e">
        <f>AK47/Objectif!$F14</f>
        <v>#DIV/0!</v>
      </c>
      <c r="AL17" s="42" t="e">
        <f>AL47/Objectif!$F14</f>
        <v>#DIV/0!</v>
      </c>
      <c r="AM17" s="42" t="e">
        <f>AM47/Objectif!$F14</f>
        <v>#DIV/0!</v>
      </c>
      <c r="AN17" s="42" t="e">
        <f>AN47/Objectif!$F14</f>
        <v>#DIV/0!</v>
      </c>
      <c r="AO17" s="42" t="e">
        <f>AO47/Objectif!$F14</f>
        <v>#DIV/0!</v>
      </c>
      <c r="AP17" s="42" t="e">
        <f>AP47/Objectif!$F14</f>
        <v>#DIV/0!</v>
      </c>
      <c r="AQ17" s="42" t="e">
        <f>AQ47/Objectif!$F14</f>
        <v>#DIV/0!</v>
      </c>
      <c r="AR17" s="42" t="e">
        <f>AR47/Objectif!$F14</f>
        <v>#DIV/0!</v>
      </c>
      <c r="AS17" s="42" t="e">
        <f>AS47/Objectif!$F14</f>
        <v>#DIV/0!</v>
      </c>
      <c r="AT17" s="42" t="e">
        <f>AT47/Objectif!$F14</f>
        <v>#DIV/0!</v>
      </c>
      <c r="AU17" s="42" t="e">
        <f>AU47/Objectif!$F14</f>
        <v>#DIV/0!</v>
      </c>
      <c r="AV17" s="42" t="e">
        <f>AV47/Objectif!$F14</f>
        <v>#DIV/0!</v>
      </c>
      <c r="AW17" s="42" t="e">
        <f>AW47/Objectif!$F14</f>
        <v>#DIV/0!</v>
      </c>
      <c r="AX17" s="42" t="e">
        <f>AX47/Objectif!$F14</f>
        <v>#DIV/0!</v>
      </c>
      <c r="AY17" s="42" t="e">
        <f>AY47/Objectif!$F14</f>
        <v>#DIV/0!</v>
      </c>
      <c r="AZ17" s="42" t="e">
        <f>AZ47/Objectif!$F14</f>
        <v>#DIV/0!</v>
      </c>
      <c r="BA17" s="42" t="e">
        <f>BA47/Objectif!$F14</f>
        <v>#DIV/0!</v>
      </c>
      <c r="BB17" s="42" t="e">
        <f>BB47/Objectif!$F14</f>
        <v>#DIV/0!</v>
      </c>
      <c r="BC17" s="42" t="e">
        <f>BC47/Objectif!$F14</f>
        <v>#DIV/0!</v>
      </c>
      <c r="BE17" s="27" t="b">
        <f>IF(Objectif!$F14,((D47)/Objectif!$F14)*Objectif!$E14)</f>
        <v>0</v>
      </c>
      <c r="BF17" s="27" t="b">
        <f>IF(Objectif!$F14,((E47)/Objectif!$F14)*Objectif!$E14)</f>
        <v>0</v>
      </c>
      <c r="BG17" s="27" t="b">
        <f>IF(Objectif!$F14,((F47)/Objectif!$F14)*Objectif!$E14)</f>
        <v>0</v>
      </c>
      <c r="BH17" s="27" t="b">
        <f>IF(Objectif!$F14,((G47)/Objectif!$F14)*Objectif!$E14)</f>
        <v>0</v>
      </c>
      <c r="BI17" s="27" t="b">
        <f>IF(Objectif!$F14,((H47)/Objectif!$F14)*Objectif!$E14)</f>
        <v>0</v>
      </c>
      <c r="BJ17" s="27" t="b">
        <f>IF(Objectif!$F14,((I47)/Objectif!$F14)*Objectif!$E14)</f>
        <v>0</v>
      </c>
      <c r="BK17" s="27" t="b">
        <f>IF(Objectif!$F14,((J47)/Objectif!$F14)*Objectif!$E14)</f>
        <v>0</v>
      </c>
      <c r="BL17" s="27" t="b">
        <f>IF(Objectif!$F14,((K47)/Objectif!$F14)*Objectif!$E14)</f>
        <v>0</v>
      </c>
      <c r="BM17" s="27" t="b">
        <f>IF(Objectif!$F14,((L47)/Objectif!$F14)*Objectif!$E14)</f>
        <v>0</v>
      </c>
      <c r="BN17" s="27" t="b">
        <f>IF(Objectif!$F14,((M47)/Objectif!$F14)*Objectif!$E14)</f>
        <v>0</v>
      </c>
      <c r="BO17" s="27" t="b">
        <f>IF(Objectif!$F14,((N47)/Objectif!$F14)*Objectif!$E14)</f>
        <v>0</v>
      </c>
      <c r="BP17" s="27" t="b">
        <f>IF(Objectif!$F14,((O47)/Objectif!$F14)*Objectif!$E14)</f>
        <v>0</v>
      </c>
      <c r="BQ17" s="27" t="b">
        <f>IF(Objectif!$F14,((P47)/Objectif!$F14)*Objectif!$E14)</f>
        <v>0</v>
      </c>
      <c r="BR17" s="27" t="b">
        <f>IF(Objectif!$F14,((Q47)/Objectif!$F14)*Objectif!$E14)</f>
        <v>0</v>
      </c>
      <c r="BS17" s="27" t="b">
        <f>IF(Objectif!$F14,((R47)/Objectif!$F14)*Objectif!$E14)</f>
        <v>0</v>
      </c>
      <c r="BT17" s="27" t="b">
        <f>IF(Objectif!$F14,((S47)/Objectif!$F14)*Objectif!$E14)</f>
        <v>0</v>
      </c>
      <c r="BU17" s="27" t="b">
        <f>IF(Objectif!$F14,((T47)/Objectif!$F14)*Objectif!$E14)</f>
        <v>0</v>
      </c>
      <c r="BV17" s="27" t="b">
        <f>IF(Objectif!$F14,((U47)/Objectif!$F14)*Objectif!$E14)</f>
        <v>0</v>
      </c>
      <c r="BW17" s="27" t="b">
        <f>IF(Objectif!$F14,((V47)/Objectif!$F14)*Objectif!$E14)</f>
        <v>0</v>
      </c>
      <c r="BX17" s="27" t="b">
        <f>IF(Objectif!$F14,((W47)/Objectif!$F14)*Objectif!$E14)</f>
        <v>0</v>
      </c>
      <c r="BY17" s="27" t="b">
        <f>IF(Objectif!$F14,((X47)/Objectif!$F14)*Objectif!$E14)</f>
        <v>0</v>
      </c>
      <c r="BZ17" s="27" t="b">
        <f>IF(Objectif!$F14,((Y47)/Objectif!$F14)*Objectif!$E14)</f>
        <v>0</v>
      </c>
      <c r="CA17" s="27" t="b">
        <f>IF(Objectif!$F14,((Z47)/Objectif!$F14)*Objectif!$E14)</f>
        <v>0</v>
      </c>
      <c r="CB17" s="27" t="b">
        <f>IF(Objectif!$F14,((AA47)/Objectif!$F14)*Objectif!$E14)</f>
        <v>0</v>
      </c>
      <c r="CC17" s="27" t="b">
        <f>IF(Objectif!$F14,((AB47)/Objectif!$F14)*Objectif!$E14)</f>
        <v>0</v>
      </c>
      <c r="CD17" s="27" t="b">
        <f>IF(Objectif!$F14,((AC47)/Objectif!$F14)*Objectif!$E14)</f>
        <v>0</v>
      </c>
      <c r="CE17" s="27" t="b">
        <f>IF(Objectif!$F14,((AD47)/Objectif!$F14)*Objectif!$E14)</f>
        <v>0</v>
      </c>
      <c r="CF17" s="27" t="b">
        <f>IF(Objectif!$F14,((AE47)/Objectif!$F14)*Objectif!$E14)</f>
        <v>0</v>
      </c>
      <c r="CG17" s="27" t="b">
        <f>IF(Objectif!$F14,((AF47)/Objectif!$F14)*Objectif!$E14)</f>
        <v>0</v>
      </c>
      <c r="CH17" s="27" t="b">
        <f>IF(Objectif!$F14,((AG47)/Objectif!$F14)*Objectif!$E14)</f>
        <v>0</v>
      </c>
      <c r="CI17" s="27" t="b">
        <f>IF(Objectif!$F14,((AH47)/Objectif!$F14)*Objectif!$E14)</f>
        <v>0</v>
      </c>
      <c r="CJ17" s="27" t="b">
        <f>IF(Objectif!$F14,((AI47)/Objectif!$F14)*Objectif!$E14)</f>
        <v>0</v>
      </c>
      <c r="CK17" s="27" t="b">
        <f>IF(Objectif!$F14,((AJ47)/Objectif!$F14)*Objectif!$E14)</f>
        <v>0</v>
      </c>
      <c r="CL17" s="27" t="b">
        <f>IF(Objectif!$F14,((AK47)/Objectif!$F14)*Objectif!$E14)</f>
        <v>0</v>
      </c>
      <c r="CM17" s="27" t="b">
        <f>IF(Objectif!$F14,((AL47)/Objectif!$F14)*Objectif!$E14)</f>
        <v>0</v>
      </c>
      <c r="CN17" s="27" t="b">
        <f>IF(Objectif!$F14,((AM47)/Objectif!$F14)*Objectif!$E14)</f>
        <v>0</v>
      </c>
      <c r="CO17" s="27" t="b">
        <f>IF(Objectif!$F14,((AN47)/Objectif!$F14)*Objectif!$E14)</f>
        <v>0</v>
      </c>
      <c r="CP17" s="27" t="b">
        <f>IF(Objectif!$F14,((AO47)/Objectif!$F14)*Objectif!$E14)</f>
        <v>0</v>
      </c>
      <c r="CQ17" s="27" t="b">
        <f>IF(Objectif!$F14,((AP47)/Objectif!$F14)*Objectif!$E14)</f>
        <v>0</v>
      </c>
      <c r="CR17" s="27" t="b">
        <f>IF(Objectif!$F14,((AQ47)/Objectif!$F14)*Objectif!$E14)</f>
        <v>0</v>
      </c>
      <c r="CS17" s="27" t="b">
        <f>IF(Objectif!$F14,((AR47)/Objectif!$F14)*Objectif!$E14)</f>
        <v>0</v>
      </c>
      <c r="CT17" s="27" t="b">
        <f>IF(Objectif!$F14,((AS47)/Objectif!$F14)*Objectif!$E14)</f>
        <v>0</v>
      </c>
      <c r="CU17" s="27" t="b">
        <f>IF(Objectif!$F14,((AT47)/Objectif!$F14)*Objectif!$E14)</f>
        <v>0</v>
      </c>
      <c r="CV17" s="27" t="b">
        <f>IF(Objectif!$F14,((AU47)/Objectif!$F14)*Objectif!$E14)</f>
        <v>0</v>
      </c>
      <c r="CW17" s="27" t="b">
        <f>IF(Objectif!$F14,((AV47)/Objectif!$F14)*Objectif!$E14)</f>
        <v>0</v>
      </c>
      <c r="CX17" s="27" t="b">
        <f>IF(Objectif!$F14,((AW47)/Objectif!$F14)*Objectif!$E14)</f>
        <v>0</v>
      </c>
      <c r="CY17" s="27" t="b">
        <f>IF(Objectif!$F14,((AX47)/Objectif!$F14)*Objectif!$E14)</f>
        <v>0</v>
      </c>
      <c r="CZ17" s="27" t="b">
        <f>IF(Objectif!$F14,((AY47)/Objectif!$F14)*Objectif!$E14)</f>
        <v>0</v>
      </c>
      <c r="DA17" s="27" t="b">
        <f>IF(Objectif!$F14,((AZ47)/Objectif!$F14)*Objectif!$E14)</f>
        <v>0</v>
      </c>
      <c r="DB17" s="27" t="b">
        <f>IF(Objectif!$F14,((BA47)/Objectif!$F14)*Objectif!$E14)</f>
        <v>0</v>
      </c>
      <c r="DC17" s="27" t="b">
        <f>IF(Objectif!$F14,((BB47)/Objectif!$F14)*Objectif!$E14)</f>
        <v>0</v>
      </c>
      <c r="DD17" s="27" t="b">
        <f>IF(Objectif!$F14,((BC47)/Objectif!$F14)*Objectif!$E14)</f>
        <v>0</v>
      </c>
    </row>
    <row r="18" spans="2:108" x14ac:dyDescent="0.25">
      <c r="B18" s="4"/>
      <c r="C18" s="35">
        <v>1.4999999999999999E-2</v>
      </c>
      <c r="D18" s="42" t="e">
        <f>D48/Objectif!$F15</f>
        <v>#DIV/0!</v>
      </c>
      <c r="E18" s="42" t="e">
        <f>E48/Objectif!$F15</f>
        <v>#DIV/0!</v>
      </c>
      <c r="F18" s="42" t="e">
        <f>F48/Objectif!$F15</f>
        <v>#DIV/0!</v>
      </c>
      <c r="G18" s="42" t="e">
        <f>G48/Objectif!$F15</f>
        <v>#DIV/0!</v>
      </c>
      <c r="H18" s="42" t="e">
        <f>H48/Objectif!$F15</f>
        <v>#DIV/0!</v>
      </c>
      <c r="I18" s="42" t="e">
        <f>I48/Objectif!$F15</f>
        <v>#DIV/0!</v>
      </c>
      <c r="J18" s="42" t="e">
        <f>J48/Objectif!$F15</f>
        <v>#DIV/0!</v>
      </c>
      <c r="K18" s="42" t="e">
        <f>K48/Objectif!$F15</f>
        <v>#DIV/0!</v>
      </c>
      <c r="L18" s="42" t="e">
        <f>L48/Objectif!$F15</f>
        <v>#DIV/0!</v>
      </c>
      <c r="M18" s="42" t="e">
        <f>M48/Objectif!$F15</f>
        <v>#DIV/0!</v>
      </c>
      <c r="N18" s="42" t="e">
        <f>N48/Objectif!$F15</f>
        <v>#DIV/0!</v>
      </c>
      <c r="O18" s="42" t="e">
        <f>O48/Objectif!$F15</f>
        <v>#DIV/0!</v>
      </c>
      <c r="P18" s="42" t="e">
        <f>P48/Objectif!$F15</f>
        <v>#DIV/0!</v>
      </c>
      <c r="Q18" s="42" t="e">
        <f>Q48/Objectif!$F15</f>
        <v>#DIV/0!</v>
      </c>
      <c r="R18" s="42" t="e">
        <f>R48/Objectif!$F15</f>
        <v>#DIV/0!</v>
      </c>
      <c r="S18" s="42" t="e">
        <f>S48/Objectif!$F15</f>
        <v>#DIV/0!</v>
      </c>
      <c r="T18" s="42" t="e">
        <f>T48/Objectif!$F15</f>
        <v>#DIV/0!</v>
      </c>
      <c r="U18" s="42" t="e">
        <f>U48/Objectif!$F15</f>
        <v>#DIV/0!</v>
      </c>
      <c r="V18" s="42" t="e">
        <f>V48/Objectif!$F15</f>
        <v>#DIV/0!</v>
      </c>
      <c r="W18" s="42" t="e">
        <f>W48/Objectif!$F15</f>
        <v>#DIV/0!</v>
      </c>
      <c r="X18" s="42" t="e">
        <f>X48/Objectif!$F15</f>
        <v>#DIV/0!</v>
      </c>
      <c r="Y18" s="42" t="e">
        <f>Y48/Objectif!$F15</f>
        <v>#DIV/0!</v>
      </c>
      <c r="Z18" s="42" t="e">
        <f>Z48/Objectif!$F15</f>
        <v>#DIV/0!</v>
      </c>
      <c r="AA18" s="42" t="e">
        <f>AA48/Objectif!$F15</f>
        <v>#DIV/0!</v>
      </c>
      <c r="AB18" s="42" t="e">
        <f>AB48/Objectif!$F15</f>
        <v>#DIV/0!</v>
      </c>
      <c r="AC18" s="42" t="e">
        <f>AC48/Objectif!$F15</f>
        <v>#DIV/0!</v>
      </c>
      <c r="AD18" s="42" t="e">
        <f>AD48/Objectif!$F15</f>
        <v>#DIV/0!</v>
      </c>
      <c r="AE18" s="42" t="e">
        <f>AE48/Objectif!$F15</f>
        <v>#DIV/0!</v>
      </c>
      <c r="AF18" s="42" t="e">
        <f>AF48/Objectif!$F15</f>
        <v>#DIV/0!</v>
      </c>
      <c r="AG18" s="42" t="e">
        <f>AG48/Objectif!$F15</f>
        <v>#DIV/0!</v>
      </c>
      <c r="AH18" s="42" t="e">
        <f>AH48/Objectif!$F15</f>
        <v>#DIV/0!</v>
      </c>
      <c r="AI18" s="42" t="e">
        <f>AI48/Objectif!$F15</f>
        <v>#DIV/0!</v>
      </c>
      <c r="AJ18" s="42" t="e">
        <f>AJ48/Objectif!$F15</f>
        <v>#DIV/0!</v>
      </c>
      <c r="AK18" s="42" t="e">
        <f>AK48/Objectif!$F15</f>
        <v>#DIV/0!</v>
      </c>
      <c r="AL18" s="42" t="e">
        <f>AL48/Objectif!$F15</f>
        <v>#DIV/0!</v>
      </c>
      <c r="AM18" s="42" t="e">
        <f>AM48/Objectif!$F15</f>
        <v>#DIV/0!</v>
      </c>
      <c r="AN18" s="42" t="e">
        <f>AN48/Objectif!$F15</f>
        <v>#DIV/0!</v>
      </c>
      <c r="AO18" s="42" t="e">
        <f>AO48/Objectif!$F15</f>
        <v>#DIV/0!</v>
      </c>
      <c r="AP18" s="42" t="e">
        <f>AP48/Objectif!$F15</f>
        <v>#DIV/0!</v>
      </c>
      <c r="AQ18" s="42" t="e">
        <f>AQ48/Objectif!$F15</f>
        <v>#DIV/0!</v>
      </c>
      <c r="AR18" s="42" t="e">
        <f>AR48/Objectif!$F15</f>
        <v>#DIV/0!</v>
      </c>
      <c r="AS18" s="42" t="e">
        <f>AS48/Objectif!$F15</f>
        <v>#DIV/0!</v>
      </c>
      <c r="AT18" s="42" t="e">
        <f>AT48/Objectif!$F15</f>
        <v>#DIV/0!</v>
      </c>
      <c r="AU18" s="42" t="e">
        <f>AU48/Objectif!$F15</f>
        <v>#DIV/0!</v>
      </c>
      <c r="AV18" s="42" t="e">
        <f>AV48/Objectif!$F15</f>
        <v>#DIV/0!</v>
      </c>
      <c r="AW18" s="42" t="e">
        <f>AW48/Objectif!$F15</f>
        <v>#DIV/0!</v>
      </c>
      <c r="AX18" s="42" t="e">
        <f>AX48/Objectif!$F15</f>
        <v>#DIV/0!</v>
      </c>
      <c r="AY18" s="42" t="e">
        <f>AY48/Objectif!$F15</f>
        <v>#DIV/0!</v>
      </c>
      <c r="AZ18" s="42" t="e">
        <f>AZ48/Objectif!$F15</f>
        <v>#DIV/0!</v>
      </c>
      <c r="BA18" s="42" t="e">
        <f>BA48/Objectif!$F15</f>
        <v>#DIV/0!</v>
      </c>
      <c r="BB18" s="42" t="e">
        <f>BB48/Objectif!$F15</f>
        <v>#DIV/0!</v>
      </c>
      <c r="BC18" s="42" t="e">
        <f>BC48/Objectif!$F15</f>
        <v>#DIV/0!</v>
      </c>
      <c r="BE18" s="27" t="b">
        <f>IF(Objectif!$F15,((D48)/Objectif!$F15)*Objectif!$E15)</f>
        <v>0</v>
      </c>
      <c r="BF18" s="27" t="b">
        <f>IF(Objectif!$F15,((E48)/Objectif!$F15)*Objectif!$E15)</f>
        <v>0</v>
      </c>
      <c r="BG18" s="27" t="b">
        <f>IF(Objectif!$F15,((F48)/Objectif!$F15)*Objectif!$E15)</f>
        <v>0</v>
      </c>
      <c r="BH18" s="27" t="b">
        <f>IF(Objectif!$F15,((G48)/Objectif!$F15)*Objectif!$E15)</f>
        <v>0</v>
      </c>
      <c r="BI18" s="27" t="b">
        <f>IF(Objectif!$F15,((H48)/Objectif!$F15)*Objectif!$E15)</f>
        <v>0</v>
      </c>
      <c r="BJ18" s="27" t="b">
        <f>IF(Objectif!$F15,((I48)/Objectif!$F15)*Objectif!$E15)</f>
        <v>0</v>
      </c>
      <c r="BK18" s="27" t="b">
        <f>IF(Objectif!$F15,((J48)/Objectif!$F15)*Objectif!$E15)</f>
        <v>0</v>
      </c>
      <c r="BL18" s="27" t="b">
        <f>IF(Objectif!$F15,((K48)/Objectif!$F15)*Objectif!$E15)</f>
        <v>0</v>
      </c>
      <c r="BM18" s="27" t="b">
        <f>IF(Objectif!$F15,((L48)/Objectif!$F15)*Objectif!$E15)</f>
        <v>0</v>
      </c>
      <c r="BN18" s="27" t="b">
        <f>IF(Objectif!$F15,((M48)/Objectif!$F15)*Objectif!$E15)</f>
        <v>0</v>
      </c>
      <c r="BO18" s="27" t="b">
        <f>IF(Objectif!$F15,((N48)/Objectif!$F15)*Objectif!$E15)</f>
        <v>0</v>
      </c>
      <c r="BP18" s="27" t="b">
        <f>IF(Objectif!$F15,((O48)/Objectif!$F15)*Objectif!$E15)</f>
        <v>0</v>
      </c>
      <c r="BQ18" s="27" t="b">
        <f>IF(Objectif!$F15,((P48)/Objectif!$F15)*Objectif!$E15)</f>
        <v>0</v>
      </c>
      <c r="BR18" s="27" t="b">
        <f>IF(Objectif!$F15,((Q48)/Objectif!$F15)*Objectif!$E15)</f>
        <v>0</v>
      </c>
      <c r="BS18" s="27" t="b">
        <f>IF(Objectif!$F15,((R48)/Objectif!$F15)*Objectif!$E15)</f>
        <v>0</v>
      </c>
      <c r="BT18" s="27" t="b">
        <f>IF(Objectif!$F15,((S48)/Objectif!$F15)*Objectif!$E15)</f>
        <v>0</v>
      </c>
      <c r="BU18" s="27" t="b">
        <f>IF(Objectif!$F15,((T48)/Objectif!$F15)*Objectif!$E15)</f>
        <v>0</v>
      </c>
      <c r="BV18" s="27" t="b">
        <f>IF(Objectif!$F15,((U48)/Objectif!$F15)*Objectif!$E15)</f>
        <v>0</v>
      </c>
      <c r="BW18" s="27" t="b">
        <f>IF(Objectif!$F15,((V48)/Objectif!$F15)*Objectif!$E15)</f>
        <v>0</v>
      </c>
      <c r="BX18" s="27" t="b">
        <f>IF(Objectif!$F15,((W48)/Objectif!$F15)*Objectif!$E15)</f>
        <v>0</v>
      </c>
      <c r="BY18" s="27" t="b">
        <f>IF(Objectif!$F15,((X48)/Objectif!$F15)*Objectif!$E15)</f>
        <v>0</v>
      </c>
      <c r="BZ18" s="27" t="b">
        <f>IF(Objectif!$F15,((Y48)/Objectif!$F15)*Objectif!$E15)</f>
        <v>0</v>
      </c>
      <c r="CA18" s="27" t="b">
        <f>IF(Objectif!$F15,((Z48)/Objectif!$F15)*Objectif!$E15)</f>
        <v>0</v>
      </c>
      <c r="CB18" s="27" t="b">
        <f>IF(Objectif!$F15,((AA48)/Objectif!$F15)*Objectif!$E15)</f>
        <v>0</v>
      </c>
      <c r="CC18" s="27" t="b">
        <f>IF(Objectif!$F15,((AB48)/Objectif!$F15)*Objectif!$E15)</f>
        <v>0</v>
      </c>
      <c r="CD18" s="27" t="b">
        <f>IF(Objectif!$F15,((AC48)/Objectif!$F15)*Objectif!$E15)</f>
        <v>0</v>
      </c>
      <c r="CE18" s="27" t="b">
        <f>IF(Objectif!$F15,((AD48)/Objectif!$F15)*Objectif!$E15)</f>
        <v>0</v>
      </c>
      <c r="CF18" s="27" t="b">
        <f>IF(Objectif!$F15,((AE48)/Objectif!$F15)*Objectif!$E15)</f>
        <v>0</v>
      </c>
      <c r="CG18" s="27" t="b">
        <f>IF(Objectif!$F15,((AF48)/Objectif!$F15)*Objectif!$E15)</f>
        <v>0</v>
      </c>
      <c r="CH18" s="27" t="b">
        <f>IF(Objectif!$F15,((AG48)/Objectif!$F15)*Objectif!$E15)</f>
        <v>0</v>
      </c>
      <c r="CI18" s="27" t="b">
        <f>IF(Objectif!$F15,((AH48)/Objectif!$F15)*Objectif!$E15)</f>
        <v>0</v>
      </c>
      <c r="CJ18" s="27" t="b">
        <f>IF(Objectif!$F15,((AI48)/Objectif!$F15)*Objectif!$E15)</f>
        <v>0</v>
      </c>
      <c r="CK18" s="27" t="b">
        <f>IF(Objectif!$F15,((AJ48)/Objectif!$F15)*Objectif!$E15)</f>
        <v>0</v>
      </c>
      <c r="CL18" s="27" t="b">
        <f>IF(Objectif!$F15,((AK48)/Objectif!$F15)*Objectif!$E15)</f>
        <v>0</v>
      </c>
      <c r="CM18" s="27" t="b">
        <f>IF(Objectif!$F15,((AL48)/Objectif!$F15)*Objectif!$E15)</f>
        <v>0</v>
      </c>
      <c r="CN18" s="27" t="b">
        <f>IF(Objectif!$F15,((AM48)/Objectif!$F15)*Objectif!$E15)</f>
        <v>0</v>
      </c>
      <c r="CO18" s="27" t="b">
        <f>IF(Objectif!$F15,((AN48)/Objectif!$F15)*Objectif!$E15)</f>
        <v>0</v>
      </c>
      <c r="CP18" s="27" t="b">
        <f>IF(Objectif!$F15,((AO48)/Objectif!$F15)*Objectif!$E15)</f>
        <v>0</v>
      </c>
      <c r="CQ18" s="27" t="b">
        <f>IF(Objectif!$F15,((AP48)/Objectif!$F15)*Objectif!$E15)</f>
        <v>0</v>
      </c>
      <c r="CR18" s="27" t="b">
        <f>IF(Objectif!$F15,((AQ48)/Objectif!$F15)*Objectif!$E15)</f>
        <v>0</v>
      </c>
      <c r="CS18" s="27" t="b">
        <f>IF(Objectif!$F15,((AR48)/Objectif!$F15)*Objectif!$E15)</f>
        <v>0</v>
      </c>
      <c r="CT18" s="27" t="b">
        <f>IF(Objectif!$F15,((AS48)/Objectif!$F15)*Objectif!$E15)</f>
        <v>0</v>
      </c>
      <c r="CU18" s="27" t="b">
        <f>IF(Objectif!$F15,((AT48)/Objectif!$F15)*Objectif!$E15)</f>
        <v>0</v>
      </c>
      <c r="CV18" s="27" t="b">
        <f>IF(Objectif!$F15,((AU48)/Objectif!$F15)*Objectif!$E15)</f>
        <v>0</v>
      </c>
      <c r="CW18" s="27" t="b">
        <f>IF(Objectif!$F15,((AV48)/Objectif!$F15)*Objectif!$E15)</f>
        <v>0</v>
      </c>
      <c r="CX18" s="27" t="b">
        <f>IF(Objectif!$F15,((AW48)/Objectif!$F15)*Objectif!$E15)</f>
        <v>0</v>
      </c>
      <c r="CY18" s="27" t="b">
        <f>IF(Objectif!$F15,((AX48)/Objectif!$F15)*Objectif!$E15)</f>
        <v>0</v>
      </c>
      <c r="CZ18" s="27" t="b">
        <f>IF(Objectif!$F15,((AY48)/Objectif!$F15)*Objectif!$E15)</f>
        <v>0</v>
      </c>
      <c r="DA18" s="27" t="b">
        <f>IF(Objectif!$F15,((AZ48)/Objectif!$F15)*Objectif!$E15)</f>
        <v>0</v>
      </c>
      <c r="DB18" s="27" t="b">
        <f>IF(Objectif!$F15,((BA48)/Objectif!$F15)*Objectif!$E15)</f>
        <v>0</v>
      </c>
      <c r="DC18" s="27" t="b">
        <f>IF(Objectif!$F15,((BB48)/Objectif!$F15)*Objectif!$E15)</f>
        <v>0</v>
      </c>
      <c r="DD18" s="27" t="b">
        <f>IF(Objectif!$F15,((BC48)/Objectif!$F15)*Objectif!$E15)</f>
        <v>0</v>
      </c>
    </row>
    <row r="19" spans="2:108" x14ac:dyDescent="0.25">
      <c r="B19" s="5"/>
      <c r="C19" s="37">
        <v>5.0000000000000001E-3</v>
      </c>
      <c r="D19" s="23" t="e">
        <f>D49/Objectif!$F16</f>
        <v>#DIV/0!</v>
      </c>
      <c r="E19" s="23" t="e">
        <f>E49/Objectif!$F16</f>
        <v>#DIV/0!</v>
      </c>
      <c r="F19" s="23" t="e">
        <f>F49/Objectif!$F16</f>
        <v>#DIV/0!</v>
      </c>
      <c r="G19" s="23" t="e">
        <f>G49/Objectif!$F16</f>
        <v>#DIV/0!</v>
      </c>
      <c r="H19" s="23" t="e">
        <f>H49/Objectif!$F16</f>
        <v>#DIV/0!</v>
      </c>
      <c r="I19" s="23" t="e">
        <f>I49/Objectif!$F16</f>
        <v>#DIV/0!</v>
      </c>
      <c r="J19" s="23" t="e">
        <f>J49/Objectif!$F16</f>
        <v>#DIV/0!</v>
      </c>
      <c r="K19" s="23" t="e">
        <f>K49/Objectif!$F16</f>
        <v>#DIV/0!</v>
      </c>
      <c r="L19" s="23" t="e">
        <f>L49/Objectif!$F16</f>
        <v>#DIV/0!</v>
      </c>
      <c r="M19" s="23" t="e">
        <f>M49/Objectif!$F16</f>
        <v>#DIV/0!</v>
      </c>
      <c r="N19" s="23" t="e">
        <f>N49/Objectif!$F16</f>
        <v>#DIV/0!</v>
      </c>
      <c r="O19" s="23" t="e">
        <f>O49/Objectif!$F16</f>
        <v>#DIV/0!</v>
      </c>
      <c r="P19" s="23" t="e">
        <f>P49/Objectif!$F16</f>
        <v>#DIV/0!</v>
      </c>
      <c r="Q19" s="23" t="e">
        <f>Q49/Objectif!$F16</f>
        <v>#DIV/0!</v>
      </c>
      <c r="R19" s="23" t="e">
        <f>R49/Objectif!$F16</f>
        <v>#DIV/0!</v>
      </c>
      <c r="S19" s="23" t="e">
        <f>S49/Objectif!$F16</f>
        <v>#DIV/0!</v>
      </c>
      <c r="T19" s="23" t="e">
        <f>T49/Objectif!$F16</f>
        <v>#DIV/0!</v>
      </c>
      <c r="U19" s="23" t="e">
        <f>U49/Objectif!$F16</f>
        <v>#DIV/0!</v>
      </c>
      <c r="V19" s="23" t="e">
        <f>V49/Objectif!$F16</f>
        <v>#DIV/0!</v>
      </c>
      <c r="W19" s="23" t="e">
        <f>W49/Objectif!$F16</f>
        <v>#DIV/0!</v>
      </c>
      <c r="X19" s="23" t="e">
        <f>X49/Objectif!$F16</f>
        <v>#DIV/0!</v>
      </c>
      <c r="Y19" s="23" t="e">
        <f>Y49/Objectif!$F16</f>
        <v>#DIV/0!</v>
      </c>
      <c r="Z19" s="23" t="e">
        <f>Z49/Objectif!$F16</f>
        <v>#DIV/0!</v>
      </c>
      <c r="AA19" s="23" t="e">
        <f>AA49/Objectif!$F16</f>
        <v>#DIV/0!</v>
      </c>
      <c r="AB19" s="23" t="e">
        <f>AB49/Objectif!$F16</f>
        <v>#DIV/0!</v>
      </c>
      <c r="AC19" s="23" t="e">
        <f>AC49/Objectif!$F16</f>
        <v>#DIV/0!</v>
      </c>
      <c r="AD19" s="23" t="e">
        <f>AD49/Objectif!$F16</f>
        <v>#DIV/0!</v>
      </c>
      <c r="AE19" s="23" t="e">
        <f>AE49/Objectif!$F16</f>
        <v>#DIV/0!</v>
      </c>
      <c r="AF19" s="23" t="e">
        <f>AF49/Objectif!$F16</f>
        <v>#DIV/0!</v>
      </c>
      <c r="AG19" s="23" t="e">
        <f>AG49/Objectif!$F16</f>
        <v>#DIV/0!</v>
      </c>
      <c r="AH19" s="23" t="e">
        <f>AH49/Objectif!$F16</f>
        <v>#DIV/0!</v>
      </c>
      <c r="AI19" s="23" t="e">
        <f>AI49/Objectif!$F16</f>
        <v>#DIV/0!</v>
      </c>
      <c r="AJ19" s="23" t="e">
        <f>AJ49/Objectif!$F16</f>
        <v>#DIV/0!</v>
      </c>
      <c r="AK19" s="23" t="e">
        <f>AK49/Objectif!$F16</f>
        <v>#DIV/0!</v>
      </c>
      <c r="AL19" s="23" t="e">
        <f>AL49/Objectif!$F16</f>
        <v>#DIV/0!</v>
      </c>
      <c r="AM19" s="23" t="e">
        <f>AM49/Objectif!$F16</f>
        <v>#DIV/0!</v>
      </c>
      <c r="AN19" s="23" t="e">
        <f>AN49/Objectif!$F16</f>
        <v>#DIV/0!</v>
      </c>
      <c r="AO19" s="23" t="e">
        <f>AO49/Objectif!$F16</f>
        <v>#DIV/0!</v>
      </c>
      <c r="AP19" s="23" t="e">
        <f>AP49/Objectif!$F16</f>
        <v>#DIV/0!</v>
      </c>
      <c r="AQ19" s="23" t="e">
        <f>AQ49/Objectif!$F16</f>
        <v>#DIV/0!</v>
      </c>
      <c r="AR19" s="23" t="e">
        <f>AR49/Objectif!$F16</f>
        <v>#DIV/0!</v>
      </c>
      <c r="AS19" s="23" t="e">
        <f>AS49/Objectif!$F16</f>
        <v>#DIV/0!</v>
      </c>
      <c r="AT19" s="23" t="e">
        <f>AT49/Objectif!$F16</f>
        <v>#DIV/0!</v>
      </c>
      <c r="AU19" s="23" t="e">
        <f>AU49/Objectif!$F16</f>
        <v>#DIV/0!</v>
      </c>
      <c r="AV19" s="23" t="e">
        <f>AV49/Objectif!$F16</f>
        <v>#DIV/0!</v>
      </c>
      <c r="AW19" s="23" t="e">
        <f>AW49/Objectif!$F16</f>
        <v>#DIV/0!</v>
      </c>
      <c r="AX19" s="23" t="e">
        <f>AX49/Objectif!$F16</f>
        <v>#DIV/0!</v>
      </c>
      <c r="AY19" s="23" t="e">
        <f>AY49/Objectif!$F16</f>
        <v>#DIV/0!</v>
      </c>
      <c r="AZ19" s="23" t="e">
        <f>AZ49/Objectif!$F16</f>
        <v>#DIV/0!</v>
      </c>
      <c r="BA19" s="23" t="e">
        <f>BA49/Objectif!$F16</f>
        <v>#DIV/0!</v>
      </c>
      <c r="BB19" s="23" t="e">
        <f>BB49/Objectif!$F16</f>
        <v>#DIV/0!</v>
      </c>
      <c r="BC19" s="23" t="e">
        <f>BC49/Objectif!$F16</f>
        <v>#DIV/0!</v>
      </c>
      <c r="BE19" s="28" t="b">
        <f>IF(Objectif!$F16,((D49)/Objectif!$F16)*Objectif!$E16)</f>
        <v>0</v>
      </c>
      <c r="BF19" s="28" t="b">
        <f>IF(Objectif!$F16,((E49)/Objectif!$F16)*Objectif!$E16)</f>
        <v>0</v>
      </c>
      <c r="BG19" s="28" t="b">
        <f>IF(Objectif!$F16,((F49)/Objectif!$F16)*Objectif!$E16)</f>
        <v>0</v>
      </c>
      <c r="BH19" s="28" t="b">
        <f>IF(Objectif!$F16,((G49)/Objectif!$F16)*Objectif!$E16)</f>
        <v>0</v>
      </c>
      <c r="BI19" s="28" t="b">
        <f>IF(Objectif!$F16,((H49)/Objectif!$F16)*Objectif!$E16)</f>
        <v>0</v>
      </c>
      <c r="BJ19" s="28" t="b">
        <f>IF(Objectif!$F16,((I49)/Objectif!$F16)*Objectif!$E16)</f>
        <v>0</v>
      </c>
      <c r="BK19" s="28" t="b">
        <f>IF(Objectif!$F16,((J49)/Objectif!$F16)*Objectif!$E16)</f>
        <v>0</v>
      </c>
      <c r="BL19" s="28" t="b">
        <f>IF(Objectif!$F16,((K49)/Objectif!$F16)*Objectif!$E16)</f>
        <v>0</v>
      </c>
      <c r="BM19" s="28" t="b">
        <f>IF(Objectif!$F16,((L49)/Objectif!$F16)*Objectif!$E16)</f>
        <v>0</v>
      </c>
      <c r="BN19" s="28" t="b">
        <f>IF(Objectif!$F16,((M49)/Objectif!$F16)*Objectif!$E16)</f>
        <v>0</v>
      </c>
      <c r="BO19" s="28" t="b">
        <f>IF(Objectif!$F16,((N49)/Objectif!$F16)*Objectif!$E16)</f>
        <v>0</v>
      </c>
      <c r="BP19" s="28" t="b">
        <f>IF(Objectif!$F16,((O49)/Objectif!$F16)*Objectif!$E16)</f>
        <v>0</v>
      </c>
      <c r="BQ19" s="28" t="b">
        <f>IF(Objectif!$F16,((P49)/Objectif!$F16)*Objectif!$E16)</f>
        <v>0</v>
      </c>
      <c r="BR19" s="28" t="b">
        <f>IF(Objectif!$F16,((Q49)/Objectif!$F16)*Objectif!$E16)</f>
        <v>0</v>
      </c>
      <c r="BS19" s="28" t="b">
        <f>IF(Objectif!$F16,((R49)/Objectif!$F16)*Objectif!$E16)</f>
        <v>0</v>
      </c>
      <c r="BT19" s="28" t="b">
        <f>IF(Objectif!$F16,((S49)/Objectif!$F16)*Objectif!$E16)</f>
        <v>0</v>
      </c>
      <c r="BU19" s="28" t="b">
        <f>IF(Objectif!$F16,((T49)/Objectif!$F16)*Objectif!$E16)</f>
        <v>0</v>
      </c>
      <c r="BV19" s="28" t="b">
        <f>IF(Objectif!$F16,((U49)/Objectif!$F16)*Objectif!$E16)</f>
        <v>0</v>
      </c>
      <c r="BW19" s="28" t="b">
        <f>IF(Objectif!$F16,((V49)/Objectif!$F16)*Objectif!$E16)</f>
        <v>0</v>
      </c>
      <c r="BX19" s="28" t="b">
        <f>IF(Objectif!$F16,((W49)/Objectif!$F16)*Objectif!$E16)</f>
        <v>0</v>
      </c>
      <c r="BY19" s="28" t="b">
        <f>IF(Objectif!$F16,((X49)/Objectif!$F16)*Objectif!$E16)</f>
        <v>0</v>
      </c>
      <c r="BZ19" s="28" t="b">
        <f>IF(Objectif!$F16,((Y49)/Objectif!$F16)*Objectif!$E16)</f>
        <v>0</v>
      </c>
      <c r="CA19" s="28" t="b">
        <f>IF(Objectif!$F16,((Z49)/Objectif!$F16)*Objectif!$E16)</f>
        <v>0</v>
      </c>
      <c r="CB19" s="28" t="b">
        <f>IF(Objectif!$F16,((AA49)/Objectif!$F16)*Objectif!$E16)</f>
        <v>0</v>
      </c>
      <c r="CC19" s="28" t="b">
        <f>IF(Objectif!$F16,((AB49)/Objectif!$F16)*Objectif!$E16)</f>
        <v>0</v>
      </c>
      <c r="CD19" s="28" t="b">
        <f>IF(Objectif!$F16,((AC49)/Objectif!$F16)*Objectif!$E16)</f>
        <v>0</v>
      </c>
      <c r="CE19" s="28" t="b">
        <f>IF(Objectif!$F16,((AD49)/Objectif!$F16)*Objectif!$E16)</f>
        <v>0</v>
      </c>
      <c r="CF19" s="28" t="b">
        <f>IF(Objectif!$F16,((AE49)/Objectif!$F16)*Objectif!$E16)</f>
        <v>0</v>
      </c>
      <c r="CG19" s="28" t="b">
        <f>IF(Objectif!$F16,((AF49)/Objectif!$F16)*Objectif!$E16)</f>
        <v>0</v>
      </c>
      <c r="CH19" s="28" t="b">
        <f>IF(Objectif!$F16,((AG49)/Objectif!$F16)*Objectif!$E16)</f>
        <v>0</v>
      </c>
      <c r="CI19" s="28" t="b">
        <f>IF(Objectif!$F16,((AH49)/Objectif!$F16)*Objectif!$E16)</f>
        <v>0</v>
      </c>
      <c r="CJ19" s="28" t="b">
        <f>IF(Objectif!$F16,((AI49)/Objectif!$F16)*Objectif!$E16)</f>
        <v>0</v>
      </c>
      <c r="CK19" s="28" t="b">
        <f>IF(Objectif!$F16,((AJ49)/Objectif!$F16)*Objectif!$E16)</f>
        <v>0</v>
      </c>
      <c r="CL19" s="28" t="b">
        <f>IF(Objectif!$F16,((AK49)/Objectif!$F16)*Objectif!$E16)</f>
        <v>0</v>
      </c>
      <c r="CM19" s="28" t="b">
        <f>IF(Objectif!$F16,((AL49)/Objectif!$F16)*Objectif!$E16)</f>
        <v>0</v>
      </c>
      <c r="CN19" s="28" t="b">
        <f>IF(Objectif!$F16,((AM49)/Objectif!$F16)*Objectif!$E16)</f>
        <v>0</v>
      </c>
      <c r="CO19" s="28" t="b">
        <f>IF(Objectif!$F16,((AN49)/Objectif!$F16)*Objectif!$E16)</f>
        <v>0</v>
      </c>
      <c r="CP19" s="28" t="b">
        <f>IF(Objectif!$F16,((AO49)/Objectif!$F16)*Objectif!$E16)</f>
        <v>0</v>
      </c>
      <c r="CQ19" s="28" t="b">
        <f>IF(Objectif!$F16,((AP49)/Objectif!$F16)*Objectif!$E16)</f>
        <v>0</v>
      </c>
      <c r="CR19" s="28" t="b">
        <f>IF(Objectif!$F16,((AQ49)/Objectif!$F16)*Objectif!$E16)</f>
        <v>0</v>
      </c>
      <c r="CS19" s="28" t="b">
        <f>IF(Objectif!$F16,((AR49)/Objectif!$F16)*Objectif!$E16)</f>
        <v>0</v>
      </c>
      <c r="CT19" s="28" t="b">
        <f>IF(Objectif!$F16,((AS49)/Objectif!$F16)*Objectif!$E16)</f>
        <v>0</v>
      </c>
      <c r="CU19" s="28" t="b">
        <f>IF(Objectif!$F16,((AT49)/Objectif!$F16)*Objectif!$E16)</f>
        <v>0</v>
      </c>
      <c r="CV19" s="28" t="b">
        <f>IF(Objectif!$F16,((AU49)/Objectif!$F16)*Objectif!$E16)</f>
        <v>0</v>
      </c>
      <c r="CW19" s="28" t="b">
        <f>IF(Objectif!$F16,((AV49)/Objectif!$F16)*Objectif!$E16)</f>
        <v>0</v>
      </c>
      <c r="CX19" s="28" t="b">
        <f>IF(Objectif!$F16,((AW49)/Objectif!$F16)*Objectif!$E16)</f>
        <v>0</v>
      </c>
      <c r="CY19" s="28" t="b">
        <f>IF(Objectif!$F16,((AX49)/Objectif!$F16)*Objectif!$E16)</f>
        <v>0</v>
      </c>
      <c r="CZ19" s="28" t="b">
        <f>IF(Objectif!$F16,((AY49)/Objectif!$F16)*Objectif!$E16)</f>
        <v>0</v>
      </c>
      <c r="DA19" s="28" t="b">
        <f>IF(Objectif!$F16,((AZ49)/Objectif!$F16)*Objectif!$E16)</f>
        <v>0</v>
      </c>
      <c r="DB19" s="28" t="b">
        <f>IF(Objectif!$F16,((BA49)/Objectif!$F16)*Objectif!$E16)</f>
        <v>0</v>
      </c>
      <c r="DC19" s="28" t="b">
        <f>IF(Objectif!$F16,((BB49)/Objectif!$F16)*Objectif!$E16)</f>
        <v>0</v>
      </c>
      <c r="DD19" s="28" t="b">
        <f>IF(Objectif!$F16,((BC49)/Objectif!$F16)*Objectif!$E16)</f>
        <v>0</v>
      </c>
    </row>
    <row r="20" spans="2:108" x14ac:dyDescent="0.25">
      <c r="B20" s="3"/>
      <c r="C20" s="34">
        <v>0.1</v>
      </c>
      <c r="D20" s="42" t="e">
        <f>D50/Objectif!$F17</f>
        <v>#DIV/0!</v>
      </c>
      <c r="E20" s="42" t="e">
        <f>E50/Objectif!$F17</f>
        <v>#DIV/0!</v>
      </c>
      <c r="F20" s="42" t="e">
        <f>F50/Objectif!$F17</f>
        <v>#DIV/0!</v>
      </c>
      <c r="G20" s="42" t="e">
        <f>G50/Objectif!$F17</f>
        <v>#DIV/0!</v>
      </c>
      <c r="H20" s="42" t="e">
        <f>H50/Objectif!$F17</f>
        <v>#DIV/0!</v>
      </c>
      <c r="I20" s="42" t="e">
        <f>I50/Objectif!$F17</f>
        <v>#DIV/0!</v>
      </c>
      <c r="J20" s="42" t="e">
        <f>J50/Objectif!$F17</f>
        <v>#DIV/0!</v>
      </c>
      <c r="K20" s="42" t="e">
        <f>K50/Objectif!$F17</f>
        <v>#DIV/0!</v>
      </c>
      <c r="L20" s="42" t="e">
        <f>L50/Objectif!$F17</f>
        <v>#DIV/0!</v>
      </c>
      <c r="M20" s="42" t="e">
        <f>M50/Objectif!$F17</f>
        <v>#DIV/0!</v>
      </c>
      <c r="N20" s="42" t="e">
        <f>N50/Objectif!$F17</f>
        <v>#DIV/0!</v>
      </c>
      <c r="O20" s="42" t="e">
        <f>O50/Objectif!$F17</f>
        <v>#DIV/0!</v>
      </c>
      <c r="P20" s="42" t="e">
        <f>P50/Objectif!$F17</f>
        <v>#DIV/0!</v>
      </c>
      <c r="Q20" s="42" t="e">
        <f>Q50/Objectif!$F17</f>
        <v>#DIV/0!</v>
      </c>
      <c r="R20" s="42" t="e">
        <f>R50/Objectif!$F17</f>
        <v>#DIV/0!</v>
      </c>
      <c r="S20" s="42" t="e">
        <f>S50/Objectif!$F17</f>
        <v>#DIV/0!</v>
      </c>
      <c r="T20" s="42" t="e">
        <f>T50/Objectif!$F17</f>
        <v>#DIV/0!</v>
      </c>
      <c r="U20" s="42" t="e">
        <f>U50/Objectif!$F17</f>
        <v>#DIV/0!</v>
      </c>
      <c r="V20" s="42" t="e">
        <f>V50/Objectif!$F17</f>
        <v>#DIV/0!</v>
      </c>
      <c r="W20" s="42" t="e">
        <f>W50/Objectif!$F17</f>
        <v>#DIV/0!</v>
      </c>
      <c r="X20" s="42" t="e">
        <f>X50/Objectif!$F17</f>
        <v>#DIV/0!</v>
      </c>
      <c r="Y20" s="42" t="e">
        <f>Y50/Objectif!$F17</f>
        <v>#DIV/0!</v>
      </c>
      <c r="Z20" s="42" t="e">
        <f>Z50/Objectif!$F17</f>
        <v>#DIV/0!</v>
      </c>
      <c r="AA20" s="42" t="e">
        <f>AA50/Objectif!$F17</f>
        <v>#DIV/0!</v>
      </c>
      <c r="AB20" s="42" t="e">
        <f>AB50/Objectif!$F17</f>
        <v>#DIV/0!</v>
      </c>
      <c r="AC20" s="42" t="e">
        <f>AC50/Objectif!$F17</f>
        <v>#DIV/0!</v>
      </c>
      <c r="AD20" s="42" t="e">
        <f>AD50/Objectif!$F17</f>
        <v>#DIV/0!</v>
      </c>
      <c r="AE20" s="42" t="e">
        <f>AE50/Objectif!$F17</f>
        <v>#DIV/0!</v>
      </c>
      <c r="AF20" s="42" t="e">
        <f>AF50/Objectif!$F17</f>
        <v>#DIV/0!</v>
      </c>
      <c r="AG20" s="42" t="e">
        <f>AG50/Objectif!$F17</f>
        <v>#DIV/0!</v>
      </c>
      <c r="AH20" s="42" t="e">
        <f>AH50/Objectif!$F17</f>
        <v>#DIV/0!</v>
      </c>
      <c r="AI20" s="42" t="e">
        <f>AI50/Objectif!$F17</f>
        <v>#DIV/0!</v>
      </c>
      <c r="AJ20" s="42" t="e">
        <f>AJ50/Objectif!$F17</f>
        <v>#DIV/0!</v>
      </c>
      <c r="AK20" s="42" t="e">
        <f>AK50/Objectif!$F17</f>
        <v>#DIV/0!</v>
      </c>
      <c r="AL20" s="42" t="e">
        <f>AL50/Objectif!$F17</f>
        <v>#DIV/0!</v>
      </c>
      <c r="AM20" s="42" t="e">
        <f>AM50/Objectif!$F17</f>
        <v>#DIV/0!</v>
      </c>
      <c r="AN20" s="42" t="e">
        <f>AN50/Objectif!$F17</f>
        <v>#DIV/0!</v>
      </c>
      <c r="AO20" s="42" t="e">
        <f>AO50/Objectif!$F17</f>
        <v>#DIV/0!</v>
      </c>
      <c r="AP20" s="42" t="e">
        <f>AP50/Objectif!$F17</f>
        <v>#DIV/0!</v>
      </c>
      <c r="AQ20" s="42" t="e">
        <f>AQ50/Objectif!$F17</f>
        <v>#DIV/0!</v>
      </c>
      <c r="AR20" s="42" t="e">
        <f>AR50/Objectif!$F17</f>
        <v>#DIV/0!</v>
      </c>
      <c r="AS20" s="42" t="e">
        <f>AS50/Objectif!$F17</f>
        <v>#DIV/0!</v>
      </c>
      <c r="AT20" s="42" t="e">
        <f>AT50/Objectif!$F17</f>
        <v>#DIV/0!</v>
      </c>
      <c r="AU20" s="42" t="e">
        <f>AU50/Objectif!$F17</f>
        <v>#DIV/0!</v>
      </c>
      <c r="AV20" s="42" t="e">
        <f>AV50/Objectif!$F17</f>
        <v>#DIV/0!</v>
      </c>
      <c r="AW20" s="42" t="e">
        <f>AW50/Objectif!$F17</f>
        <v>#DIV/0!</v>
      </c>
      <c r="AX20" s="42" t="e">
        <f>AX50/Objectif!$F17</f>
        <v>#DIV/0!</v>
      </c>
      <c r="AY20" s="42" t="e">
        <f>AY50/Objectif!$F17</f>
        <v>#DIV/0!</v>
      </c>
      <c r="AZ20" s="42" t="e">
        <f>AZ50/Objectif!$F17</f>
        <v>#DIV/0!</v>
      </c>
      <c r="BA20" s="42" t="e">
        <f>BA50/Objectif!$F17</f>
        <v>#DIV/0!</v>
      </c>
      <c r="BB20" s="42" t="e">
        <f>BB50/Objectif!$F17</f>
        <v>#DIV/0!</v>
      </c>
      <c r="BC20" s="42" t="e">
        <f>BC50/Objectif!$F17</f>
        <v>#DIV/0!</v>
      </c>
      <c r="BE20" s="27" t="b">
        <f>IF(Objectif!$F17,((D50)/Objectif!$F17)*Objectif!$E17)</f>
        <v>0</v>
      </c>
      <c r="BF20" s="27" t="b">
        <f>IF(Objectif!$F17,((E50)/Objectif!$F17)*Objectif!$E17)</f>
        <v>0</v>
      </c>
      <c r="BG20" s="27" t="b">
        <f>IF(Objectif!$F17,((F50)/Objectif!$F17)*Objectif!$E17)</f>
        <v>0</v>
      </c>
      <c r="BH20" s="27" t="b">
        <f>IF(Objectif!$F17,((G50)/Objectif!$F17)*Objectif!$E17)</f>
        <v>0</v>
      </c>
      <c r="BI20" s="27" t="b">
        <f>IF(Objectif!$F17,((H50)/Objectif!$F17)*Objectif!$E17)</f>
        <v>0</v>
      </c>
      <c r="BJ20" s="27" t="b">
        <f>IF(Objectif!$F17,((I50)/Objectif!$F17)*Objectif!$E17)</f>
        <v>0</v>
      </c>
      <c r="BK20" s="27" t="b">
        <f>IF(Objectif!$F17,((J50)/Objectif!$F17)*Objectif!$E17)</f>
        <v>0</v>
      </c>
      <c r="BL20" s="27" t="b">
        <f>IF(Objectif!$F17,((K50)/Objectif!$F17)*Objectif!$E17)</f>
        <v>0</v>
      </c>
      <c r="BM20" s="27" t="b">
        <f>IF(Objectif!$F17,((L50)/Objectif!$F17)*Objectif!$E17)</f>
        <v>0</v>
      </c>
      <c r="BN20" s="27" t="b">
        <f>IF(Objectif!$F17,((M50)/Objectif!$F17)*Objectif!$E17)</f>
        <v>0</v>
      </c>
      <c r="BO20" s="27" t="b">
        <f>IF(Objectif!$F17,((N50)/Objectif!$F17)*Objectif!$E17)</f>
        <v>0</v>
      </c>
      <c r="BP20" s="27" t="b">
        <f>IF(Objectif!$F17,((O50)/Objectif!$F17)*Objectif!$E17)</f>
        <v>0</v>
      </c>
      <c r="BQ20" s="27" t="b">
        <f>IF(Objectif!$F17,((P50)/Objectif!$F17)*Objectif!$E17)</f>
        <v>0</v>
      </c>
      <c r="BR20" s="27" t="b">
        <f>IF(Objectif!$F17,((Q50)/Objectif!$F17)*Objectif!$E17)</f>
        <v>0</v>
      </c>
      <c r="BS20" s="27" t="b">
        <f>IF(Objectif!$F17,((R50)/Objectif!$F17)*Objectif!$E17)</f>
        <v>0</v>
      </c>
      <c r="BT20" s="27" t="b">
        <f>IF(Objectif!$F17,((S50)/Objectif!$F17)*Objectif!$E17)</f>
        <v>0</v>
      </c>
      <c r="BU20" s="27" t="b">
        <f>IF(Objectif!$F17,((T50)/Objectif!$F17)*Objectif!$E17)</f>
        <v>0</v>
      </c>
      <c r="BV20" s="27" t="b">
        <f>IF(Objectif!$F17,((U50)/Objectif!$F17)*Objectif!$E17)</f>
        <v>0</v>
      </c>
      <c r="BW20" s="27" t="b">
        <f>IF(Objectif!$F17,((V50)/Objectif!$F17)*Objectif!$E17)</f>
        <v>0</v>
      </c>
      <c r="BX20" s="27" t="b">
        <f>IF(Objectif!$F17,((W50)/Objectif!$F17)*Objectif!$E17)</f>
        <v>0</v>
      </c>
      <c r="BY20" s="27" t="b">
        <f>IF(Objectif!$F17,((X50)/Objectif!$F17)*Objectif!$E17)</f>
        <v>0</v>
      </c>
      <c r="BZ20" s="27" t="b">
        <f>IF(Objectif!$F17,((Y50)/Objectif!$F17)*Objectif!$E17)</f>
        <v>0</v>
      </c>
      <c r="CA20" s="27" t="b">
        <f>IF(Objectif!$F17,((Z50)/Objectif!$F17)*Objectif!$E17)</f>
        <v>0</v>
      </c>
      <c r="CB20" s="27" t="b">
        <f>IF(Objectif!$F17,((AA50)/Objectif!$F17)*Objectif!$E17)</f>
        <v>0</v>
      </c>
      <c r="CC20" s="27" t="b">
        <f>IF(Objectif!$F17,((AB50)/Objectif!$F17)*Objectif!$E17)</f>
        <v>0</v>
      </c>
      <c r="CD20" s="27" t="b">
        <f>IF(Objectif!$F17,((AC50)/Objectif!$F17)*Objectif!$E17)</f>
        <v>0</v>
      </c>
      <c r="CE20" s="27" t="b">
        <f>IF(Objectif!$F17,((AD50)/Objectif!$F17)*Objectif!$E17)</f>
        <v>0</v>
      </c>
      <c r="CF20" s="27" t="b">
        <f>IF(Objectif!$F17,((AE50)/Objectif!$F17)*Objectif!$E17)</f>
        <v>0</v>
      </c>
      <c r="CG20" s="27" t="b">
        <f>IF(Objectif!$F17,((AF50)/Objectif!$F17)*Objectif!$E17)</f>
        <v>0</v>
      </c>
      <c r="CH20" s="27" t="b">
        <f>IF(Objectif!$F17,((AG50)/Objectif!$F17)*Objectif!$E17)</f>
        <v>0</v>
      </c>
      <c r="CI20" s="27" t="b">
        <f>IF(Objectif!$F17,((AH50)/Objectif!$F17)*Objectif!$E17)</f>
        <v>0</v>
      </c>
      <c r="CJ20" s="27" t="b">
        <f>IF(Objectif!$F17,((AI50)/Objectif!$F17)*Objectif!$E17)</f>
        <v>0</v>
      </c>
      <c r="CK20" s="27" t="b">
        <f>IF(Objectif!$F17,((AJ50)/Objectif!$F17)*Objectif!$E17)</f>
        <v>0</v>
      </c>
      <c r="CL20" s="27" t="b">
        <f>IF(Objectif!$F17,((AK50)/Objectif!$F17)*Objectif!$E17)</f>
        <v>0</v>
      </c>
      <c r="CM20" s="27" t="b">
        <f>IF(Objectif!$F17,((AL50)/Objectif!$F17)*Objectif!$E17)</f>
        <v>0</v>
      </c>
      <c r="CN20" s="27" t="b">
        <f>IF(Objectif!$F17,((AM50)/Objectif!$F17)*Objectif!$E17)</f>
        <v>0</v>
      </c>
      <c r="CO20" s="27" t="b">
        <f>IF(Objectif!$F17,((AN50)/Objectif!$F17)*Objectif!$E17)</f>
        <v>0</v>
      </c>
      <c r="CP20" s="27" t="b">
        <f>IF(Objectif!$F17,((AO50)/Objectif!$F17)*Objectif!$E17)</f>
        <v>0</v>
      </c>
      <c r="CQ20" s="27" t="b">
        <f>IF(Objectif!$F17,((AP50)/Objectif!$F17)*Objectif!$E17)</f>
        <v>0</v>
      </c>
      <c r="CR20" s="27" t="b">
        <f>IF(Objectif!$F17,((AQ50)/Objectif!$F17)*Objectif!$E17)</f>
        <v>0</v>
      </c>
      <c r="CS20" s="27" t="b">
        <f>IF(Objectif!$F17,((AR50)/Objectif!$F17)*Objectif!$E17)</f>
        <v>0</v>
      </c>
      <c r="CT20" s="27" t="b">
        <f>IF(Objectif!$F17,((AS50)/Objectif!$F17)*Objectif!$E17)</f>
        <v>0</v>
      </c>
      <c r="CU20" s="27" t="b">
        <f>IF(Objectif!$F17,((AT50)/Objectif!$F17)*Objectif!$E17)</f>
        <v>0</v>
      </c>
      <c r="CV20" s="27" t="b">
        <f>IF(Objectif!$F17,((AU50)/Objectif!$F17)*Objectif!$E17)</f>
        <v>0</v>
      </c>
      <c r="CW20" s="27" t="b">
        <f>IF(Objectif!$F17,((AV50)/Objectif!$F17)*Objectif!$E17)</f>
        <v>0</v>
      </c>
      <c r="CX20" s="27" t="b">
        <f>IF(Objectif!$F17,((AW50)/Objectif!$F17)*Objectif!$E17)</f>
        <v>0</v>
      </c>
      <c r="CY20" s="27" t="b">
        <f>IF(Objectif!$F17,((AX50)/Objectif!$F17)*Objectif!$E17)</f>
        <v>0</v>
      </c>
      <c r="CZ20" s="27" t="b">
        <f>IF(Objectif!$F17,((AY50)/Objectif!$F17)*Objectif!$E17)</f>
        <v>0</v>
      </c>
      <c r="DA20" s="27" t="b">
        <f>IF(Objectif!$F17,((AZ50)/Objectif!$F17)*Objectif!$E17)</f>
        <v>0</v>
      </c>
      <c r="DB20" s="27" t="b">
        <f>IF(Objectif!$F17,((BA50)/Objectif!$F17)*Objectif!$E17)</f>
        <v>0</v>
      </c>
      <c r="DC20" s="27" t="b">
        <f>IF(Objectif!$F17,((BB50)/Objectif!$F17)*Objectif!$E17)</f>
        <v>0</v>
      </c>
      <c r="DD20" s="27" t="b">
        <f>IF(Objectif!$F17,((BC50)/Objectif!$F17)*Objectif!$E17)</f>
        <v>0</v>
      </c>
    </row>
    <row r="21" spans="2:108" x14ac:dyDescent="0.25">
      <c r="B21" s="4"/>
      <c r="C21" s="35">
        <v>0.05</v>
      </c>
      <c r="D21" s="42" t="e">
        <f>D51/Objectif!$F18</f>
        <v>#DIV/0!</v>
      </c>
      <c r="E21" s="42" t="e">
        <f>E51/Objectif!$F18</f>
        <v>#DIV/0!</v>
      </c>
      <c r="F21" s="42" t="e">
        <f>F51/Objectif!$F18</f>
        <v>#DIV/0!</v>
      </c>
      <c r="G21" s="42" t="e">
        <f>G51/Objectif!$F18</f>
        <v>#DIV/0!</v>
      </c>
      <c r="H21" s="42" t="e">
        <f>H51/Objectif!$F18</f>
        <v>#DIV/0!</v>
      </c>
      <c r="I21" s="42" t="e">
        <f>I51/Objectif!$F18</f>
        <v>#DIV/0!</v>
      </c>
      <c r="J21" s="42" t="e">
        <f>J51/Objectif!$F18</f>
        <v>#DIV/0!</v>
      </c>
      <c r="K21" s="42" t="e">
        <f>K51/Objectif!$F18</f>
        <v>#DIV/0!</v>
      </c>
      <c r="L21" s="42" t="e">
        <f>L51/Objectif!$F18</f>
        <v>#DIV/0!</v>
      </c>
      <c r="M21" s="42" t="e">
        <f>M51/Objectif!$F18</f>
        <v>#DIV/0!</v>
      </c>
      <c r="N21" s="42" t="e">
        <f>N51/Objectif!$F18</f>
        <v>#DIV/0!</v>
      </c>
      <c r="O21" s="42" t="e">
        <f>O51/Objectif!$F18</f>
        <v>#DIV/0!</v>
      </c>
      <c r="P21" s="42" t="e">
        <f>P51/Objectif!$F18</f>
        <v>#DIV/0!</v>
      </c>
      <c r="Q21" s="42" t="e">
        <f>Q51/Objectif!$F18</f>
        <v>#DIV/0!</v>
      </c>
      <c r="R21" s="42" t="e">
        <f>R51/Objectif!$F18</f>
        <v>#DIV/0!</v>
      </c>
      <c r="S21" s="42" t="e">
        <f>S51/Objectif!$F18</f>
        <v>#DIV/0!</v>
      </c>
      <c r="T21" s="42" t="e">
        <f>T51/Objectif!$F18</f>
        <v>#DIV/0!</v>
      </c>
      <c r="U21" s="42" t="e">
        <f>U51/Objectif!$F18</f>
        <v>#DIV/0!</v>
      </c>
      <c r="V21" s="42" t="e">
        <f>V51/Objectif!$F18</f>
        <v>#DIV/0!</v>
      </c>
      <c r="W21" s="42" t="e">
        <f>W51/Objectif!$F18</f>
        <v>#DIV/0!</v>
      </c>
      <c r="X21" s="42" t="e">
        <f>X51/Objectif!$F18</f>
        <v>#DIV/0!</v>
      </c>
      <c r="Y21" s="42" t="e">
        <f>Y51/Objectif!$F18</f>
        <v>#DIV/0!</v>
      </c>
      <c r="Z21" s="42" t="e">
        <f>Z51/Objectif!$F18</f>
        <v>#DIV/0!</v>
      </c>
      <c r="AA21" s="42" t="e">
        <f>AA51/Objectif!$F18</f>
        <v>#DIV/0!</v>
      </c>
      <c r="AB21" s="42" t="e">
        <f>AB51/Objectif!$F18</f>
        <v>#DIV/0!</v>
      </c>
      <c r="AC21" s="42" t="e">
        <f>AC51/Objectif!$F18</f>
        <v>#DIV/0!</v>
      </c>
      <c r="AD21" s="42" t="e">
        <f>AD51/Objectif!$F18</f>
        <v>#DIV/0!</v>
      </c>
      <c r="AE21" s="42" t="e">
        <f>AE51/Objectif!$F18</f>
        <v>#DIV/0!</v>
      </c>
      <c r="AF21" s="42" t="e">
        <f>AF51/Objectif!$F18</f>
        <v>#DIV/0!</v>
      </c>
      <c r="AG21" s="42" t="e">
        <f>AG51/Objectif!$F18</f>
        <v>#DIV/0!</v>
      </c>
      <c r="AH21" s="42" t="e">
        <f>AH51/Objectif!$F18</f>
        <v>#DIV/0!</v>
      </c>
      <c r="AI21" s="42" t="e">
        <f>AI51/Objectif!$F18</f>
        <v>#DIV/0!</v>
      </c>
      <c r="AJ21" s="42" t="e">
        <f>AJ51/Objectif!$F18</f>
        <v>#DIV/0!</v>
      </c>
      <c r="AK21" s="42" t="e">
        <f>AK51/Objectif!$F18</f>
        <v>#DIV/0!</v>
      </c>
      <c r="AL21" s="42" t="e">
        <f>AL51/Objectif!$F18</f>
        <v>#DIV/0!</v>
      </c>
      <c r="AM21" s="42" t="e">
        <f>AM51/Objectif!$F18</f>
        <v>#DIV/0!</v>
      </c>
      <c r="AN21" s="42" t="e">
        <f>AN51/Objectif!$F18</f>
        <v>#DIV/0!</v>
      </c>
      <c r="AO21" s="42" t="e">
        <f>AO51/Objectif!$F18</f>
        <v>#DIV/0!</v>
      </c>
      <c r="AP21" s="42" t="e">
        <f>AP51/Objectif!$F18</f>
        <v>#DIV/0!</v>
      </c>
      <c r="AQ21" s="42" t="e">
        <f>AQ51/Objectif!$F18</f>
        <v>#DIV/0!</v>
      </c>
      <c r="AR21" s="42" t="e">
        <f>AR51/Objectif!$F18</f>
        <v>#DIV/0!</v>
      </c>
      <c r="AS21" s="42" t="e">
        <f>AS51/Objectif!$F18</f>
        <v>#DIV/0!</v>
      </c>
      <c r="AT21" s="42" t="e">
        <f>AT51/Objectif!$F18</f>
        <v>#DIV/0!</v>
      </c>
      <c r="AU21" s="42" t="e">
        <f>AU51/Objectif!$F18</f>
        <v>#DIV/0!</v>
      </c>
      <c r="AV21" s="42" t="e">
        <f>AV51/Objectif!$F18</f>
        <v>#DIV/0!</v>
      </c>
      <c r="AW21" s="42" t="e">
        <f>AW51/Objectif!$F18</f>
        <v>#DIV/0!</v>
      </c>
      <c r="AX21" s="42" t="e">
        <f>AX51/Objectif!$F18</f>
        <v>#DIV/0!</v>
      </c>
      <c r="AY21" s="42" t="e">
        <f>AY51/Objectif!$F18</f>
        <v>#DIV/0!</v>
      </c>
      <c r="AZ21" s="42" t="e">
        <f>AZ51/Objectif!$F18</f>
        <v>#DIV/0!</v>
      </c>
      <c r="BA21" s="42" t="e">
        <f>BA51/Objectif!$F18</f>
        <v>#DIV/0!</v>
      </c>
      <c r="BB21" s="42" t="e">
        <f>BB51/Objectif!$F18</f>
        <v>#DIV/0!</v>
      </c>
      <c r="BC21" s="42" t="e">
        <f>BC51/Objectif!$F18</f>
        <v>#DIV/0!</v>
      </c>
      <c r="BE21" s="27" t="b">
        <f>IF(Objectif!$F18,((D51)/Objectif!$F18)*Objectif!$E18)</f>
        <v>0</v>
      </c>
      <c r="BF21" s="27" t="b">
        <f>IF(Objectif!$F18,((E51)/Objectif!$F18)*Objectif!$E18)</f>
        <v>0</v>
      </c>
      <c r="BG21" s="27" t="b">
        <f>IF(Objectif!$F18,((F51)/Objectif!$F18)*Objectif!$E18)</f>
        <v>0</v>
      </c>
      <c r="BH21" s="27" t="b">
        <f>IF(Objectif!$F18,((G51)/Objectif!$F18)*Objectif!$E18)</f>
        <v>0</v>
      </c>
      <c r="BI21" s="27" t="b">
        <f>IF(Objectif!$F18,((H51)/Objectif!$F18)*Objectif!$E18)</f>
        <v>0</v>
      </c>
      <c r="BJ21" s="27" t="b">
        <f>IF(Objectif!$F18,((I51)/Objectif!$F18)*Objectif!$E18)</f>
        <v>0</v>
      </c>
      <c r="BK21" s="27" t="b">
        <f>IF(Objectif!$F18,((J51)/Objectif!$F18)*Objectif!$E18)</f>
        <v>0</v>
      </c>
      <c r="BL21" s="27" t="b">
        <f>IF(Objectif!$F18,((K51)/Objectif!$F18)*Objectif!$E18)</f>
        <v>0</v>
      </c>
      <c r="BM21" s="27" t="b">
        <f>IF(Objectif!$F18,((L51)/Objectif!$F18)*Objectif!$E18)</f>
        <v>0</v>
      </c>
      <c r="BN21" s="27" t="b">
        <f>IF(Objectif!$F18,((M51)/Objectif!$F18)*Objectif!$E18)</f>
        <v>0</v>
      </c>
      <c r="BO21" s="27" t="b">
        <f>IF(Objectif!$F18,((N51)/Objectif!$F18)*Objectif!$E18)</f>
        <v>0</v>
      </c>
      <c r="BP21" s="27" t="b">
        <f>IF(Objectif!$F18,((O51)/Objectif!$F18)*Objectif!$E18)</f>
        <v>0</v>
      </c>
      <c r="BQ21" s="27" t="b">
        <f>IF(Objectif!$F18,((P51)/Objectif!$F18)*Objectif!$E18)</f>
        <v>0</v>
      </c>
      <c r="BR21" s="27" t="b">
        <f>IF(Objectif!$F18,((Q51)/Objectif!$F18)*Objectif!$E18)</f>
        <v>0</v>
      </c>
      <c r="BS21" s="27" t="b">
        <f>IF(Objectif!$F18,((R51)/Objectif!$F18)*Objectif!$E18)</f>
        <v>0</v>
      </c>
      <c r="BT21" s="27" t="b">
        <f>IF(Objectif!$F18,((S51)/Objectif!$F18)*Objectif!$E18)</f>
        <v>0</v>
      </c>
      <c r="BU21" s="27" t="b">
        <f>IF(Objectif!$F18,((T51)/Objectif!$F18)*Objectif!$E18)</f>
        <v>0</v>
      </c>
      <c r="BV21" s="27" t="b">
        <f>IF(Objectif!$F18,((U51)/Objectif!$F18)*Objectif!$E18)</f>
        <v>0</v>
      </c>
      <c r="BW21" s="27" t="b">
        <f>IF(Objectif!$F18,((V51)/Objectif!$F18)*Objectif!$E18)</f>
        <v>0</v>
      </c>
      <c r="BX21" s="27" t="b">
        <f>IF(Objectif!$F18,((W51)/Objectif!$F18)*Objectif!$E18)</f>
        <v>0</v>
      </c>
      <c r="BY21" s="27" t="b">
        <f>IF(Objectif!$F18,((X51)/Objectif!$F18)*Objectif!$E18)</f>
        <v>0</v>
      </c>
      <c r="BZ21" s="27" t="b">
        <f>IF(Objectif!$F18,((Y51)/Objectif!$F18)*Objectif!$E18)</f>
        <v>0</v>
      </c>
      <c r="CA21" s="27" t="b">
        <f>IF(Objectif!$F18,((Z51)/Objectif!$F18)*Objectif!$E18)</f>
        <v>0</v>
      </c>
      <c r="CB21" s="27" t="b">
        <f>IF(Objectif!$F18,((AA51)/Objectif!$F18)*Objectif!$E18)</f>
        <v>0</v>
      </c>
      <c r="CC21" s="27" t="b">
        <f>IF(Objectif!$F18,((AB51)/Objectif!$F18)*Objectif!$E18)</f>
        <v>0</v>
      </c>
      <c r="CD21" s="27" t="b">
        <f>IF(Objectif!$F18,((AC51)/Objectif!$F18)*Objectif!$E18)</f>
        <v>0</v>
      </c>
      <c r="CE21" s="27" t="b">
        <f>IF(Objectif!$F18,((AD51)/Objectif!$F18)*Objectif!$E18)</f>
        <v>0</v>
      </c>
      <c r="CF21" s="27" t="b">
        <f>IF(Objectif!$F18,((AE51)/Objectif!$F18)*Objectif!$E18)</f>
        <v>0</v>
      </c>
      <c r="CG21" s="27" t="b">
        <f>IF(Objectif!$F18,((AF51)/Objectif!$F18)*Objectif!$E18)</f>
        <v>0</v>
      </c>
      <c r="CH21" s="27" t="b">
        <f>IF(Objectif!$F18,((AG51)/Objectif!$F18)*Objectif!$E18)</f>
        <v>0</v>
      </c>
      <c r="CI21" s="27" t="b">
        <f>IF(Objectif!$F18,((AH51)/Objectif!$F18)*Objectif!$E18)</f>
        <v>0</v>
      </c>
      <c r="CJ21" s="27" t="b">
        <f>IF(Objectif!$F18,((AI51)/Objectif!$F18)*Objectif!$E18)</f>
        <v>0</v>
      </c>
      <c r="CK21" s="27" t="b">
        <f>IF(Objectif!$F18,((AJ51)/Objectif!$F18)*Objectif!$E18)</f>
        <v>0</v>
      </c>
      <c r="CL21" s="27" t="b">
        <f>IF(Objectif!$F18,((AK51)/Objectif!$F18)*Objectif!$E18)</f>
        <v>0</v>
      </c>
      <c r="CM21" s="27" t="b">
        <f>IF(Objectif!$F18,((AL51)/Objectif!$F18)*Objectif!$E18)</f>
        <v>0</v>
      </c>
      <c r="CN21" s="27" t="b">
        <f>IF(Objectif!$F18,((AM51)/Objectif!$F18)*Objectif!$E18)</f>
        <v>0</v>
      </c>
      <c r="CO21" s="27" t="b">
        <f>IF(Objectif!$F18,((AN51)/Objectif!$F18)*Objectif!$E18)</f>
        <v>0</v>
      </c>
      <c r="CP21" s="27" t="b">
        <f>IF(Objectif!$F18,((AO51)/Objectif!$F18)*Objectif!$E18)</f>
        <v>0</v>
      </c>
      <c r="CQ21" s="27" t="b">
        <f>IF(Objectif!$F18,((AP51)/Objectif!$F18)*Objectif!$E18)</f>
        <v>0</v>
      </c>
      <c r="CR21" s="27" t="b">
        <f>IF(Objectif!$F18,((AQ51)/Objectif!$F18)*Objectif!$E18)</f>
        <v>0</v>
      </c>
      <c r="CS21" s="27" t="b">
        <f>IF(Objectif!$F18,((AR51)/Objectif!$F18)*Objectif!$E18)</f>
        <v>0</v>
      </c>
      <c r="CT21" s="27" t="b">
        <f>IF(Objectif!$F18,((AS51)/Objectif!$F18)*Objectif!$E18)</f>
        <v>0</v>
      </c>
      <c r="CU21" s="27" t="b">
        <f>IF(Objectif!$F18,((AT51)/Objectif!$F18)*Objectif!$E18)</f>
        <v>0</v>
      </c>
      <c r="CV21" s="27" t="b">
        <f>IF(Objectif!$F18,((AU51)/Objectif!$F18)*Objectif!$E18)</f>
        <v>0</v>
      </c>
      <c r="CW21" s="27" t="b">
        <f>IF(Objectif!$F18,((AV51)/Objectif!$F18)*Objectif!$E18)</f>
        <v>0</v>
      </c>
      <c r="CX21" s="27" t="b">
        <f>IF(Objectif!$F18,((AW51)/Objectif!$F18)*Objectif!$E18)</f>
        <v>0</v>
      </c>
      <c r="CY21" s="27" t="b">
        <f>IF(Objectif!$F18,((AX51)/Objectif!$F18)*Objectif!$E18)</f>
        <v>0</v>
      </c>
      <c r="CZ21" s="27" t="b">
        <f>IF(Objectif!$F18,((AY51)/Objectif!$F18)*Objectif!$E18)</f>
        <v>0</v>
      </c>
      <c r="DA21" s="27" t="b">
        <f>IF(Objectif!$F18,((AZ51)/Objectif!$F18)*Objectif!$E18)</f>
        <v>0</v>
      </c>
      <c r="DB21" s="27" t="b">
        <f>IF(Objectif!$F18,((BA51)/Objectif!$F18)*Objectif!$E18)</f>
        <v>0</v>
      </c>
      <c r="DC21" s="27" t="b">
        <f>IF(Objectif!$F18,((BB51)/Objectif!$F18)*Objectif!$E18)</f>
        <v>0</v>
      </c>
      <c r="DD21" s="27" t="b">
        <f>IF(Objectif!$F18,((BC51)/Objectif!$F18)*Objectif!$E18)</f>
        <v>0</v>
      </c>
    </row>
    <row r="22" spans="2:108" x14ac:dyDescent="0.25">
      <c r="B22" s="4"/>
      <c r="C22" s="35">
        <v>3.7499999999999999E-2</v>
      </c>
      <c r="D22" s="42" t="e">
        <f>D52/Objectif!$F19</f>
        <v>#DIV/0!</v>
      </c>
      <c r="E22" s="42" t="e">
        <f>E52/Objectif!$F19</f>
        <v>#DIV/0!</v>
      </c>
      <c r="F22" s="42" t="e">
        <f>F52/Objectif!$F19</f>
        <v>#DIV/0!</v>
      </c>
      <c r="G22" s="42" t="e">
        <f>G52/Objectif!$F19</f>
        <v>#DIV/0!</v>
      </c>
      <c r="H22" s="42" t="e">
        <f>H52/Objectif!$F19</f>
        <v>#DIV/0!</v>
      </c>
      <c r="I22" s="42" t="e">
        <f>I52/Objectif!$F19</f>
        <v>#DIV/0!</v>
      </c>
      <c r="J22" s="42" t="e">
        <f>J52/Objectif!$F19</f>
        <v>#DIV/0!</v>
      </c>
      <c r="K22" s="42" t="e">
        <f>K52/Objectif!$F19</f>
        <v>#DIV/0!</v>
      </c>
      <c r="L22" s="42" t="e">
        <f>L52/Objectif!$F19</f>
        <v>#DIV/0!</v>
      </c>
      <c r="M22" s="42" t="e">
        <f>M52/Objectif!$F19</f>
        <v>#DIV/0!</v>
      </c>
      <c r="N22" s="42" t="e">
        <f>N52/Objectif!$F19</f>
        <v>#DIV/0!</v>
      </c>
      <c r="O22" s="42" t="e">
        <f>O52/Objectif!$F19</f>
        <v>#DIV/0!</v>
      </c>
      <c r="P22" s="42" t="e">
        <f>P52/Objectif!$F19</f>
        <v>#DIV/0!</v>
      </c>
      <c r="Q22" s="42" t="e">
        <f>Q52/Objectif!$F19</f>
        <v>#DIV/0!</v>
      </c>
      <c r="R22" s="42" t="e">
        <f>R52/Objectif!$F19</f>
        <v>#DIV/0!</v>
      </c>
      <c r="S22" s="42" t="e">
        <f>S52/Objectif!$F19</f>
        <v>#DIV/0!</v>
      </c>
      <c r="T22" s="42" t="e">
        <f>T52/Objectif!$F19</f>
        <v>#DIV/0!</v>
      </c>
      <c r="U22" s="42" t="e">
        <f>U52/Objectif!$F19</f>
        <v>#DIV/0!</v>
      </c>
      <c r="V22" s="42" t="e">
        <f>V52/Objectif!$F19</f>
        <v>#DIV/0!</v>
      </c>
      <c r="W22" s="42" t="e">
        <f>W52/Objectif!$F19</f>
        <v>#DIV/0!</v>
      </c>
      <c r="X22" s="42" t="e">
        <f>X52/Objectif!$F19</f>
        <v>#DIV/0!</v>
      </c>
      <c r="Y22" s="42" t="e">
        <f>Y52/Objectif!$F19</f>
        <v>#DIV/0!</v>
      </c>
      <c r="Z22" s="42" t="e">
        <f>Z52/Objectif!$F19</f>
        <v>#DIV/0!</v>
      </c>
      <c r="AA22" s="42" t="e">
        <f>AA52/Objectif!$F19</f>
        <v>#DIV/0!</v>
      </c>
      <c r="AB22" s="42" t="e">
        <f>AB52/Objectif!$F19</f>
        <v>#DIV/0!</v>
      </c>
      <c r="AC22" s="42" t="e">
        <f>AC52/Objectif!$F19</f>
        <v>#DIV/0!</v>
      </c>
      <c r="AD22" s="42" t="e">
        <f>AD52/Objectif!$F19</f>
        <v>#DIV/0!</v>
      </c>
      <c r="AE22" s="42" t="e">
        <f>AE52/Objectif!$F19</f>
        <v>#DIV/0!</v>
      </c>
      <c r="AF22" s="42" t="e">
        <f>AF52/Objectif!$F19</f>
        <v>#DIV/0!</v>
      </c>
      <c r="AG22" s="42" t="e">
        <f>AG52/Objectif!$F19</f>
        <v>#DIV/0!</v>
      </c>
      <c r="AH22" s="42" t="e">
        <f>AH52/Objectif!$F19</f>
        <v>#DIV/0!</v>
      </c>
      <c r="AI22" s="42" t="e">
        <f>AI52/Objectif!$F19</f>
        <v>#DIV/0!</v>
      </c>
      <c r="AJ22" s="42" t="e">
        <f>AJ52/Objectif!$F19</f>
        <v>#DIV/0!</v>
      </c>
      <c r="AK22" s="42" t="e">
        <f>AK52/Objectif!$F19</f>
        <v>#DIV/0!</v>
      </c>
      <c r="AL22" s="42" t="e">
        <f>AL52/Objectif!$F19</f>
        <v>#DIV/0!</v>
      </c>
      <c r="AM22" s="42" t="e">
        <f>AM52/Objectif!$F19</f>
        <v>#DIV/0!</v>
      </c>
      <c r="AN22" s="42" t="e">
        <f>AN52/Objectif!$F19</f>
        <v>#DIV/0!</v>
      </c>
      <c r="AO22" s="42" t="e">
        <f>AO52/Objectif!$F19</f>
        <v>#DIV/0!</v>
      </c>
      <c r="AP22" s="42" t="e">
        <f>AP52/Objectif!$F19</f>
        <v>#DIV/0!</v>
      </c>
      <c r="AQ22" s="42" t="e">
        <f>AQ52/Objectif!$F19</f>
        <v>#DIV/0!</v>
      </c>
      <c r="AR22" s="42" t="e">
        <f>AR52/Objectif!$F19</f>
        <v>#DIV/0!</v>
      </c>
      <c r="AS22" s="42" t="e">
        <f>AS52/Objectif!$F19</f>
        <v>#DIV/0!</v>
      </c>
      <c r="AT22" s="42" t="e">
        <f>AT52/Objectif!$F19</f>
        <v>#DIV/0!</v>
      </c>
      <c r="AU22" s="42" t="e">
        <f>AU52/Objectif!$F19</f>
        <v>#DIV/0!</v>
      </c>
      <c r="AV22" s="42" t="e">
        <f>AV52/Objectif!$F19</f>
        <v>#DIV/0!</v>
      </c>
      <c r="AW22" s="42" t="e">
        <f>AW52/Objectif!$F19</f>
        <v>#DIV/0!</v>
      </c>
      <c r="AX22" s="42" t="e">
        <f>AX52/Objectif!$F19</f>
        <v>#DIV/0!</v>
      </c>
      <c r="AY22" s="42" t="e">
        <f>AY52/Objectif!$F19</f>
        <v>#DIV/0!</v>
      </c>
      <c r="AZ22" s="42" t="e">
        <f>AZ52/Objectif!$F19</f>
        <v>#DIV/0!</v>
      </c>
      <c r="BA22" s="42" t="e">
        <f>BA52/Objectif!$F19</f>
        <v>#DIV/0!</v>
      </c>
      <c r="BB22" s="42" t="e">
        <f>BB52/Objectif!$F19</f>
        <v>#DIV/0!</v>
      </c>
      <c r="BC22" s="42" t="e">
        <f>BC52/Objectif!$F19</f>
        <v>#DIV/0!</v>
      </c>
      <c r="BE22" s="27" t="b">
        <f>IF(Objectif!$F19,((D52)/Objectif!$F19)*Objectif!$E19)</f>
        <v>0</v>
      </c>
      <c r="BF22" s="27" t="b">
        <f>IF(Objectif!$F19,((E52)/Objectif!$F19)*Objectif!$E19)</f>
        <v>0</v>
      </c>
      <c r="BG22" s="27" t="b">
        <f>IF(Objectif!$F19,((F52)/Objectif!$F19)*Objectif!$E19)</f>
        <v>0</v>
      </c>
      <c r="BH22" s="27" t="b">
        <f>IF(Objectif!$F19,((G52)/Objectif!$F19)*Objectif!$E19)</f>
        <v>0</v>
      </c>
      <c r="BI22" s="27" t="b">
        <f>IF(Objectif!$F19,((H52)/Objectif!$F19)*Objectif!$E19)</f>
        <v>0</v>
      </c>
      <c r="BJ22" s="27" t="b">
        <f>IF(Objectif!$F19,((I52)/Objectif!$F19)*Objectif!$E19)</f>
        <v>0</v>
      </c>
      <c r="BK22" s="27" t="b">
        <f>IF(Objectif!$F19,((J52)/Objectif!$F19)*Objectif!$E19)</f>
        <v>0</v>
      </c>
      <c r="BL22" s="27" t="b">
        <f>IF(Objectif!$F19,((K52)/Objectif!$F19)*Objectif!$E19)</f>
        <v>0</v>
      </c>
      <c r="BM22" s="27" t="b">
        <f>IF(Objectif!$F19,((L52)/Objectif!$F19)*Objectif!$E19)</f>
        <v>0</v>
      </c>
      <c r="BN22" s="27" t="b">
        <f>IF(Objectif!$F19,((M52)/Objectif!$F19)*Objectif!$E19)</f>
        <v>0</v>
      </c>
      <c r="BO22" s="27" t="b">
        <f>IF(Objectif!$F19,((N52)/Objectif!$F19)*Objectif!$E19)</f>
        <v>0</v>
      </c>
      <c r="BP22" s="27" t="b">
        <f>IF(Objectif!$F19,((O52)/Objectif!$F19)*Objectif!$E19)</f>
        <v>0</v>
      </c>
      <c r="BQ22" s="27" t="b">
        <f>IF(Objectif!$F19,((P52)/Objectif!$F19)*Objectif!$E19)</f>
        <v>0</v>
      </c>
      <c r="BR22" s="27" t="b">
        <f>IF(Objectif!$F19,((Q52)/Objectif!$F19)*Objectif!$E19)</f>
        <v>0</v>
      </c>
      <c r="BS22" s="27" t="b">
        <f>IF(Objectif!$F19,((R52)/Objectif!$F19)*Objectif!$E19)</f>
        <v>0</v>
      </c>
      <c r="BT22" s="27" t="b">
        <f>IF(Objectif!$F19,((S52)/Objectif!$F19)*Objectif!$E19)</f>
        <v>0</v>
      </c>
      <c r="BU22" s="27" t="b">
        <f>IF(Objectif!$F19,((T52)/Objectif!$F19)*Objectif!$E19)</f>
        <v>0</v>
      </c>
      <c r="BV22" s="27" t="b">
        <f>IF(Objectif!$F19,((U52)/Objectif!$F19)*Objectif!$E19)</f>
        <v>0</v>
      </c>
      <c r="BW22" s="27" t="b">
        <f>IF(Objectif!$F19,((V52)/Objectif!$F19)*Objectif!$E19)</f>
        <v>0</v>
      </c>
      <c r="BX22" s="27" t="b">
        <f>IF(Objectif!$F19,((W52)/Objectif!$F19)*Objectif!$E19)</f>
        <v>0</v>
      </c>
      <c r="BY22" s="27" t="b">
        <f>IF(Objectif!$F19,((X52)/Objectif!$F19)*Objectif!$E19)</f>
        <v>0</v>
      </c>
      <c r="BZ22" s="27" t="b">
        <f>IF(Objectif!$F19,((Y52)/Objectif!$F19)*Objectif!$E19)</f>
        <v>0</v>
      </c>
      <c r="CA22" s="27" t="b">
        <f>IF(Objectif!$F19,((Z52)/Objectif!$F19)*Objectif!$E19)</f>
        <v>0</v>
      </c>
      <c r="CB22" s="27" t="b">
        <f>IF(Objectif!$F19,((AA52)/Objectif!$F19)*Objectif!$E19)</f>
        <v>0</v>
      </c>
      <c r="CC22" s="27" t="b">
        <f>IF(Objectif!$F19,((AB52)/Objectif!$F19)*Objectif!$E19)</f>
        <v>0</v>
      </c>
      <c r="CD22" s="27" t="b">
        <f>IF(Objectif!$F19,((AC52)/Objectif!$F19)*Objectif!$E19)</f>
        <v>0</v>
      </c>
      <c r="CE22" s="27" t="b">
        <f>IF(Objectif!$F19,((AD52)/Objectif!$F19)*Objectif!$E19)</f>
        <v>0</v>
      </c>
      <c r="CF22" s="27" t="b">
        <f>IF(Objectif!$F19,((AE52)/Objectif!$F19)*Objectif!$E19)</f>
        <v>0</v>
      </c>
      <c r="CG22" s="27" t="b">
        <f>IF(Objectif!$F19,((AF52)/Objectif!$F19)*Objectif!$E19)</f>
        <v>0</v>
      </c>
      <c r="CH22" s="27" t="b">
        <f>IF(Objectif!$F19,((AG52)/Objectif!$F19)*Objectif!$E19)</f>
        <v>0</v>
      </c>
      <c r="CI22" s="27" t="b">
        <f>IF(Objectif!$F19,((AH52)/Objectif!$F19)*Objectif!$E19)</f>
        <v>0</v>
      </c>
      <c r="CJ22" s="27" t="b">
        <f>IF(Objectif!$F19,((AI52)/Objectif!$F19)*Objectif!$E19)</f>
        <v>0</v>
      </c>
      <c r="CK22" s="27" t="b">
        <f>IF(Objectif!$F19,((AJ52)/Objectif!$F19)*Objectif!$E19)</f>
        <v>0</v>
      </c>
      <c r="CL22" s="27" t="b">
        <f>IF(Objectif!$F19,((AK52)/Objectif!$F19)*Objectif!$E19)</f>
        <v>0</v>
      </c>
      <c r="CM22" s="27" t="b">
        <f>IF(Objectif!$F19,((AL52)/Objectif!$F19)*Objectif!$E19)</f>
        <v>0</v>
      </c>
      <c r="CN22" s="27" t="b">
        <f>IF(Objectif!$F19,((AM52)/Objectif!$F19)*Objectif!$E19)</f>
        <v>0</v>
      </c>
      <c r="CO22" s="27" t="b">
        <f>IF(Objectif!$F19,((AN52)/Objectif!$F19)*Objectif!$E19)</f>
        <v>0</v>
      </c>
      <c r="CP22" s="27" t="b">
        <f>IF(Objectif!$F19,((AO52)/Objectif!$F19)*Objectif!$E19)</f>
        <v>0</v>
      </c>
      <c r="CQ22" s="27" t="b">
        <f>IF(Objectif!$F19,((AP52)/Objectif!$F19)*Objectif!$E19)</f>
        <v>0</v>
      </c>
      <c r="CR22" s="27" t="b">
        <f>IF(Objectif!$F19,((AQ52)/Objectif!$F19)*Objectif!$E19)</f>
        <v>0</v>
      </c>
      <c r="CS22" s="27" t="b">
        <f>IF(Objectif!$F19,((AR52)/Objectif!$F19)*Objectif!$E19)</f>
        <v>0</v>
      </c>
      <c r="CT22" s="27" t="b">
        <f>IF(Objectif!$F19,((AS52)/Objectif!$F19)*Objectif!$E19)</f>
        <v>0</v>
      </c>
      <c r="CU22" s="27" t="b">
        <f>IF(Objectif!$F19,((AT52)/Objectif!$F19)*Objectif!$E19)</f>
        <v>0</v>
      </c>
      <c r="CV22" s="27" t="b">
        <f>IF(Objectif!$F19,((AU52)/Objectif!$F19)*Objectif!$E19)</f>
        <v>0</v>
      </c>
      <c r="CW22" s="27" t="b">
        <f>IF(Objectif!$F19,((AV52)/Objectif!$F19)*Objectif!$E19)</f>
        <v>0</v>
      </c>
      <c r="CX22" s="27" t="b">
        <f>IF(Objectif!$F19,((AW52)/Objectif!$F19)*Objectif!$E19)</f>
        <v>0</v>
      </c>
      <c r="CY22" s="27" t="b">
        <f>IF(Objectif!$F19,((AX52)/Objectif!$F19)*Objectif!$E19)</f>
        <v>0</v>
      </c>
      <c r="CZ22" s="27" t="b">
        <f>IF(Objectif!$F19,((AY52)/Objectif!$F19)*Objectif!$E19)</f>
        <v>0</v>
      </c>
      <c r="DA22" s="27" t="b">
        <f>IF(Objectif!$F19,((AZ52)/Objectif!$F19)*Objectif!$E19)</f>
        <v>0</v>
      </c>
      <c r="DB22" s="27" t="b">
        <f>IF(Objectif!$F19,((BA52)/Objectif!$F19)*Objectif!$E19)</f>
        <v>0</v>
      </c>
      <c r="DC22" s="27" t="b">
        <f>IF(Objectif!$F19,((BB52)/Objectif!$F19)*Objectif!$E19)</f>
        <v>0</v>
      </c>
      <c r="DD22" s="27" t="b">
        <f>IF(Objectif!$F19,((BC52)/Objectif!$F19)*Objectif!$E19)</f>
        <v>0</v>
      </c>
    </row>
    <row r="23" spans="2:108" x14ac:dyDescent="0.25">
      <c r="B23" s="4"/>
      <c r="C23" s="35">
        <v>2.5000000000000001E-2</v>
      </c>
      <c r="D23" s="42" t="e">
        <f>D53/Objectif!$F20</f>
        <v>#DIV/0!</v>
      </c>
      <c r="E23" s="42" t="e">
        <f>E53/Objectif!$F20</f>
        <v>#DIV/0!</v>
      </c>
      <c r="F23" s="42" t="e">
        <f>F53/Objectif!$F20</f>
        <v>#DIV/0!</v>
      </c>
      <c r="G23" s="42" t="e">
        <f>G53/Objectif!$F20</f>
        <v>#DIV/0!</v>
      </c>
      <c r="H23" s="42" t="e">
        <f>H53/Objectif!$F20</f>
        <v>#DIV/0!</v>
      </c>
      <c r="I23" s="42" t="e">
        <f>I53/Objectif!$F20</f>
        <v>#DIV/0!</v>
      </c>
      <c r="J23" s="42" t="e">
        <f>J53/Objectif!$F20</f>
        <v>#DIV/0!</v>
      </c>
      <c r="K23" s="42" t="e">
        <f>K53/Objectif!$F20</f>
        <v>#DIV/0!</v>
      </c>
      <c r="L23" s="42" t="e">
        <f>L53/Objectif!$F20</f>
        <v>#DIV/0!</v>
      </c>
      <c r="M23" s="42" t="e">
        <f>M53/Objectif!$F20</f>
        <v>#DIV/0!</v>
      </c>
      <c r="N23" s="42" t="e">
        <f>N53/Objectif!$F20</f>
        <v>#DIV/0!</v>
      </c>
      <c r="O23" s="42" t="e">
        <f>O53/Objectif!$F20</f>
        <v>#DIV/0!</v>
      </c>
      <c r="P23" s="42" t="e">
        <f>P53/Objectif!$F20</f>
        <v>#DIV/0!</v>
      </c>
      <c r="Q23" s="42" t="e">
        <f>Q53/Objectif!$F20</f>
        <v>#DIV/0!</v>
      </c>
      <c r="R23" s="42" t="e">
        <f>R53/Objectif!$F20</f>
        <v>#DIV/0!</v>
      </c>
      <c r="S23" s="42" t="e">
        <f>S53/Objectif!$F20</f>
        <v>#DIV/0!</v>
      </c>
      <c r="T23" s="42" t="e">
        <f>T53/Objectif!$F20</f>
        <v>#DIV/0!</v>
      </c>
      <c r="U23" s="42" t="e">
        <f>U53/Objectif!$F20</f>
        <v>#DIV/0!</v>
      </c>
      <c r="V23" s="42" t="e">
        <f>V53/Objectif!$F20</f>
        <v>#DIV/0!</v>
      </c>
      <c r="W23" s="42" t="e">
        <f>W53/Objectif!$F20</f>
        <v>#DIV/0!</v>
      </c>
      <c r="X23" s="42" t="e">
        <f>X53/Objectif!$F20</f>
        <v>#DIV/0!</v>
      </c>
      <c r="Y23" s="42" t="e">
        <f>Y53/Objectif!$F20</f>
        <v>#DIV/0!</v>
      </c>
      <c r="Z23" s="42" t="e">
        <f>Z53/Objectif!$F20</f>
        <v>#DIV/0!</v>
      </c>
      <c r="AA23" s="42" t="e">
        <f>AA53/Objectif!$F20</f>
        <v>#DIV/0!</v>
      </c>
      <c r="AB23" s="42" t="e">
        <f>AB53/Objectif!$F20</f>
        <v>#DIV/0!</v>
      </c>
      <c r="AC23" s="42" t="e">
        <f>AC53/Objectif!$F20</f>
        <v>#DIV/0!</v>
      </c>
      <c r="AD23" s="42" t="e">
        <f>AD53/Objectif!$F20</f>
        <v>#DIV/0!</v>
      </c>
      <c r="AE23" s="42" t="e">
        <f>AE53/Objectif!$F20</f>
        <v>#DIV/0!</v>
      </c>
      <c r="AF23" s="42" t="e">
        <f>AF53/Objectif!$F20</f>
        <v>#DIV/0!</v>
      </c>
      <c r="AG23" s="42" t="e">
        <f>AG53/Objectif!$F20</f>
        <v>#DIV/0!</v>
      </c>
      <c r="AH23" s="42" t="e">
        <f>AH53/Objectif!$F20</f>
        <v>#DIV/0!</v>
      </c>
      <c r="AI23" s="42" t="e">
        <f>AI53/Objectif!$F20</f>
        <v>#DIV/0!</v>
      </c>
      <c r="AJ23" s="42" t="e">
        <f>AJ53/Objectif!$F20</f>
        <v>#DIV/0!</v>
      </c>
      <c r="AK23" s="42" t="e">
        <f>AK53/Objectif!$F20</f>
        <v>#DIV/0!</v>
      </c>
      <c r="AL23" s="42" t="e">
        <f>AL53/Objectif!$F20</f>
        <v>#DIV/0!</v>
      </c>
      <c r="AM23" s="42" t="e">
        <f>AM53/Objectif!$F20</f>
        <v>#DIV/0!</v>
      </c>
      <c r="AN23" s="42" t="e">
        <f>AN53/Objectif!$F20</f>
        <v>#DIV/0!</v>
      </c>
      <c r="AO23" s="42" t="e">
        <f>AO53/Objectif!$F20</f>
        <v>#DIV/0!</v>
      </c>
      <c r="AP23" s="42" t="e">
        <f>AP53/Objectif!$F20</f>
        <v>#DIV/0!</v>
      </c>
      <c r="AQ23" s="42" t="e">
        <f>AQ53/Objectif!$F20</f>
        <v>#DIV/0!</v>
      </c>
      <c r="AR23" s="42" t="e">
        <f>AR53/Objectif!$F20</f>
        <v>#DIV/0!</v>
      </c>
      <c r="AS23" s="42" t="e">
        <f>AS53/Objectif!$F20</f>
        <v>#DIV/0!</v>
      </c>
      <c r="AT23" s="42" t="e">
        <f>AT53/Objectif!$F20</f>
        <v>#DIV/0!</v>
      </c>
      <c r="AU23" s="42" t="e">
        <f>AU53/Objectif!$F20</f>
        <v>#DIV/0!</v>
      </c>
      <c r="AV23" s="42" t="e">
        <f>AV53/Objectif!$F20</f>
        <v>#DIV/0!</v>
      </c>
      <c r="AW23" s="42" t="e">
        <f>AW53/Objectif!$F20</f>
        <v>#DIV/0!</v>
      </c>
      <c r="AX23" s="42" t="e">
        <f>AX53/Objectif!$F20</f>
        <v>#DIV/0!</v>
      </c>
      <c r="AY23" s="42" t="e">
        <f>AY53/Objectif!$F20</f>
        <v>#DIV/0!</v>
      </c>
      <c r="AZ23" s="42" t="e">
        <f>AZ53/Objectif!$F20</f>
        <v>#DIV/0!</v>
      </c>
      <c r="BA23" s="42" t="e">
        <f>BA53/Objectif!$F20</f>
        <v>#DIV/0!</v>
      </c>
      <c r="BB23" s="42" t="e">
        <f>BB53/Objectif!$F20</f>
        <v>#DIV/0!</v>
      </c>
      <c r="BC23" s="42" t="e">
        <f>BC53/Objectif!$F20</f>
        <v>#DIV/0!</v>
      </c>
      <c r="BE23" s="27" t="b">
        <f>IF(Objectif!$F20,((D53)/Objectif!$F20)*Objectif!$E20)</f>
        <v>0</v>
      </c>
      <c r="BF23" s="27" t="b">
        <f>IF(Objectif!$F20,((E53)/Objectif!$F20)*Objectif!$E20)</f>
        <v>0</v>
      </c>
      <c r="BG23" s="27" t="b">
        <f>IF(Objectif!$F20,((F53)/Objectif!$F20)*Objectif!$E20)</f>
        <v>0</v>
      </c>
      <c r="BH23" s="27" t="b">
        <f>IF(Objectif!$F20,((G53)/Objectif!$F20)*Objectif!$E20)</f>
        <v>0</v>
      </c>
      <c r="BI23" s="27" t="b">
        <f>IF(Objectif!$F20,((H53)/Objectif!$F20)*Objectif!$E20)</f>
        <v>0</v>
      </c>
      <c r="BJ23" s="27" t="b">
        <f>IF(Objectif!$F20,((I53)/Objectif!$F20)*Objectif!$E20)</f>
        <v>0</v>
      </c>
      <c r="BK23" s="27" t="b">
        <f>IF(Objectif!$F20,((J53)/Objectif!$F20)*Objectif!$E20)</f>
        <v>0</v>
      </c>
      <c r="BL23" s="27" t="b">
        <f>IF(Objectif!$F20,((K53)/Objectif!$F20)*Objectif!$E20)</f>
        <v>0</v>
      </c>
      <c r="BM23" s="27" t="b">
        <f>IF(Objectif!$F20,((L53)/Objectif!$F20)*Objectif!$E20)</f>
        <v>0</v>
      </c>
      <c r="BN23" s="27" t="b">
        <f>IF(Objectif!$F20,((M53)/Objectif!$F20)*Objectif!$E20)</f>
        <v>0</v>
      </c>
      <c r="BO23" s="27" t="b">
        <f>IF(Objectif!$F20,((N53)/Objectif!$F20)*Objectif!$E20)</f>
        <v>0</v>
      </c>
      <c r="BP23" s="27" t="b">
        <f>IF(Objectif!$F20,((O53)/Objectif!$F20)*Objectif!$E20)</f>
        <v>0</v>
      </c>
      <c r="BQ23" s="27" t="b">
        <f>IF(Objectif!$F20,((P53)/Objectif!$F20)*Objectif!$E20)</f>
        <v>0</v>
      </c>
      <c r="BR23" s="27" t="b">
        <f>IF(Objectif!$F20,((Q53)/Objectif!$F20)*Objectif!$E20)</f>
        <v>0</v>
      </c>
      <c r="BS23" s="27" t="b">
        <f>IF(Objectif!$F20,((R53)/Objectif!$F20)*Objectif!$E20)</f>
        <v>0</v>
      </c>
      <c r="BT23" s="27" t="b">
        <f>IF(Objectif!$F20,((S53)/Objectif!$F20)*Objectif!$E20)</f>
        <v>0</v>
      </c>
      <c r="BU23" s="27" t="b">
        <f>IF(Objectif!$F20,((T53)/Objectif!$F20)*Objectif!$E20)</f>
        <v>0</v>
      </c>
      <c r="BV23" s="27" t="b">
        <f>IF(Objectif!$F20,((U53)/Objectif!$F20)*Objectif!$E20)</f>
        <v>0</v>
      </c>
      <c r="BW23" s="27" t="b">
        <f>IF(Objectif!$F20,((V53)/Objectif!$F20)*Objectif!$E20)</f>
        <v>0</v>
      </c>
      <c r="BX23" s="27" t="b">
        <f>IF(Objectif!$F20,((W53)/Objectif!$F20)*Objectif!$E20)</f>
        <v>0</v>
      </c>
      <c r="BY23" s="27" t="b">
        <f>IF(Objectif!$F20,((X53)/Objectif!$F20)*Objectif!$E20)</f>
        <v>0</v>
      </c>
      <c r="BZ23" s="27" t="b">
        <f>IF(Objectif!$F20,((Y53)/Objectif!$F20)*Objectif!$E20)</f>
        <v>0</v>
      </c>
      <c r="CA23" s="27" t="b">
        <f>IF(Objectif!$F20,((Z53)/Objectif!$F20)*Objectif!$E20)</f>
        <v>0</v>
      </c>
      <c r="CB23" s="27" t="b">
        <f>IF(Objectif!$F20,((AA53)/Objectif!$F20)*Objectif!$E20)</f>
        <v>0</v>
      </c>
      <c r="CC23" s="27" t="b">
        <f>IF(Objectif!$F20,((AB53)/Objectif!$F20)*Objectif!$E20)</f>
        <v>0</v>
      </c>
      <c r="CD23" s="27" t="b">
        <f>IF(Objectif!$F20,((AC53)/Objectif!$F20)*Objectif!$E20)</f>
        <v>0</v>
      </c>
      <c r="CE23" s="27" t="b">
        <f>IF(Objectif!$F20,((AD53)/Objectif!$F20)*Objectif!$E20)</f>
        <v>0</v>
      </c>
      <c r="CF23" s="27" t="b">
        <f>IF(Objectif!$F20,((AE53)/Objectif!$F20)*Objectif!$E20)</f>
        <v>0</v>
      </c>
      <c r="CG23" s="27" t="b">
        <f>IF(Objectif!$F20,((AF53)/Objectif!$F20)*Objectif!$E20)</f>
        <v>0</v>
      </c>
      <c r="CH23" s="27" t="b">
        <f>IF(Objectif!$F20,((AG53)/Objectif!$F20)*Objectif!$E20)</f>
        <v>0</v>
      </c>
      <c r="CI23" s="27" t="b">
        <f>IF(Objectif!$F20,((AH53)/Objectif!$F20)*Objectif!$E20)</f>
        <v>0</v>
      </c>
      <c r="CJ23" s="27" t="b">
        <f>IF(Objectif!$F20,((AI53)/Objectif!$F20)*Objectif!$E20)</f>
        <v>0</v>
      </c>
      <c r="CK23" s="27" t="b">
        <f>IF(Objectif!$F20,((AJ53)/Objectif!$F20)*Objectif!$E20)</f>
        <v>0</v>
      </c>
      <c r="CL23" s="27" t="b">
        <f>IF(Objectif!$F20,((AK53)/Objectif!$F20)*Objectif!$E20)</f>
        <v>0</v>
      </c>
      <c r="CM23" s="27" t="b">
        <f>IF(Objectif!$F20,((AL53)/Objectif!$F20)*Objectif!$E20)</f>
        <v>0</v>
      </c>
      <c r="CN23" s="27" t="b">
        <f>IF(Objectif!$F20,((AM53)/Objectif!$F20)*Objectif!$E20)</f>
        <v>0</v>
      </c>
      <c r="CO23" s="27" t="b">
        <f>IF(Objectif!$F20,((AN53)/Objectif!$F20)*Objectif!$E20)</f>
        <v>0</v>
      </c>
      <c r="CP23" s="27" t="b">
        <f>IF(Objectif!$F20,((AO53)/Objectif!$F20)*Objectif!$E20)</f>
        <v>0</v>
      </c>
      <c r="CQ23" s="27" t="b">
        <f>IF(Objectif!$F20,((AP53)/Objectif!$F20)*Objectif!$E20)</f>
        <v>0</v>
      </c>
      <c r="CR23" s="27" t="b">
        <f>IF(Objectif!$F20,((AQ53)/Objectif!$F20)*Objectif!$E20)</f>
        <v>0</v>
      </c>
      <c r="CS23" s="27" t="b">
        <f>IF(Objectif!$F20,((AR53)/Objectif!$F20)*Objectif!$E20)</f>
        <v>0</v>
      </c>
      <c r="CT23" s="27" t="b">
        <f>IF(Objectif!$F20,((AS53)/Objectif!$F20)*Objectif!$E20)</f>
        <v>0</v>
      </c>
      <c r="CU23" s="27" t="b">
        <f>IF(Objectif!$F20,((AT53)/Objectif!$F20)*Objectif!$E20)</f>
        <v>0</v>
      </c>
      <c r="CV23" s="27" t="b">
        <f>IF(Objectif!$F20,((AU53)/Objectif!$F20)*Objectif!$E20)</f>
        <v>0</v>
      </c>
      <c r="CW23" s="27" t="b">
        <f>IF(Objectif!$F20,((AV53)/Objectif!$F20)*Objectif!$E20)</f>
        <v>0</v>
      </c>
      <c r="CX23" s="27" t="b">
        <f>IF(Objectif!$F20,((AW53)/Objectif!$F20)*Objectif!$E20)</f>
        <v>0</v>
      </c>
      <c r="CY23" s="27" t="b">
        <f>IF(Objectif!$F20,((AX53)/Objectif!$F20)*Objectif!$E20)</f>
        <v>0</v>
      </c>
      <c r="CZ23" s="27" t="b">
        <f>IF(Objectif!$F20,((AY53)/Objectif!$F20)*Objectif!$E20)</f>
        <v>0</v>
      </c>
      <c r="DA23" s="27" t="b">
        <f>IF(Objectif!$F20,((AZ53)/Objectif!$F20)*Objectif!$E20)</f>
        <v>0</v>
      </c>
      <c r="DB23" s="27" t="b">
        <f>IF(Objectif!$F20,((BA53)/Objectif!$F20)*Objectif!$E20)</f>
        <v>0</v>
      </c>
      <c r="DC23" s="27" t="b">
        <f>IF(Objectif!$F20,((BB53)/Objectif!$F20)*Objectif!$E20)</f>
        <v>0</v>
      </c>
      <c r="DD23" s="27" t="b">
        <f>IF(Objectif!$F20,((BC53)/Objectif!$F20)*Objectif!$E20)</f>
        <v>0</v>
      </c>
    </row>
    <row r="24" spans="2:108" x14ac:dyDescent="0.25">
      <c r="B24" s="4"/>
      <c r="C24" s="38">
        <v>1.8800000000000001E-2</v>
      </c>
      <c r="D24" s="42" t="e">
        <f>D54/Objectif!$F21</f>
        <v>#DIV/0!</v>
      </c>
      <c r="E24" s="42" t="e">
        <f>E54/Objectif!$F21</f>
        <v>#DIV/0!</v>
      </c>
      <c r="F24" s="42" t="e">
        <f>F54/Objectif!$F21</f>
        <v>#DIV/0!</v>
      </c>
      <c r="G24" s="42" t="e">
        <f>G54/Objectif!$F21</f>
        <v>#DIV/0!</v>
      </c>
      <c r="H24" s="42" t="e">
        <f>H54/Objectif!$F21</f>
        <v>#DIV/0!</v>
      </c>
      <c r="I24" s="42" t="e">
        <f>I54/Objectif!$F21</f>
        <v>#DIV/0!</v>
      </c>
      <c r="J24" s="42" t="e">
        <f>J54/Objectif!$F21</f>
        <v>#DIV/0!</v>
      </c>
      <c r="K24" s="42" t="e">
        <f>K54/Objectif!$F21</f>
        <v>#DIV/0!</v>
      </c>
      <c r="L24" s="42" t="e">
        <f>L54/Objectif!$F21</f>
        <v>#DIV/0!</v>
      </c>
      <c r="M24" s="42" t="e">
        <f>M54/Objectif!$F21</f>
        <v>#DIV/0!</v>
      </c>
      <c r="N24" s="42" t="e">
        <f>N54/Objectif!$F21</f>
        <v>#DIV/0!</v>
      </c>
      <c r="O24" s="42" t="e">
        <f>O54/Objectif!$F21</f>
        <v>#DIV/0!</v>
      </c>
      <c r="P24" s="42" t="e">
        <f>P54/Objectif!$F21</f>
        <v>#DIV/0!</v>
      </c>
      <c r="Q24" s="42" t="e">
        <f>Q54/Objectif!$F21</f>
        <v>#DIV/0!</v>
      </c>
      <c r="R24" s="42" t="e">
        <f>R54/Objectif!$F21</f>
        <v>#DIV/0!</v>
      </c>
      <c r="S24" s="42" t="e">
        <f>S54/Objectif!$F21</f>
        <v>#DIV/0!</v>
      </c>
      <c r="T24" s="42" t="e">
        <f>T54/Objectif!$F21</f>
        <v>#DIV/0!</v>
      </c>
      <c r="U24" s="42" t="e">
        <f>U54/Objectif!$F21</f>
        <v>#DIV/0!</v>
      </c>
      <c r="V24" s="42" t="e">
        <f>V54/Objectif!$F21</f>
        <v>#DIV/0!</v>
      </c>
      <c r="W24" s="42" t="e">
        <f>W54/Objectif!$F21</f>
        <v>#DIV/0!</v>
      </c>
      <c r="X24" s="42" t="e">
        <f>X54/Objectif!$F21</f>
        <v>#DIV/0!</v>
      </c>
      <c r="Y24" s="42" t="e">
        <f>Y54/Objectif!$F21</f>
        <v>#DIV/0!</v>
      </c>
      <c r="Z24" s="42" t="e">
        <f>Z54/Objectif!$F21</f>
        <v>#DIV/0!</v>
      </c>
      <c r="AA24" s="42" t="e">
        <f>AA54/Objectif!$F21</f>
        <v>#DIV/0!</v>
      </c>
      <c r="AB24" s="42" t="e">
        <f>AB54/Objectif!$F21</f>
        <v>#DIV/0!</v>
      </c>
      <c r="AC24" s="42" t="e">
        <f>AC54/Objectif!$F21</f>
        <v>#DIV/0!</v>
      </c>
      <c r="AD24" s="42" t="e">
        <f>AD54/Objectif!$F21</f>
        <v>#DIV/0!</v>
      </c>
      <c r="AE24" s="42" t="e">
        <f>AE54/Objectif!$F21</f>
        <v>#DIV/0!</v>
      </c>
      <c r="AF24" s="42" t="e">
        <f>AF54/Objectif!$F21</f>
        <v>#DIV/0!</v>
      </c>
      <c r="AG24" s="42" t="e">
        <f>AG54/Objectif!$F21</f>
        <v>#DIV/0!</v>
      </c>
      <c r="AH24" s="42" t="e">
        <f>AH54/Objectif!$F21</f>
        <v>#DIV/0!</v>
      </c>
      <c r="AI24" s="42" t="e">
        <f>AI54/Objectif!$F21</f>
        <v>#DIV/0!</v>
      </c>
      <c r="AJ24" s="42" t="e">
        <f>AJ54/Objectif!$F21</f>
        <v>#DIV/0!</v>
      </c>
      <c r="AK24" s="42" t="e">
        <f>AK54/Objectif!$F21</f>
        <v>#DIV/0!</v>
      </c>
      <c r="AL24" s="42" t="e">
        <f>AL54/Objectif!$F21</f>
        <v>#DIV/0!</v>
      </c>
      <c r="AM24" s="42" t="e">
        <f>AM54/Objectif!$F21</f>
        <v>#DIV/0!</v>
      </c>
      <c r="AN24" s="42" t="e">
        <f>AN54/Objectif!$F21</f>
        <v>#DIV/0!</v>
      </c>
      <c r="AO24" s="42" t="e">
        <f>AO54/Objectif!$F21</f>
        <v>#DIV/0!</v>
      </c>
      <c r="AP24" s="42" t="e">
        <f>AP54/Objectif!$F21</f>
        <v>#DIV/0!</v>
      </c>
      <c r="AQ24" s="42" t="e">
        <f>AQ54/Objectif!$F21</f>
        <v>#DIV/0!</v>
      </c>
      <c r="AR24" s="42" t="e">
        <f>AR54/Objectif!$F21</f>
        <v>#DIV/0!</v>
      </c>
      <c r="AS24" s="42" t="e">
        <f>AS54/Objectif!$F21</f>
        <v>#DIV/0!</v>
      </c>
      <c r="AT24" s="42" t="e">
        <f>AT54/Objectif!$F21</f>
        <v>#DIV/0!</v>
      </c>
      <c r="AU24" s="42" t="e">
        <f>AU54/Objectif!$F21</f>
        <v>#DIV/0!</v>
      </c>
      <c r="AV24" s="42" t="e">
        <f>AV54/Objectif!$F21</f>
        <v>#DIV/0!</v>
      </c>
      <c r="AW24" s="42" t="e">
        <f>AW54/Objectif!$F21</f>
        <v>#DIV/0!</v>
      </c>
      <c r="AX24" s="42" t="e">
        <f>AX54/Objectif!$F21</f>
        <v>#DIV/0!</v>
      </c>
      <c r="AY24" s="42" t="e">
        <f>AY54/Objectif!$F21</f>
        <v>#DIV/0!</v>
      </c>
      <c r="AZ24" s="42" t="e">
        <f>AZ54/Objectif!$F21</f>
        <v>#DIV/0!</v>
      </c>
      <c r="BA24" s="42" t="e">
        <f>BA54/Objectif!$F21</f>
        <v>#DIV/0!</v>
      </c>
      <c r="BB24" s="42" t="e">
        <f>BB54/Objectif!$F21</f>
        <v>#DIV/0!</v>
      </c>
      <c r="BC24" s="42" t="e">
        <f>BC54/Objectif!$F21</f>
        <v>#DIV/0!</v>
      </c>
      <c r="BE24" s="27" t="b">
        <f>IF(Objectif!$F21,((D54)/Objectif!$F21)*Objectif!$E21)</f>
        <v>0</v>
      </c>
      <c r="BF24" s="27" t="b">
        <f>IF(Objectif!$F21,((E54)/Objectif!$F21)*Objectif!$E21)</f>
        <v>0</v>
      </c>
      <c r="BG24" s="27" t="b">
        <f>IF(Objectif!$F21,((F54)/Objectif!$F21)*Objectif!$E21)</f>
        <v>0</v>
      </c>
      <c r="BH24" s="27" t="b">
        <f>IF(Objectif!$F21,((G54)/Objectif!$F21)*Objectif!$E21)</f>
        <v>0</v>
      </c>
      <c r="BI24" s="27" t="b">
        <f>IF(Objectif!$F21,((H54)/Objectif!$F21)*Objectif!$E21)</f>
        <v>0</v>
      </c>
      <c r="BJ24" s="27" t="b">
        <f>IF(Objectif!$F21,((I54)/Objectif!$F21)*Objectif!$E21)</f>
        <v>0</v>
      </c>
      <c r="BK24" s="27" t="b">
        <f>IF(Objectif!$F21,((J54)/Objectif!$F21)*Objectif!$E21)</f>
        <v>0</v>
      </c>
      <c r="BL24" s="27" t="b">
        <f>IF(Objectif!$F21,((K54)/Objectif!$F21)*Objectif!$E21)</f>
        <v>0</v>
      </c>
      <c r="BM24" s="27" t="b">
        <f>IF(Objectif!$F21,((L54)/Objectif!$F21)*Objectif!$E21)</f>
        <v>0</v>
      </c>
      <c r="BN24" s="27" t="b">
        <f>IF(Objectif!$F21,((M54)/Objectif!$F21)*Objectif!$E21)</f>
        <v>0</v>
      </c>
      <c r="BO24" s="27" t="b">
        <f>IF(Objectif!$F21,((N54)/Objectif!$F21)*Objectif!$E21)</f>
        <v>0</v>
      </c>
      <c r="BP24" s="27" t="b">
        <f>IF(Objectif!$F21,((O54)/Objectif!$F21)*Objectif!$E21)</f>
        <v>0</v>
      </c>
      <c r="BQ24" s="27" t="b">
        <f>IF(Objectif!$F21,((P54)/Objectif!$F21)*Objectif!$E21)</f>
        <v>0</v>
      </c>
      <c r="BR24" s="27" t="b">
        <f>IF(Objectif!$F21,((Q54)/Objectif!$F21)*Objectif!$E21)</f>
        <v>0</v>
      </c>
      <c r="BS24" s="27" t="b">
        <f>IF(Objectif!$F21,((R54)/Objectif!$F21)*Objectif!$E21)</f>
        <v>0</v>
      </c>
      <c r="BT24" s="27" t="b">
        <f>IF(Objectif!$F21,((S54)/Objectif!$F21)*Objectif!$E21)</f>
        <v>0</v>
      </c>
      <c r="BU24" s="27" t="b">
        <f>IF(Objectif!$F21,((T54)/Objectif!$F21)*Objectif!$E21)</f>
        <v>0</v>
      </c>
      <c r="BV24" s="27" t="b">
        <f>IF(Objectif!$F21,((U54)/Objectif!$F21)*Objectif!$E21)</f>
        <v>0</v>
      </c>
      <c r="BW24" s="27" t="b">
        <f>IF(Objectif!$F21,((V54)/Objectif!$F21)*Objectif!$E21)</f>
        <v>0</v>
      </c>
      <c r="BX24" s="27" t="b">
        <f>IF(Objectif!$F21,((W54)/Objectif!$F21)*Objectif!$E21)</f>
        <v>0</v>
      </c>
      <c r="BY24" s="27" t="b">
        <f>IF(Objectif!$F21,((X54)/Objectif!$F21)*Objectif!$E21)</f>
        <v>0</v>
      </c>
      <c r="BZ24" s="27" t="b">
        <f>IF(Objectif!$F21,((Y54)/Objectif!$F21)*Objectif!$E21)</f>
        <v>0</v>
      </c>
      <c r="CA24" s="27" t="b">
        <f>IF(Objectif!$F21,((Z54)/Objectif!$F21)*Objectif!$E21)</f>
        <v>0</v>
      </c>
      <c r="CB24" s="27" t="b">
        <f>IF(Objectif!$F21,((AA54)/Objectif!$F21)*Objectif!$E21)</f>
        <v>0</v>
      </c>
      <c r="CC24" s="27" t="b">
        <f>IF(Objectif!$F21,((AB54)/Objectif!$F21)*Objectif!$E21)</f>
        <v>0</v>
      </c>
      <c r="CD24" s="27" t="b">
        <f>IF(Objectif!$F21,((AC54)/Objectif!$F21)*Objectif!$E21)</f>
        <v>0</v>
      </c>
      <c r="CE24" s="27" t="b">
        <f>IF(Objectif!$F21,((AD54)/Objectif!$F21)*Objectif!$E21)</f>
        <v>0</v>
      </c>
      <c r="CF24" s="27" t="b">
        <f>IF(Objectif!$F21,((AE54)/Objectif!$F21)*Objectif!$E21)</f>
        <v>0</v>
      </c>
      <c r="CG24" s="27" t="b">
        <f>IF(Objectif!$F21,((AF54)/Objectif!$F21)*Objectif!$E21)</f>
        <v>0</v>
      </c>
      <c r="CH24" s="27" t="b">
        <f>IF(Objectif!$F21,((AG54)/Objectif!$F21)*Objectif!$E21)</f>
        <v>0</v>
      </c>
      <c r="CI24" s="27" t="b">
        <f>IF(Objectif!$F21,((AH54)/Objectif!$F21)*Objectif!$E21)</f>
        <v>0</v>
      </c>
      <c r="CJ24" s="27" t="b">
        <f>IF(Objectif!$F21,((AI54)/Objectif!$F21)*Objectif!$E21)</f>
        <v>0</v>
      </c>
      <c r="CK24" s="27" t="b">
        <f>IF(Objectif!$F21,((AJ54)/Objectif!$F21)*Objectif!$E21)</f>
        <v>0</v>
      </c>
      <c r="CL24" s="27" t="b">
        <f>IF(Objectif!$F21,((AK54)/Objectif!$F21)*Objectif!$E21)</f>
        <v>0</v>
      </c>
      <c r="CM24" s="27" t="b">
        <f>IF(Objectif!$F21,((AL54)/Objectif!$F21)*Objectif!$E21)</f>
        <v>0</v>
      </c>
      <c r="CN24" s="27" t="b">
        <f>IF(Objectif!$F21,((AM54)/Objectif!$F21)*Objectif!$E21)</f>
        <v>0</v>
      </c>
      <c r="CO24" s="27" t="b">
        <f>IF(Objectif!$F21,((AN54)/Objectif!$F21)*Objectif!$E21)</f>
        <v>0</v>
      </c>
      <c r="CP24" s="27" t="b">
        <f>IF(Objectif!$F21,((AO54)/Objectif!$F21)*Objectif!$E21)</f>
        <v>0</v>
      </c>
      <c r="CQ24" s="27" t="b">
        <f>IF(Objectif!$F21,((AP54)/Objectif!$F21)*Objectif!$E21)</f>
        <v>0</v>
      </c>
      <c r="CR24" s="27" t="b">
        <f>IF(Objectif!$F21,((AQ54)/Objectif!$F21)*Objectif!$E21)</f>
        <v>0</v>
      </c>
      <c r="CS24" s="27" t="b">
        <f>IF(Objectif!$F21,((AR54)/Objectif!$F21)*Objectif!$E21)</f>
        <v>0</v>
      </c>
      <c r="CT24" s="27" t="b">
        <f>IF(Objectif!$F21,((AS54)/Objectif!$F21)*Objectif!$E21)</f>
        <v>0</v>
      </c>
      <c r="CU24" s="27" t="b">
        <f>IF(Objectif!$F21,((AT54)/Objectif!$F21)*Objectif!$E21)</f>
        <v>0</v>
      </c>
      <c r="CV24" s="27" t="b">
        <f>IF(Objectif!$F21,((AU54)/Objectif!$F21)*Objectif!$E21)</f>
        <v>0</v>
      </c>
      <c r="CW24" s="27" t="b">
        <f>IF(Objectif!$F21,((AV54)/Objectif!$F21)*Objectif!$E21)</f>
        <v>0</v>
      </c>
      <c r="CX24" s="27" t="b">
        <f>IF(Objectif!$F21,((AW54)/Objectif!$F21)*Objectif!$E21)</f>
        <v>0</v>
      </c>
      <c r="CY24" s="27" t="b">
        <f>IF(Objectif!$F21,((AX54)/Objectif!$F21)*Objectif!$E21)</f>
        <v>0</v>
      </c>
      <c r="CZ24" s="27" t="b">
        <f>IF(Objectif!$F21,((AY54)/Objectif!$F21)*Objectif!$E21)</f>
        <v>0</v>
      </c>
      <c r="DA24" s="27" t="b">
        <f>IF(Objectif!$F21,((AZ54)/Objectif!$F21)*Objectif!$E21)</f>
        <v>0</v>
      </c>
      <c r="DB24" s="27" t="b">
        <f>IF(Objectif!$F21,((BA54)/Objectif!$F21)*Objectif!$E21)</f>
        <v>0</v>
      </c>
      <c r="DC24" s="27" t="b">
        <f>IF(Objectif!$F21,((BB54)/Objectif!$F21)*Objectif!$E21)</f>
        <v>0</v>
      </c>
      <c r="DD24" s="27" t="b">
        <f>IF(Objectif!$F21,((BC54)/Objectif!$F21)*Objectif!$E21)</f>
        <v>0</v>
      </c>
    </row>
    <row r="25" spans="2:108" x14ac:dyDescent="0.25">
      <c r="B25" s="5"/>
      <c r="C25" s="39">
        <v>1.8800000000000001E-2</v>
      </c>
      <c r="D25" s="23" t="e">
        <f>D55/Objectif!$F22</f>
        <v>#DIV/0!</v>
      </c>
      <c r="E25" s="23" t="e">
        <f>E55/Objectif!$F22</f>
        <v>#DIV/0!</v>
      </c>
      <c r="F25" s="23" t="e">
        <f>F55/Objectif!$F22</f>
        <v>#DIV/0!</v>
      </c>
      <c r="G25" s="23" t="e">
        <f>G55/Objectif!$F22</f>
        <v>#DIV/0!</v>
      </c>
      <c r="H25" s="23" t="e">
        <f>H55/Objectif!$F22</f>
        <v>#DIV/0!</v>
      </c>
      <c r="I25" s="23" t="e">
        <f>I55/Objectif!$F22</f>
        <v>#DIV/0!</v>
      </c>
      <c r="J25" s="23" t="e">
        <f>J55/Objectif!$F22</f>
        <v>#DIV/0!</v>
      </c>
      <c r="K25" s="23" t="e">
        <f>K55/Objectif!$F22</f>
        <v>#DIV/0!</v>
      </c>
      <c r="L25" s="23" t="e">
        <f>L55/Objectif!$F22</f>
        <v>#DIV/0!</v>
      </c>
      <c r="M25" s="23" t="e">
        <f>M55/Objectif!$F22</f>
        <v>#DIV/0!</v>
      </c>
      <c r="N25" s="23" t="e">
        <f>N55/Objectif!$F22</f>
        <v>#DIV/0!</v>
      </c>
      <c r="O25" s="23" t="e">
        <f>O55/Objectif!$F22</f>
        <v>#DIV/0!</v>
      </c>
      <c r="P25" s="23" t="e">
        <f>P55/Objectif!$F22</f>
        <v>#DIV/0!</v>
      </c>
      <c r="Q25" s="23" t="e">
        <f>Q55/Objectif!$F22</f>
        <v>#DIV/0!</v>
      </c>
      <c r="R25" s="23" t="e">
        <f>R55/Objectif!$F22</f>
        <v>#DIV/0!</v>
      </c>
      <c r="S25" s="23" t="e">
        <f>S55/Objectif!$F22</f>
        <v>#DIV/0!</v>
      </c>
      <c r="T25" s="23" t="e">
        <f>T55/Objectif!$F22</f>
        <v>#DIV/0!</v>
      </c>
      <c r="U25" s="23" t="e">
        <f>U55/Objectif!$F22</f>
        <v>#DIV/0!</v>
      </c>
      <c r="V25" s="23" t="e">
        <f>V55/Objectif!$F22</f>
        <v>#DIV/0!</v>
      </c>
      <c r="W25" s="23" t="e">
        <f>W55/Objectif!$F22</f>
        <v>#DIV/0!</v>
      </c>
      <c r="X25" s="23" t="e">
        <f>X55/Objectif!$F22</f>
        <v>#DIV/0!</v>
      </c>
      <c r="Y25" s="23" t="e">
        <f>Y55/Objectif!$F22</f>
        <v>#DIV/0!</v>
      </c>
      <c r="Z25" s="23" t="e">
        <f>Z55/Objectif!$F22</f>
        <v>#DIV/0!</v>
      </c>
      <c r="AA25" s="23" t="e">
        <f>AA55/Objectif!$F22</f>
        <v>#DIV/0!</v>
      </c>
      <c r="AB25" s="23" t="e">
        <f>AB55/Objectif!$F22</f>
        <v>#DIV/0!</v>
      </c>
      <c r="AC25" s="23" t="e">
        <f>AC55/Objectif!$F22</f>
        <v>#DIV/0!</v>
      </c>
      <c r="AD25" s="23" t="e">
        <f>AD55/Objectif!$F22</f>
        <v>#DIV/0!</v>
      </c>
      <c r="AE25" s="23" t="e">
        <f>AE55/Objectif!$F22</f>
        <v>#DIV/0!</v>
      </c>
      <c r="AF25" s="23" t="e">
        <f>AF55/Objectif!$F22</f>
        <v>#DIV/0!</v>
      </c>
      <c r="AG25" s="23" t="e">
        <f>AG55/Objectif!$F22</f>
        <v>#DIV/0!</v>
      </c>
      <c r="AH25" s="23" t="e">
        <f>AH55/Objectif!$F22</f>
        <v>#DIV/0!</v>
      </c>
      <c r="AI25" s="23" t="e">
        <f>AI55/Objectif!$F22</f>
        <v>#DIV/0!</v>
      </c>
      <c r="AJ25" s="23" t="e">
        <f>AJ55/Objectif!$F22</f>
        <v>#DIV/0!</v>
      </c>
      <c r="AK25" s="23" t="e">
        <f>AK55/Objectif!$F22</f>
        <v>#DIV/0!</v>
      </c>
      <c r="AL25" s="23" t="e">
        <f>AL55/Objectif!$F22</f>
        <v>#DIV/0!</v>
      </c>
      <c r="AM25" s="23" t="e">
        <f>AM55/Objectif!$F22</f>
        <v>#DIV/0!</v>
      </c>
      <c r="AN25" s="23" t="e">
        <f>AN55/Objectif!$F22</f>
        <v>#DIV/0!</v>
      </c>
      <c r="AO25" s="23" t="e">
        <f>AO55/Objectif!$F22</f>
        <v>#DIV/0!</v>
      </c>
      <c r="AP25" s="23" t="e">
        <f>AP55/Objectif!$F22</f>
        <v>#DIV/0!</v>
      </c>
      <c r="AQ25" s="23" t="e">
        <f>AQ55/Objectif!$F22</f>
        <v>#DIV/0!</v>
      </c>
      <c r="AR25" s="23" t="e">
        <f>AR55/Objectif!$F22</f>
        <v>#DIV/0!</v>
      </c>
      <c r="AS25" s="23" t="e">
        <f>AS55/Objectif!$F22</f>
        <v>#DIV/0!</v>
      </c>
      <c r="AT25" s="23" t="e">
        <f>AT55/Objectif!$F22</f>
        <v>#DIV/0!</v>
      </c>
      <c r="AU25" s="23" t="e">
        <f>AU55/Objectif!$F22</f>
        <v>#DIV/0!</v>
      </c>
      <c r="AV25" s="23" t="e">
        <f>AV55/Objectif!$F22</f>
        <v>#DIV/0!</v>
      </c>
      <c r="AW25" s="23" t="e">
        <f>AW55/Objectif!$F22</f>
        <v>#DIV/0!</v>
      </c>
      <c r="AX25" s="23" t="e">
        <f>AX55/Objectif!$F22</f>
        <v>#DIV/0!</v>
      </c>
      <c r="AY25" s="23" t="e">
        <f>AY55/Objectif!$F22</f>
        <v>#DIV/0!</v>
      </c>
      <c r="AZ25" s="23" t="e">
        <f>AZ55/Objectif!$F22</f>
        <v>#DIV/0!</v>
      </c>
      <c r="BA25" s="23" t="e">
        <f>BA55/Objectif!$F22</f>
        <v>#DIV/0!</v>
      </c>
      <c r="BB25" s="23" t="e">
        <f>BB55/Objectif!$F22</f>
        <v>#DIV/0!</v>
      </c>
      <c r="BC25" s="23" t="e">
        <f>BC55/Objectif!$F22</f>
        <v>#DIV/0!</v>
      </c>
      <c r="BE25" s="28" t="b">
        <f>IF(Objectif!$F22,((D55)/Objectif!$F22)*Objectif!$E22)</f>
        <v>0</v>
      </c>
      <c r="BF25" s="28" t="b">
        <f>IF(Objectif!$F22,((E55)/Objectif!$F22)*Objectif!$E22)</f>
        <v>0</v>
      </c>
      <c r="BG25" s="28" t="b">
        <f>IF(Objectif!$F22,((F55)/Objectif!$F22)*Objectif!$E22)</f>
        <v>0</v>
      </c>
      <c r="BH25" s="28" t="b">
        <f>IF(Objectif!$F22,((G55)/Objectif!$F22)*Objectif!$E22)</f>
        <v>0</v>
      </c>
      <c r="BI25" s="28" t="b">
        <f>IF(Objectif!$F22,((H55)/Objectif!$F22)*Objectif!$E22)</f>
        <v>0</v>
      </c>
      <c r="BJ25" s="28" t="b">
        <f>IF(Objectif!$F22,((I55)/Objectif!$F22)*Objectif!$E22)</f>
        <v>0</v>
      </c>
      <c r="BK25" s="28" t="b">
        <f>IF(Objectif!$F22,((J55)/Objectif!$F22)*Objectif!$E22)</f>
        <v>0</v>
      </c>
      <c r="BL25" s="28" t="b">
        <f>IF(Objectif!$F22,((K55)/Objectif!$F22)*Objectif!$E22)</f>
        <v>0</v>
      </c>
      <c r="BM25" s="28" t="b">
        <f>IF(Objectif!$F22,((L55)/Objectif!$F22)*Objectif!$E22)</f>
        <v>0</v>
      </c>
      <c r="BN25" s="28" t="b">
        <f>IF(Objectif!$F22,((M55)/Objectif!$F22)*Objectif!$E22)</f>
        <v>0</v>
      </c>
      <c r="BO25" s="28" t="b">
        <f>IF(Objectif!$F22,((N55)/Objectif!$F22)*Objectif!$E22)</f>
        <v>0</v>
      </c>
      <c r="BP25" s="28" t="b">
        <f>IF(Objectif!$F22,((O55)/Objectif!$F22)*Objectif!$E22)</f>
        <v>0</v>
      </c>
      <c r="BQ25" s="28" t="b">
        <f>IF(Objectif!$F22,((P55)/Objectif!$F22)*Objectif!$E22)</f>
        <v>0</v>
      </c>
      <c r="BR25" s="28" t="b">
        <f>IF(Objectif!$F22,((Q55)/Objectif!$F22)*Objectif!$E22)</f>
        <v>0</v>
      </c>
      <c r="BS25" s="28" t="b">
        <f>IF(Objectif!$F22,((R55)/Objectif!$F22)*Objectif!$E22)</f>
        <v>0</v>
      </c>
      <c r="BT25" s="28" t="b">
        <f>IF(Objectif!$F22,((S55)/Objectif!$F22)*Objectif!$E22)</f>
        <v>0</v>
      </c>
      <c r="BU25" s="28" t="b">
        <f>IF(Objectif!$F22,((T55)/Objectif!$F22)*Objectif!$E22)</f>
        <v>0</v>
      </c>
      <c r="BV25" s="28" t="b">
        <f>IF(Objectif!$F22,((U55)/Objectif!$F22)*Objectif!$E22)</f>
        <v>0</v>
      </c>
      <c r="BW25" s="28" t="b">
        <f>IF(Objectif!$F22,((V55)/Objectif!$F22)*Objectif!$E22)</f>
        <v>0</v>
      </c>
      <c r="BX25" s="28" t="b">
        <f>IF(Objectif!$F22,((W55)/Objectif!$F22)*Objectif!$E22)</f>
        <v>0</v>
      </c>
      <c r="BY25" s="28" t="b">
        <f>IF(Objectif!$F22,((X55)/Objectif!$F22)*Objectif!$E22)</f>
        <v>0</v>
      </c>
      <c r="BZ25" s="28" t="b">
        <f>IF(Objectif!$F22,((Y55)/Objectif!$F22)*Objectif!$E22)</f>
        <v>0</v>
      </c>
      <c r="CA25" s="28" t="b">
        <f>IF(Objectif!$F22,((Z55)/Objectif!$F22)*Objectif!$E22)</f>
        <v>0</v>
      </c>
      <c r="CB25" s="28" t="b">
        <f>IF(Objectif!$F22,((AA55)/Objectif!$F22)*Objectif!$E22)</f>
        <v>0</v>
      </c>
      <c r="CC25" s="28" t="b">
        <f>IF(Objectif!$F22,((AB55)/Objectif!$F22)*Objectif!$E22)</f>
        <v>0</v>
      </c>
      <c r="CD25" s="28" t="b">
        <f>IF(Objectif!$F22,((AC55)/Objectif!$F22)*Objectif!$E22)</f>
        <v>0</v>
      </c>
      <c r="CE25" s="28" t="b">
        <f>IF(Objectif!$F22,((AD55)/Objectif!$F22)*Objectif!$E22)</f>
        <v>0</v>
      </c>
      <c r="CF25" s="28" t="b">
        <f>IF(Objectif!$F22,((AE55)/Objectif!$F22)*Objectif!$E22)</f>
        <v>0</v>
      </c>
      <c r="CG25" s="28" t="b">
        <f>IF(Objectif!$F22,((AF55)/Objectif!$F22)*Objectif!$E22)</f>
        <v>0</v>
      </c>
      <c r="CH25" s="28" t="b">
        <f>IF(Objectif!$F22,((AG55)/Objectif!$F22)*Objectif!$E22)</f>
        <v>0</v>
      </c>
      <c r="CI25" s="28" t="b">
        <f>IF(Objectif!$F22,((AH55)/Objectif!$F22)*Objectif!$E22)</f>
        <v>0</v>
      </c>
      <c r="CJ25" s="28" t="b">
        <f>IF(Objectif!$F22,((AI55)/Objectif!$F22)*Objectif!$E22)</f>
        <v>0</v>
      </c>
      <c r="CK25" s="28" t="b">
        <f>IF(Objectif!$F22,((AJ55)/Objectif!$F22)*Objectif!$E22)</f>
        <v>0</v>
      </c>
      <c r="CL25" s="28" t="b">
        <f>IF(Objectif!$F22,((AK55)/Objectif!$F22)*Objectif!$E22)</f>
        <v>0</v>
      </c>
      <c r="CM25" s="28" t="b">
        <f>IF(Objectif!$F22,((AL55)/Objectif!$F22)*Objectif!$E22)</f>
        <v>0</v>
      </c>
      <c r="CN25" s="28" t="b">
        <f>IF(Objectif!$F22,((AM55)/Objectif!$F22)*Objectif!$E22)</f>
        <v>0</v>
      </c>
      <c r="CO25" s="28" t="b">
        <f>IF(Objectif!$F22,((AN55)/Objectif!$F22)*Objectif!$E22)</f>
        <v>0</v>
      </c>
      <c r="CP25" s="28" t="b">
        <f>IF(Objectif!$F22,((AO55)/Objectif!$F22)*Objectif!$E22)</f>
        <v>0</v>
      </c>
      <c r="CQ25" s="28" t="b">
        <f>IF(Objectif!$F22,((AP55)/Objectif!$F22)*Objectif!$E22)</f>
        <v>0</v>
      </c>
      <c r="CR25" s="28" t="b">
        <f>IF(Objectif!$F22,((AQ55)/Objectif!$F22)*Objectif!$E22)</f>
        <v>0</v>
      </c>
      <c r="CS25" s="28" t="b">
        <f>IF(Objectif!$F22,((AR55)/Objectif!$F22)*Objectif!$E22)</f>
        <v>0</v>
      </c>
      <c r="CT25" s="28" t="b">
        <f>IF(Objectif!$F22,((AS55)/Objectif!$F22)*Objectif!$E22)</f>
        <v>0</v>
      </c>
      <c r="CU25" s="28" t="b">
        <f>IF(Objectif!$F22,((AT55)/Objectif!$F22)*Objectif!$E22)</f>
        <v>0</v>
      </c>
      <c r="CV25" s="28" t="b">
        <f>IF(Objectif!$F22,((AU55)/Objectif!$F22)*Objectif!$E22)</f>
        <v>0</v>
      </c>
      <c r="CW25" s="28" t="b">
        <f>IF(Objectif!$F22,((AV55)/Objectif!$F22)*Objectif!$E22)</f>
        <v>0</v>
      </c>
      <c r="CX25" s="28" t="b">
        <f>IF(Objectif!$F22,((AW55)/Objectif!$F22)*Objectif!$E22)</f>
        <v>0</v>
      </c>
      <c r="CY25" s="28" t="b">
        <f>IF(Objectif!$F22,((AX55)/Objectif!$F22)*Objectif!$E22)</f>
        <v>0</v>
      </c>
      <c r="CZ25" s="28" t="b">
        <f>IF(Objectif!$F22,((AY55)/Objectif!$F22)*Objectif!$E22)</f>
        <v>0</v>
      </c>
      <c r="DA25" s="28" t="b">
        <f>IF(Objectif!$F22,((AZ55)/Objectif!$F22)*Objectif!$E22)</f>
        <v>0</v>
      </c>
      <c r="DB25" s="28" t="b">
        <f>IF(Objectif!$F22,((BA55)/Objectif!$F22)*Objectif!$E22)</f>
        <v>0</v>
      </c>
      <c r="DC25" s="28" t="b">
        <f>IF(Objectif!$F22,((BB55)/Objectif!$F22)*Objectif!$E22)</f>
        <v>0</v>
      </c>
      <c r="DD25" s="28" t="b">
        <f>IF(Objectif!$F22,((BC55)/Objectif!$F22)*Objectif!$E22)</f>
        <v>0</v>
      </c>
    </row>
    <row r="26" spans="2:108" x14ac:dyDescent="0.25">
      <c r="B26" s="4"/>
      <c r="C26" s="38">
        <v>0.13500000000000001</v>
      </c>
      <c r="D26" s="42" t="e">
        <f>D56/Objectif!$F23</f>
        <v>#DIV/0!</v>
      </c>
      <c r="E26" s="42" t="e">
        <f>E56/Objectif!$F23</f>
        <v>#DIV/0!</v>
      </c>
      <c r="F26" s="42" t="e">
        <f>F56/Objectif!$F23</f>
        <v>#DIV/0!</v>
      </c>
      <c r="G26" s="42" t="e">
        <f>G56/Objectif!$F23</f>
        <v>#DIV/0!</v>
      </c>
      <c r="H26" s="42" t="e">
        <f>H56/Objectif!$F23</f>
        <v>#DIV/0!</v>
      </c>
      <c r="I26" s="42" t="e">
        <f>I56/Objectif!$F23</f>
        <v>#DIV/0!</v>
      </c>
      <c r="J26" s="42" t="e">
        <f>J56/Objectif!$F23</f>
        <v>#DIV/0!</v>
      </c>
      <c r="K26" s="42" t="e">
        <f>K56/Objectif!$F23</f>
        <v>#DIV/0!</v>
      </c>
      <c r="L26" s="42" t="e">
        <f>L56/Objectif!$F23</f>
        <v>#DIV/0!</v>
      </c>
      <c r="M26" s="42" t="e">
        <f>M56/Objectif!$F23</f>
        <v>#DIV/0!</v>
      </c>
      <c r="N26" s="42" t="e">
        <f>N56/Objectif!$F23</f>
        <v>#DIV/0!</v>
      </c>
      <c r="O26" s="42" t="e">
        <f>O56/Objectif!$F23</f>
        <v>#DIV/0!</v>
      </c>
      <c r="P26" s="42" t="e">
        <f>P56/Objectif!$F23</f>
        <v>#DIV/0!</v>
      </c>
      <c r="Q26" s="42" t="e">
        <f>Q56/Objectif!$F23</f>
        <v>#DIV/0!</v>
      </c>
      <c r="R26" s="42" t="e">
        <f>R56/Objectif!$F23</f>
        <v>#DIV/0!</v>
      </c>
      <c r="S26" s="42" t="e">
        <f>S56/Objectif!$F23</f>
        <v>#DIV/0!</v>
      </c>
      <c r="T26" s="42" t="e">
        <f>T56/Objectif!$F23</f>
        <v>#DIV/0!</v>
      </c>
      <c r="U26" s="42" t="e">
        <f>U56/Objectif!$F23</f>
        <v>#DIV/0!</v>
      </c>
      <c r="V26" s="42" t="e">
        <f>V56/Objectif!$F23</f>
        <v>#DIV/0!</v>
      </c>
      <c r="W26" s="42" t="e">
        <f>W56/Objectif!$F23</f>
        <v>#DIV/0!</v>
      </c>
      <c r="X26" s="42" t="e">
        <f>X56/Objectif!$F23</f>
        <v>#DIV/0!</v>
      </c>
      <c r="Y26" s="42" t="e">
        <f>Y56/Objectif!$F23</f>
        <v>#DIV/0!</v>
      </c>
      <c r="Z26" s="42" t="e">
        <f>Z56/Objectif!$F23</f>
        <v>#DIV/0!</v>
      </c>
      <c r="AA26" s="42" t="e">
        <f>AA56/Objectif!$F23</f>
        <v>#DIV/0!</v>
      </c>
      <c r="AB26" s="42" t="e">
        <f>AB56/Objectif!$F23</f>
        <v>#DIV/0!</v>
      </c>
      <c r="AC26" s="42" t="e">
        <f>AC56/Objectif!$F23</f>
        <v>#DIV/0!</v>
      </c>
      <c r="AD26" s="42" t="e">
        <f>AD56/Objectif!$F23</f>
        <v>#DIV/0!</v>
      </c>
      <c r="AE26" s="42" t="e">
        <f>AE56/Objectif!$F23</f>
        <v>#DIV/0!</v>
      </c>
      <c r="AF26" s="42" t="e">
        <f>AF56/Objectif!$F23</f>
        <v>#DIV/0!</v>
      </c>
      <c r="AG26" s="42" t="e">
        <f>AG56/Objectif!$F23</f>
        <v>#DIV/0!</v>
      </c>
      <c r="AH26" s="42" t="e">
        <f>AH56/Objectif!$F23</f>
        <v>#DIV/0!</v>
      </c>
      <c r="AI26" s="42" t="e">
        <f>AI56/Objectif!$F23</f>
        <v>#DIV/0!</v>
      </c>
      <c r="AJ26" s="42" t="e">
        <f>AJ56/Objectif!$F23</f>
        <v>#DIV/0!</v>
      </c>
      <c r="AK26" s="42" t="e">
        <f>AK56/Objectif!$F23</f>
        <v>#DIV/0!</v>
      </c>
      <c r="AL26" s="42" t="e">
        <f>AL56/Objectif!$F23</f>
        <v>#DIV/0!</v>
      </c>
      <c r="AM26" s="42" t="e">
        <f>AM56/Objectif!$F23</f>
        <v>#DIV/0!</v>
      </c>
      <c r="AN26" s="42" t="e">
        <f>AN56/Objectif!$F23</f>
        <v>#DIV/0!</v>
      </c>
      <c r="AO26" s="42" t="e">
        <f>AO56/Objectif!$F23</f>
        <v>#DIV/0!</v>
      </c>
      <c r="AP26" s="42" t="e">
        <f>AP56/Objectif!$F23</f>
        <v>#DIV/0!</v>
      </c>
      <c r="AQ26" s="42" t="e">
        <f>AQ56/Objectif!$F23</f>
        <v>#DIV/0!</v>
      </c>
      <c r="AR26" s="42" t="e">
        <f>AR56/Objectif!$F23</f>
        <v>#DIV/0!</v>
      </c>
      <c r="AS26" s="42" t="e">
        <f>AS56/Objectif!$F23</f>
        <v>#DIV/0!</v>
      </c>
      <c r="AT26" s="42" t="e">
        <f>AT56/Objectif!$F23</f>
        <v>#DIV/0!</v>
      </c>
      <c r="AU26" s="42" t="e">
        <f>AU56/Objectif!$F23</f>
        <v>#DIV/0!</v>
      </c>
      <c r="AV26" s="42" t="e">
        <f>AV56/Objectif!$F23</f>
        <v>#DIV/0!</v>
      </c>
      <c r="AW26" s="42" t="e">
        <f>AW56/Objectif!$F23</f>
        <v>#DIV/0!</v>
      </c>
      <c r="AX26" s="42" t="e">
        <f>AX56/Objectif!$F23</f>
        <v>#DIV/0!</v>
      </c>
      <c r="AY26" s="42" t="e">
        <f>AY56/Objectif!$F23</f>
        <v>#DIV/0!</v>
      </c>
      <c r="AZ26" s="42" t="e">
        <f>AZ56/Objectif!$F23</f>
        <v>#DIV/0!</v>
      </c>
      <c r="BA26" s="42" t="e">
        <f>BA56/Objectif!$F23</f>
        <v>#DIV/0!</v>
      </c>
      <c r="BB26" s="42" t="e">
        <f>BB56/Objectif!$F23</f>
        <v>#DIV/0!</v>
      </c>
      <c r="BC26" s="42" t="e">
        <f>BC56/Objectif!$F23</f>
        <v>#DIV/0!</v>
      </c>
      <c r="BE26" s="27" t="b">
        <f>IF(Objectif!$F23,((D56)/Objectif!$F23)*Objectif!$E23)</f>
        <v>0</v>
      </c>
      <c r="BF26" s="27" t="b">
        <f>IF(Objectif!$F23,((E56)/Objectif!$F23)*Objectif!$E23)</f>
        <v>0</v>
      </c>
      <c r="BG26" s="27" t="b">
        <f>IF(Objectif!$F23,((F56)/Objectif!$F23)*Objectif!$E23)</f>
        <v>0</v>
      </c>
      <c r="BH26" s="27" t="b">
        <f>IF(Objectif!$F23,((G56)/Objectif!$F23)*Objectif!$E23)</f>
        <v>0</v>
      </c>
      <c r="BI26" s="27" t="b">
        <f>IF(Objectif!$F23,((H56)/Objectif!$F23)*Objectif!$E23)</f>
        <v>0</v>
      </c>
      <c r="BJ26" s="27" t="b">
        <f>IF(Objectif!$F23,((I56)/Objectif!$F23)*Objectif!$E23)</f>
        <v>0</v>
      </c>
      <c r="BK26" s="27" t="b">
        <f>IF(Objectif!$F23,((J56)/Objectif!$F23)*Objectif!$E23)</f>
        <v>0</v>
      </c>
      <c r="BL26" s="27" t="b">
        <f>IF(Objectif!$F23,((K56)/Objectif!$F23)*Objectif!$E23)</f>
        <v>0</v>
      </c>
      <c r="BM26" s="27" t="b">
        <f>IF(Objectif!$F23,((L56)/Objectif!$F23)*Objectif!$E23)</f>
        <v>0</v>
      </c>
      <c r="BN26" s="27" t="b">
        <f>IF(Objectif!$F23,((M56)/Objectif!$F23)*Objectif!$E23)</f>
        <v>0</v>
      </c>
      <c r="BO26" s="27" t="b">
        <f>IF(Objectif!$F23,((N56)/Objectif!$F23)*Objectif!$E23)</f>
        <v>0</v>
      </c>
      <c r="BP26" s="27" t="b">
        <f>IF(Objectif!$F23,((O56)/Objectif!$F23)*Objectif!$E23)</f>
        <v>0</v>
      </c>
      <c r="BQ26" s="27" t="b">
        <f>IF(Objectif!$F23,((P56)/Objectif!$F23)*Objectif!$E23)</f>
        <v>0</v>
      </c>
      <c r="BR26" s="27" t="b">
        <f>IF(Objectif!$F23,((Q56)/Objectif!$F23)*Objectif!$E23)</f>
        <v>0</v>
      </c>
      <c r="BS26" s="27" t="b">
        <f>IF(Objectif!$F23,((R56)/Objectif!$F23)*Objectif!$E23)</f>
        <v>0</v>
      </c>
      <c r="BT26" s="27" t="b">
        <f>IF(Objectif!$F23,((S56)/Objectif!$F23)*Objectif!$E23)</f>
        <v>0</v>
      </c>
      <c r="BU26" s="27" t="b">
        <f>IF(Objectif!$F23,((T56)/Objectif!$F23)*Objectif!$E23)</f>
        <v>0</v>
      </c>
      <c r="BV26" s="27" t="b">
        <f>IF(Objectif!$F23,((U56)/Objectif!$F23)*Objectif!$E23)</f>
        <v>0</v>
      </c>
      <c r="BW26" s="27" t="b">
        <f>IF(Objectif!$F23,((V56)/Objectif!$F23)*Objectif!$E23)</f>
        <v>0</v>
      </c>
      <c r="BX26" s="27" t="b">
        <f>IF(Objectif!$F23,((W56)/Objectif!$F23)*Objectif!$E23)</f>
        <v>0</v>
      </c>
      <c r="BY26" s="27" t="b">
        <f>IF(Objectif!$F23,((X56)/Objectif!$F23)*Objectif!$E23)</f>
        <v>0</v>
      </c>
      <c r="BZ26" s="27" t="b">
        <f>IF(Objectif!$F23,((Y56)/Objectif!$F23)*Objectif!$E23)</f>
        <v>0</v>
      </c>
      <c r="CA26" s="27" t="b">
        <f>IF(Objectif!$F23,((Z56)/Objectif!$F23)*Objectif!$E23)</f>
        <v>0</v>
      </c>
      <c r="CB26" s="27" t="b">
        <f>IF(Objectif!$F23,((AA56)/Objectif!$F23)*Objectif!$E23)</f>
        <v>0</v>
      </c>
      <c r="CC26" s="27" t="b">
        <f>IF(Objectif!$F23,((AB56)/Objectif!$F23)*Objectif!$E23)</f>
        <v>0</v>
      </c>
      <c r="CD26" s="27" t="b">
        <f>IF(Objectif!$F23,((AC56)/Objectif!$F23)*Objectif!$E23)</f>
        <v>0</v>
      </c>
      <c r="CE26" s="27" t="b">
        <f>IF(Objectif!$F23,((AD56)/Objectif!$F23)*Objectif!$E23)</f>
        <v>0</v>
      </c>
      <c r="CF26" s="27" t="b">
        <f>IF(Objectif!$F23,((AE56)/Objectif!$F23)*Objectif!$E23)</f>
        <v>0</v>
      </c>
      <c r="CG26" s="27" t="b">
        <f>IF(Objectif!$F23,((AF56)/Objectif!$F23)*Objectif!$E23)</f>
        <v>0</v>
      </c>
      <c r="CH26" s="27" t="b">
        <f>IF(Objectif!$F23,((AG56)/Objectif!$F23)*Objectif!$E23)</f>
        <v>0</v>
      </c>
      <c r="CI26" s="27" t="b">
        <f>IF(Objectif!$F23,((AH56)/Objectif!$F23)*Objectif!$E23)</f>
        <v>0</v>
      </c>
      <c r="CJ26" s="27" t="b">
        <f>IF(Objectif!$F23,((AI56)/Objectif!$F23)*Objectif!$E23)</f>
        <v>0</v>
      </c>
      <c r="CK26" s="27" t="b">
        <f>IF(Objectif!$F23,((AJ56)/Objectif!$F23)*Objectif!$E23)</f>
        <v>0</v>
      </c>
      <c r="CL26" s="27" t="b">
        <f>IF(Objectif!$F23,((AK56)/Objectif!$F23)*Objectif!$E23)</f>
        <v>0</v>
      </c>
      <c r="CM26" s="27" t="b">
        <f>IF(Objectif!$F23,((AL56)/Objectif!$F23)*Objectif!$E23)</f>
        <v>0</v>
      </c>
      <c r="CN26" s="27" t="b">
        <f>IF(Objectif!$F23,((AM56)/Objectif!$F23)*Objectif!$E23)</f>
        <v>0</v>
      </c>
      <c r="CO26" s="27" t="b">
        <f>IF(Objectif!$F23,((AN56)/Objectif!$F23)*Objectif!$E23)</f>
        <v>0</v>
      </c>
      <c r="CP26" s="27" t="b">
        <f>IF(Objectif!$F23,((AO56)/Objectif!$F23)*Objectif!$E23)</f>
        <v>0</v>
      </c>
      <c r="CQ26" s="27" t="b">
        <f>IF(Objectif!$F23,((AP56)/Objectif!$F23)*Objectif!$E23)</f>
        <v>0</v>
      </c>
      <c r="CR26" s="27" t="b">
        <f>IF(Objectif!$F23,((AQ56)/Objectif!$F23)*Objectif!$E23)</f>
        <v>0</v>
      </c>
      <c r="CS26" s="27" t="b">
        <f>IF(Objectif!$F23,((AR56)/Objectif!$F23)*Objectif!$E23)</f>
        <v>0</v>
      </c>
      <c r="CT26" s="27" t="b">
        <f>IF(Objectif!$F23,((AS56)/Objectif!$F23)*Objectif!$E23)</f>
        <v>0</v>
      </c>
      <c r="CU26" s="27" t="b">
        <f>IF(Objectif!$F23,((AT56)/Objectif!$F23)*Objectif!$E23)</f>
        <v>0</v>
      </c>
      <c r="CV26" s="27" t="b">
        <f>IF(Objectif!$F23,((AU56)/Objectif!$F23)*Objectif!$E23)</f>
        <v>0</v>
      </c>
      <c r="CW26" s="27" t="b">
        <f>IF(Objectif!$F23,((AV56)/Objectif!$F23)*Objectif!$E23)</f>
        <v>0</v>
      </c>
      <c r="CX26" s="27" t="b">
        <f>IF(Objectif!$F23,((AW56)/Objectif!$F23)*Objectif!$E23)</f>
        <v>0</v>
      </c>
      <c r="CY26" s="27" t="b">
        <f>IF(Objectif!$F23,((AX56)/Objectif!$F23)*Objectif!$E23)</f>
        <v>0</v>
      </c>
      <c r="CZ26" s="27" t="b">
        <f>IF(Objectif!$F23,((AY56)/Objectif!$F23)*Objectif!$E23)</f>
        <v>0</v>
      </c>
      <c r="DA26" s="27" t="b">
        <f>IF(Objectif!$F23,((AZ56)/Objectif!$F23)*Objectif!$E23)</f>
        <v>0</v>
      </c>
      <c r="DB26" s="27" t="b">
        <f>IF(Objectif!$F23,((BA56)/Objectif!$F23)*Objectif!$E23)</f>
        <v>0</v>
      </c>
      <c r="DC26" s="27" t="b">
        <f>IF(Objectif!$F23,((BB56)/Objectif!$F23)*Objectif!$E23)</f>
        <v>0</v>
      </c>
      <c r="DD26" s="27" t="b">
        <f>IF(Objectif!$F23,((BC56)/Objectif!$F23)*Objectif!$E23)</f>
        <v>0</v>
      </c>
    </row>
    <row r="27" spans="2:108" x14ac:dyDescent="0.25">
      <c r="B27" s="4"/>
      <c r="C27" s="35">
        <v>0.09</v>
      </c>
      <c r="D27" s="42" t="e">
        <f>D57/Objectif!$F24</f>
        <v>#DIV/0!</v>
      </c>
      <c r="E27" s="42" t="e">
        <f>E57/Objectif!$F24</f>
        <v>#DIV/0!</v>
      </c>
      <c r="F27" s="42" t="e">
        <f>F57/Objectif!$F24</f>
        <v>#DIV/0!</v>
      </c>
      <c r="G27" s="42" t="e">
        <f>G57/Objectif!$F24</f>
        <v>#DIV/0!</v>
      </c>
      <c r="H27" s="42" t="e">
        <f>H57/Objectif!$F24</f>
        <v>#DIV/0!</v>
      </c>
      <c r="I27" s="42" t="e">
        <f>I57/Objectif!$F24</f>
        <v>#DIV/0!</v>
      </c>
      <c r="J27" s="42" t="e">
        <f>J57/Objectif!$F24</f>
        <v>#DIV/0!</v>
      </c>
      <c r="K27" s="42" t="e">
        <f>K57/Objectif!$F24</f>
        <v>#DIV/0!</v>
      </c>
      <c r="L27" s="42" t="e">
        <f>L57/Objectif!$F24</f>
        <v>#DIV/0!</v>
      </c>
      <c r="M27" s="42" t="e">
        <f>M57/Objectif!$F24</f>
        <v>#DIV/0!</v>
      </c>
      <c r="N27" s="42" t="e">
        <f>N57/Objectif!$F24</f>
        <v>#DIV/0!</v>
      </c>
      <c r="O27" s="42" t="e">
        <f>O57/Objectif!$F24</f>
        <v>#DIV/0!</v>
      </c>
      <c r="P27" s="42" t="e">
        <f>P57/Objectif!$F24</f>
        <v>#DIV/0!</v>
      </c>
      <c r="Q27" s="42" t="e">
        <f>Q57/Objectif!$F24</f>
        <v>#DIV/0!</v>
      </c>
      <c r="R27" s="42" t="e">
        <f>R57/Objectif!$F24</f>
        <v>#DIV/0!</v>
      </c>
      <c r="S27" s="42" t="e">
        <f>S57/Objectif!$F24</f>
        <v>#DIV/0!</v>
      </c>
      <c r="T27" s="42" t="e">
        <f>T57/Objectif!$F24</f>
        <v>#DIV/0!</v>
      </c>
      <c r="U27" s="42" t="e">
        <f>U57/Objectif!$F24</f>
        <v>#DIV/0!</v>
      </c>
      <c r="V27" s="42" t="e">
        <f>V57/Objectif!$F24</f>
        <v>#DIV/0!</v>
      </c>
      <c r="W27" s="42" t="e">
        <f>W57/Objectif!$F24</f>
        <v>#DIV/0!</v>
      </c>
      <c r="X27" s="42" t="e">
        <f>X57/Objectif!$F24</f>
        <v>#DIV/0!</v>
      </c>
      <c r="Y27" s="42" t="e">
        <f>Y57/Objectif!$F24</f>
        <v>#DIV/0!</v>
      </c>
      <c r="Z27" s="42" t="e">
        <f>Z57/Objectif!$F24</f>
        <v>#DIV/0!</v>
      </c>
      <c r="AA27" s="42" t="e">
        <f>AA57/Objectif!$F24</f>
        <v>#DIV/0!</v>
      </c>
      <c r="AB27" s="42" t="e">
        <f>AB57/Objectif!$F24</f>
        <v>#DIV/0!</v>
      </c>
      <c r="AC27" s="42" t="e">
        <f>AC57/Objectif!$F24</f>
        <v>#DIV/0!</v>
      </c>
      <c r="AD27" s="42" t="e">
        <f>AD57/Objectif!$F24</f>
        <v>#DIV/0!</v>
      </c>
      <c r="AE27" s="42" t="e">
        <f>AE57/Objectif!$F24</f>
        <v>#DIV/0!</v>
      </c>
      <c r="AF27" s="42" t="e">
        <f>AF57/Objectif!$F24</f>
        <v>#DIV/0!</v>
      </c>
      <c r="AG27" s="42" t="e">
        <f>AG57/Objectif!$F24</f>
        <v>#DIV/0!</v>
      </c>
      <c r="AH27" s="42" t="e">
        <f>AH57/Objectif!$F24</f>
        <v>#DIV/0!</v>
      </c>
      <c r="AI27" s="42" t="e">
        <f>AI57/Objectif!$F24</f>
        <v>#DIV/0!</v>
      </c>
      <c r="AJ27" s="42" t="e">
        <f>AJ57/Objectif!$F24</f>
        <v>#DIV/0!</v>
      </c>
      <c r="AK27" s="42" t="e">
        <f>AK57/Objectif!$F24</f>
        <v>#DIV/0!</v>
      </c>
      <c r="AL27" s="42" t="e">
        <f>AL57/Objectif!$F24</f>
        <v>#DIV/0!</v>
      </c>
      <c r="AM27" s="42" t="e">
        <f>AM57/Objectif!$F24</f>
        <v>#DIV/0!</v>
      </c>
      <c r="AN27" s="42" t="e">
        <f>AN57/Objectif!$F24</f>
        <v>#DIV/0!</v>
      </c>
      <c r="AO27" s="42" t="e">
        <f>AO57/Objectif!$F24</f>
        <v>#DIV/0!</v>
      </c>
      <c r="AP27" s="42" t="e">
        <f>AP57/Objectif!$F24</f>
        <v>#DIV/0!</v>
      </c>
      <c r="AQ27" s="42" t="e">
        <f>AQ57/Objectif!$F24</f>
        <v>#DIV/0!</v>
      </c>
      <c r="AR27" s="42" t="e">
        <f>AR57/Objectif!$F24</f>
        <v>#DIV/0!</v>
      </c>
      <c r="AS27" s="42" t="e">
        <f>AS57/Objectif!$F24</f>
        <v>#DIV/0!</v>
      </c>
      <c r="AT27" s="42" t="e">
        <f>AT57/Objectif!$F24</f>
        <v>#DIV/0!</v>
      </c>
      <c r="AU27" s="42" t="e">
        <f>AU57/Objectif!$F24</f>
        <v>#DIV/0!</v>
      </c>
      <c r="AV27" s="42" t="e">
        <f>AV57/Objectif!$F24</f>
        <v>#DIV/0!</v>
      </c>
      <c r="AW27" s="42" t="e">
        <f>AW57/Objectif!$F24</f>
        <v>#DIV/0!</v>
      </c>
      <c r="AX27" s="42" t="e">
        <f>AX57/Objectif!$F24</f>
        <v>#DIV/0!</v>
      </c>
      <c r="AY27" s="42" t="e">
        <f>AY57/Objectif!$F24</f>
        <v>#DIV/0!</v>
      </c>
      <c r="AZ27" s="42" t="e">
        <f>AZ57/Objectif!$F24</f>
        <v>#DIV/0!</v>
      </c>
      <c r="BA27" s="42" t="e">
        <f>BA57/Objectif!$F24</f>
        <v>#DIV/0!</v>
      </c>
      <c r="BB27" s="42" t="e">
        <f>BB57/Objectif!$F24</f>
        <v>#DIV/0!</v>
      </c>
      <c r="BC27" s="42" t="e">
        <f>BC57/Objectif!$F24</f>
        <v>#DIV/0!</v>
      </c>
      <c r="BE27" s="27" t="b">
        <f>IF(Objectif!$F24,((D57)/Objectif!$F24)*Objectif!$E24)</f>
        <v>0</v>
      </c>
      <c r="BF27" s="27" t="b">
        <f>IF(Objectif!$F24,((E57)/Objectif!$F24)*Objectif!$E24)</f>
        <v>0</v>
      </c>
      <c r="BG27" s="27" t="b">
        <f>IF(Objectif!$F24,((F57)/Objectif!$F24)*Objectif!$E24)</f>
        <v>0</v>
      </c>
      <c r="BH27" s="27" t="b">
        <f>IF(Objectif!$F24,((G57)/Objectif!$F24)*Objectif!$E24)</f>
        <v>0</v>
      </c>
      <c r="BI27" s="27" t="b">
        <f>IF(Objectif!$F24,((H57)/Objectif!$F24)*Objectif!$E24)</f>
        <v>0</v>
      </c>
      <c r="BJ27" s="27" t="b">
        <f>IF(Objectif!$F24,((I57)/Objectif!$F24)*Objectif!$E24)</f>
        <v>0</v>
      </c>
      <c r="BK27" s="27" t="b">
        <f>IF(Objectif!$F24,((J57)/Objectif!$F24)*Objectif!$E24)</f>
        <v>0</v>
      </c>
      <c r="BL27" s="27" t="b">
        <f>IF(Objectif!$F24,((K57)/Objectif!$F24)*Objectif!$E24)</f>
        <v>0</v>
      </c>
      <c r="BM27" s="27" t="b">
        <f>IF(Objectif!$F24,((L57)/Objectif!$F24)*Objectif!$E24)</f>
        <v>0</v>
      </c>
      <c r="BN27" s="27" t="b">
        <f>IF(Objectif!$F24,((M57)/Objectif!$F24)*Objectif!$E24)</f>
        <v>0</v>
      </c>
      <c r="BO27" s="27" t="b">
        <f>IF(Objectif!$F24,((N57)/Objectif!$F24)*Objectif!$E24)</f>
        <v>0</v>
      </c>
      <c r="BP27" s="27" t="b">
        <f>IF(Objectif!$F24,((O57)/Objectif!$F24)*Objectif!$E24)</f>
        <v>0</v>
      </c>
      <c r="BQ27" s="27" t="b">
        <f>IF(Objectif!$F24,((P57)/Objectif!$F24)*Objectif!$E24)</f>
        <v>0</v>
      </c>
      <c r="BR27" s="27" t="b">
        <f>IF(Objectif!$F24,((Q57)/Objectif!$F24)*Objectif!$E24)</f>
        <v>0</v>
      </c>
      <c r="BS27" s="27" t="b">
        <f>IF(Objectif!$F24,((R57)/Objectif!$F24)*Objectif!$E24)</f>
        <v>0</v>
      </c>
      <c r="BT27" s="27" t="b">
        <f>IF(Objectif!$F24,((S57)/Objectif!$F24)*Objectif!$E24)</f>
        <v>0</v>
      </c>
      <c r="BU27" s="27" t="b">
        <f>IF(Objectif!$F24,((T57)/Objectif!$F24)*Objectif!$E24)</f>
        <v>0</v>
      </c>
      <c r="BV27" s="27" t="b">
        <f>IF(Objectif!$F24,((U57)/Objectif!$F24)*Objectif!$E24)</f>
        <v>0</v>
      </c>
      <c r="BW27" s="27" t="b">
        <f>IF(Objectif!$F24,((V57)/Objectif!$F24)*Objectif!$E24)</f>
        <v>0</v>
      </c>
      <c r="BX27" s="27" t="b">
        <f>IF(Objectif!$F24,((W57)/Objectif!$F24)*Objectif!$E24)</f>
        <v>0</v>
      </c>
      <c r="BY27" s="27" t="b">
        <f>IF(Objectif!$F24,((X57)/Objectif!$F24)*Objectif!$E24)</f>
        <v>0</v>
      </c>
      <c r="BZ27" s="27" t="b">
        <f>IF(Objectif!$F24,((Y57)/Objectif!$F24)*Objectif!$E24)</f>
        <v>0</v>
      </c>
      <c r="CA27" s="27" t="b">
        <f>IF(Objectif!$F24,((Z57)/Objectif!$F24)*Objectif!$E24)</f>
        <v>0</v>
      </c>
      <c r="CB27" s="27" t="b">
        <f>IF(Objectif!$F24,((AA57)/Objectif!$F24)*Objectif!$E24)</f>
        <v>0</v>
      </c>
      <c r="CC27" s="27" t="b">
        <f>IF(Objectif!$F24,((AB57)/Objectif!$F24)*Objectif!$E24)</f>
        <v>0</v>
      </c>
      <c r="CD27" s="27" t="b">
        <f>IF(Objectif!$F24,((AC57)/Objectif!$F24)*Objectif!$E24)</f>
        <v>0</v>
      </c>
      <c r="CE27" s="27" t="b">
        <f>IF(Objectif!$F24,((AD57)/Objectif!$F24)*Objectif!$E24)</f>
        <v>0</v>
      </c>
      <c r="CF27" s="27" t="b">
        <f>IF(Objectif!$F24,((AE57)/Objectif!$F24)*Objectif!$E24)</f>
        <v>0</v>
      </c>
      <c r="CG27" s="27" t="b">
        <f>IF(Objectif!$F24,((AF57)/Objectif!$F24)*Objectif!$E24)</f>
        <v>0</v>
      </c>
      <c r="CH27" s="27" t="b">
        <f>IF(Objectif!$F24,((AG57)/Objectif!$F24)*Objectif!$E24)</f>
        <v>0</v>
      </c>
      <c r="CI27" s="27" t="b">
        <f>IF(Objectif!$F24,((AH57)/Objectif!$F24)*Objectif!$E24)</f>
        <v>0</v>
      </c>
      <c r="CJ27" s="27" t="b">
        <f>IF(Objectif!$F24,((AI57)/Objectif!$F24)*Objectif!$E24)</f>
        <v>0</v>
      </c>
      <c r="CK27" s="27" t="b">
        <f>IF(Objectif!$F24,((AJ57)/Objectif!$F24)*Objectif!$E24)</f>
        <v>0</v>
      </c>
      <c r="CL27" s="27" t="b">
        <f>IF(Objectif!$F24,((AK57)/Objectif!$F24)*Objectif!$E24)</f>
        <v>0</v>
      </c>
      <c r="CM27" s="27" t="b">
        <f>IF(Objectif!$F24,((AL57)/Objectif!$F24)*Objectif!$E24)</f>
        <v>0</v>
      </c>
      <c r="CN27" s="27" t="b">
        <f>IF(Objectif!$F24,((AM57)/Objectif!$F24)*Objectif!$E24)</f>
        <v>0</v>
      </c>
      <c r="CO27" s="27" t="b">
        <f>IF(Objectif!$F24,((AN57)/Objectif!$F24)*Objectif!$E24)</f>
        <v>0</v>
      </c>
      <c r="CP27" s="27" t="b">
        <f>IF(Objectif!$F24,((AO57)/Objectif!$F24)*Objectif!$E24)</f>
        <v>0</v>
      </c>
      <c r="CQ27" s="27" t="b">
        <f>IF(Objectif!$F24,((AP57)/Objectif!$F24)*Objectif!$E24)</f>
        <v>0</v>
      </c>
      <c r="CR27" s="27" t="b">
        <f>IF(Objectif!$F24,((AQ57)/Objectif!$F24)*Objectif!$E24)</f>
        <v>0</v>
      </c>
      <c r="CS27" s="27" t="b">
        <f>IF(Objectif!$F24,((AR57)/Objectif!$F24)*Objectif!$E24)</f>
        <v>0</v>
      </c>
      <c r="CT27" s="27" t="b">
        <f>IF(Objectif!$F24,((AS57)/Objectif!$F24)*Objectif!$E24)</f>
        <v>0</v>
      </c>
      <c r="CU27" s="27" t="b">
        <f>IF(Objectif!$F24,((AT57)/Objectif!$F24)*Objectif!$E24)</f>
        <v>0</v>
      </c>
      <c r="CV27" s="27" t="b">
        <f>IF(Objectif!$F24,((AU57)/Objectif!$F24)*Objectif!$E24)</f>
        <v>0</v>
      </c>
      <c r="CW27" s="27" t="b">
        <f>IF(Objectif!$F24,((AV57)/Objectif!$F24)*Objectif!$E24)</f>
        <v>0</v>
      </c>
      <c r="CX27" s="27" t="b">
        <f>IF(Objectif!$F24,((AW57)/Objectif!$F24)*Objectif!$E24)</f>
        <v>0</v>
      </c>
      <c r="CY27" s="27" t="b">
        <f>IF(Objectif!$F24,((AX57)/Objectif!$F24)*Objectif!$E24)</f>
        <v>0</v>
      </c>
      <c r="CZ27" s="27" t="b">
        <f>IF(Objectif!$F24,((AY57)/Objectif!$F24)*Objectif!$E24)</f>
        <v>0</v>
      </c>
      <c r="DA27" s="27" t="b">
        <f>IF(Objectif!$F24,((AZ57)/Objectif!$F24)*Objectif!$E24)</f>
        <v>0</v>
      </c>
      <c r="DB27" s="27" t="b">
        <f>IF(Objectif!$F24,((BA57)/Objectif!$F24)*Objectif!$E24)</f>
        <v>0</v>
      </c>
      <c r="DC27" s="27" t="b">
        <f>IF(Objectif!$F24,((BB57)/Objectif!$F24)*Objectif!$E24)</f>
        <v>0</v>
      </c>
      <c r="DD27" s="27" t="b">
        <f>IF(Objectif!$F24,((BC57)/Objectif!$F24)*Objectif!$E24)</f>
        <v>0</v>
      </c>
    </row>
    <row r="28" spans="2:108" x14ac:dyDescent="0.25">
      <c r="B28" s="4"/>
      <c r="C28" s="35">
        <v>4.4999999999999998E-2</v>
      </c>
      <c r="D28" s="42" t="e">
        <f>D58/Objectif!$F25</f>
        <v>#DIV/0!</v>
      </c>
      <c r="E28" s="42" t="e">
        <f>E58/Objectif!$F25</f>
        <v>#DIV/0!</v>
      </c>
      <c r="F28" s="42" t="e">
        <f>F58/Objectif!$F25</f>
        <v>#DIV/0!</v>
      </c>
      <c r="G28" s="42" t="e">
        <f>G58/Objectif!$F25</f>
        <v>#DIV/0!</v>
      </c>
      <c r="H28" s="42" t="e">
        <f>H58/Objectif!$F25</f>
        <v>#DIV/0!</v>
      </c>
      <c r="I28" s="42" t="e">
        <f>I58/Objectif!$F25</f>
        <v>#DIV/0!</v>
      </c>
      <c r="J28" s="42" t="e">
        <f>J58/Objectif!$F25</f>
        <v>#DIV/0!</v>
      </c>
      <c r="K28" s="42" t="e">
        <f>K58/Objectif!$F25</f>
        <v>#DIV/0!</v>
      </c>
      <c r="L28" s="42" t="e">
        <f>L58/Objectif!$F25</f>
        <v>#DIV/0!</v>
      </c>
      <c r="M28" s="42" t="e">
        <f>M58/Objectif!$F25</f>
        <v>#DIV/0!</v>
      </c>
      <c r="N28" s="42" t="e">
        <f>N58/Objectif!$F25</f>
        <v>#DIV/0!</v>
      </c>
      <c r="O28" s="42" t="e">
        <f>O58/Objectif!$F25</f>
        <v>#DIV/0!</v>
      </c>
      <c r="P28" s="42" t="e">
        <f>P58/Objectif!$F25</f>
        <v>#DIV/0!</v>
      </c>
      <c r="Q28" s="42" t="e">
        <f>Q58/Objectif!$F25</f>
        <v>#DIV/0!</v>
      </c>
      <c r="R28" s="42" t="e">
        <f>R58/Objectif!$F25</f>
        <v>#DIV/0!</v>
      </c>
      <c r="S28" s="42" t="e">
        <f>S58/Objectif!$F25</f>
        <v>#DIV/0!</v>
      </c>
      <c r="T28" s="42" t="e">
        <f>T58/Objectif!$F25</f>
        <v>#DIV/0!</v>
      </c>
      <c r="U28" s="42" t="e">
        <f>U58/Objectif!$F25</f>
        <v>#DIV/0!</v>
      </c>
      <c r="V28" s="42" t="e">
        <f>V58/Objectif!$F25</f>
        <v>#DIV/0!</v>
      </c>
      <c r="W28" s="42" t="e">
        <f>W58/Objectif!$F25</f>
        <v>#DIV/0!</v>
      </c>
      <c r="X28" s="42" t="e">
        <f>X58/Objectif!$F25</f>
        <v>#DIV/0!</v>
      </c>
      <c r="Y28" s="42" t="e">
        <f>Y58/Objectif!$F25</f>
        <v>#DIV/0!</v>
      </c>
      <c r="Z28" s="42" t="e">
        <f>Z58/Objectif!$F25</f>
        <v>#DIV/0!</v>
      </c>
      <c r="AA28" s="42" t="e">
        <f>AA58/Objectif!$F25</f>
        <v>#DIV/0!</v>
      </c>
      <c r="AB28" s="42" t="e">
        <f>AB58/Objectif!$F25</f>
        <v>#DIV/0!</v>
      </c>
      <c r="AC28" s="42" t="e">
        <f>AC58/Objectif!$F25</f>
        <v>#DIV/0!</v>
      </c>
      <c r="AD28" s="42" t="e">
        <f>AD58/Objectif!$F25</f>
        <v>#DIV/0!</v>
      </c>
      <c r="AE28" s="42" t="e">
        <f>AE58/Objectif!$F25</f>
        <v>#DIV/0!</v>
      </c>
      <c r="AF28" s="42" t="e">
        <f>AF58/Objectif!$F25</f>
        <v>#DIV/0!</v>
      </c>
      <c r="AG28" s="42" t="e">
        <f>AG58/Objectif!$F25</f>
        <v>#DIV/0!</v>
      </c>
      <c r="AH28" s="42" t="e">
        <f>AH58/Objectif!$F25</f>
        <v>#DIV/0!</v>
      </c>
      <c r="AI28" s="42" t="e">
        <f>AI58/Objectif!$F25</f>
        <v>#DIV/0!</v>
      </c>
      <c r="AJ28" s="42" t="e">
        <f>AJ58/Objectif!$F25</f>
        <v>#DIV/0!</v>
      </c>
      <c r="AK28" s="42" t="e">
        <f>AK58/Objectif!$F25</f>
        <v>#DIV/0!</v>
      </c>
      <c r="AL28" s="42" t="e">
        <f>AL58/Objectif!$F25</f>
        <v>#DIV/0!</v>
      </c>
      <c r="AM28" s="42" t="e">
        <f>AM58/Objectif!$F25</f>
        <v>#DIV/0!</v>
      </c>
      <c r="AN28" s="42" t="e">
        <f>AN58/Objectif!$F25</f>
        <v>#DIV/0!</v>
      </c>
      <c r="AO28" s="42" t="e">
        <f>AO58/Objectif!$F25</f>
        <v>#DIV/0!</v>
      </c>
      <c r="AP28" s="42" t="e">
        <f>AP58/Objectif!$F25</f>
        <v>#DIV/0!</v>
      </c>
      <c r="AQ28" s="42" t="e">
        <f>AQ58/Objectif!$F25</f>
        <v>#DIV/0!</v>
      </c>
      <c r="AR28" s="42" t="e">
        <f>AR58/Objectif!$F25</f>
        <v>#DIV/0!</v>
      </c>
      <c r="AS28" s="42" t="e">
        <f>AS58/Objectif!$F25</f>
        <v>#DIV/0!</v>
      </c>
      <c r="AT28" s="42" t="e">
        <f>AT58/Objectif!$F25</f>
        <v>#DIV/0!</v>
      </c>
      <c r="AU28" s="42" t="e">
        <f>AU58/Objectif!$F25</f>
        <v>#DIV/0!</v>
      </c>
      <c r="AV28" s="42" t="e">
        <f>AV58/Objectif!$F25</f>
        <v>#DIV/0!</v>
      </c>
      <c r="AW28" s="42" t="e">
        <f>AW58/Objectif!$F25</f>
        <v>#DIV/0!</v>
      </c>
      <c r="AX28" s="42" t="e">
        <f>AX58/Objectif!$F25</f>
        <v>#DIV/0!</v>
      </c>
      <c r="AY28" s="42" t="e">
        <f>AY58/Objectif!$F25</f>
        <v>#DIV/0!</v>
      </c>
      <c r="AZ28" s="42" t="e">
        <f>AZ58/Objectif!$F25</f>
        <v>#DIV/0!</v>
      </c>
      <c r="BA28" s="42" t="e">
        <f>BA58/Objectif!$F25</f>
        <v>#DIV/0!</v>
      </c>
      <c r="BB28" s="42" t="e">
        <f>BB58/Objectif!$F25</f>
        <v>#DIV/0!</v>
      </c>
      <c r="BC28" s="42" t="e">
        <f>BC58/Objectif!$F25</f>
        <v>#DIV/0!</v>
      </c>
      <c r="BE28" s="27" t="b">
        <f>IF(Objectif!$F25,((D58)/Objectif!$F25)*Objectif!$E25)</f>
        <v>0</v>
      </c>
      <c r="BF28" s="27" t="b">
        <f>IF(Objectif!$F25,((E58)/Objectif!$F25)*Objectif!$E25)</f>
        <v>0</v>
      </c>
      <c r="BG28" s="27" t="b">
        <f>IF(Objectif!$F25,((F58)/Objectif!$F25)*Objectif!$E25)</f>
        <v>0</v>
      </c>
      <c r="BH28" s="27" t="b">
        <f>IF(Objectif!$F25,((G58)/Objectif!$F25)*Objectif!$E25)</f>
        <v>0</v>
      </c>
      <c r="BI28" s="27" t="b">
        <f>IF(Objectif!$F25,((H58)/Objectif!$F25)*Objectif!$E25)</f>
        <v>0</v>
      </c>
      <c r="BJ28" s="27" t="b">
        <f>IF(Objectif!$F25,((I58)/Objectif!$F25)*Objectif!$E25)</f>
        <v>0</v>
      </c>
      <c r="BK28" s="27" t="b">
        <f>IF(Objectif!$F25,((J58)/Objectif!$F25)*Objectif!$E25)</f>
        <v>0</v>
      </c>
      <c r="BL28" s="27" t="b">
        <f>IF(Objectif!$F25,((K58)/Objectif!$F25)*Objectif!$E25)</f>
        <v>0</v>
      </c>
      <c r="BM28" s="27" t="b">
        <f>IF(Objectif!$F25,((L58)/Objectif!$F25)*Objectif!$E25)</f>
        <v>0</v>
      </c>
      <c r="BN28" s="27" t="b">
        <f>IF(Objectif!$F25,((M58)/Objectif!$F25)*Objectif!$E25)</f>
        <v>0</v>
      </c>
      <c r="BO28" s="27" t="b">
        <f>IF(Objectif!$F25,((N58)/Objectif!$F25)*Objectif!$E25)</f>
        <v>0</v>
      </c>
      <c r="BP28" s="27" t="b">
        <f>IF(Objectif!$F25,((O58)/Objectif!$F25)*Objectif!$E25)</f>
        <v>0</v>
      </c>
      <c r="BQ28" s="27" t="b">
        <f>IF(Objectif!$F25,((P58)/Objectif!$F25)*Objectif!$E25)</f>
        <v>0</v>
      </c>
      <c r="BR28" s="27" t="b">
        <f>IF(Objectif!$F25,((Q58)/Objectif!$F25)*Objectif!$E25)</f>
        <v>0</v>
      </c>
      <c r="BS28" s="27" t="b">
        <f>IF(Objectif!$F25,((R58)/Objectif!$F25)*Objectif!$E25)</f>
        <v>0</v>
      </c>
      <c r="BT28" s="27" t="b">
        <f>IF(Objectif!$F25,((S58)/Objectif!$F25)*Objectif!$E25)</f>
        <v>0</v>
      </c>
      <c r="BU28" s="27" t="b">
        <f>IF(Objectif!$F25,((T58)/Objectif!$F25)*Objectif!$E25)</f>
        <v>0</v>
      </c>
      <c r="BV28" s="27" t="b">
        <f>IF(Objectif!$F25,((U58)/Objectif!$F25)*Objectif!$E25)</f>
        <v>0</v>
      </c>
      <c r="BW28" s="27" t="b">
        <f>IF(Objectif!$F25,((V58)/Objectif!$F25)*Objectif!$E25)</f>
        <v>0</v>
      </c>
      <c r="BX28" s="27" t="b">
        <f>IF(Objectif!$F25,((W58)/Objectif!$F25)*Objectif!$E25)</f>
        <v>0</v>
      </c>
      <c r="BY28" s="27" t="b">
        <f>IF(Objectif!$F25,((X58)/Objectif!$F25)*Objectif!$E25)</f>
        <v>0</v>
      </c>
      <c r="BZ28" s="27" t="b">
        <f>IF(Objectif!$F25,((Y58)/Objectif!$F25)*Objectif!$E25)</f>
        <v>0</v>
      </c>
      <c r="CA28" s="27" t="b">
        <f>IF(Objectif!$F25,((Z58)/Objectif!$F25)*Objectif!$E25)</f>
        <v>0</v>
      </c>
      <c r="CB28" s="27" t="b">
        <f>IF(Objectif!$F25,((AA58)/Objectif!$F25)*Objectif!$E25)</f>
        <v>0</v>
      </c>
      <c r="CC28" s="27" t="b">
        <f>IF(Objectif!$F25,((AB58)/Objectif!$F25)*Objectif!$E25)</f>
        <v>0</v>
      </c>
      <c r="CD28" s="27" t="b">
        <f>IF(Objectif!$F25,((AC58)/Objectif!$F25)*Objectif!$E25)</f>
        <v>0</v>
      </c>
      <c r="CE28" s="27" t="b">
        <f>IF(Objectif!$F25,((AD58)/Objectif!$F25)*Objectif!$E25)</f>
        <v>0</v>
      </c>
      <c r="CF28" s="27" t="b">
        <f>IF(Objectif!$F25,((AE58)/Objectif!$F25)*Objectif!$E25)</f>
        <v>0</v>
      </c>
      <c r="CG28" s="27" t="b">
        <f>IF(Objectif!$F25,((AF58)/Objectif!$F25)*Objectif!$E25)</f>
        <v>0</v>
      </c>
      <c r="CH28" s="27" t="b">
        <f>IF(Objectif!$F25,((AG58)/Objectif!$F25)*Objectif!$E25)</f>
        <v>0</v>
      </c>
      <c r="CI28" s="27" t="b">
        <f>IF(Objectif!$F25,((AH58)/Objectif!$F25)*Objectif!$E25)</f>
        <v>0</v>
      </c>
      <c r="CJ28" s="27" t="b">
        <f>IF(Objectif!$F25,((AI58)/Objectif!$F25)*Objectif!$E25)</f>
        <v>0</v>
      </c>
      <c r="CK28" s="27" t="b">
        <f>IF(Objectif!$F25,((AJ58)/Objectif!$F25)*Objectif!$E25)</f>
        <v>0</v>
      </c>
      <c r="CL28" s="27" t="b">
        <f>IF(Objectif!$F25,((AK58)/Objectif!$F25)*Objectif!$E25)</f>
        <v>0</v>
      </c>
      <c r="CM28" s="27" t="b">
        <f>IF(Objectif!$F25,((AL58)/Objectif!$F25)*Objectif!$E25)</f>
        <v>0</v>
      </c>
      <c r="CN28" s="27" t="b">
        <f>IF(Objectif!$F25,((AM58)/Objectif!$F25)*Objectif!$E25)</f>
        <v>0</v>
      </c>
      <c r="CO28" s="27" t="b">
        <f>IF(Objectif!$F25,((AN58)/Objectif!$F25)*Objectif!$E25)</f>
        <v>0</v>
      </c>
      <c r="CP28" s="27" t="b">
        <f>IF(Objectif!$F25,((AO58)/Objectif!$F25)*Objectif!$E25)</f>
        <v>0</v>
      </c>
      <c r="CQ28" s="27" t="b">
        <f>IF(Objectif!$F25,((AP58)/Objectif!$F25)*Objectif!$E25)</f>
        <v>0</v>
      </c>
      <c r="CR28" s="27" t="b">
        <f>IF(Objectif!$F25,((AQ58)/Objectif!$F25)*Objectif!$E25)</f>
        <v>0</v>
      </c>
      <c r="CS28" s="27" t="b">
        <f>IF(Objectif!$F25,((AR58)/Objectif!$F25)*Objectif!$E25)</f>
        <v>0</v>
      </c>
      <c r="CT28" s="27" t="b">
        <f>IF(Objectif!$F25,((AS58)/Objectif!$F25)*Objectif!$E25)</f>
        <v>0</v>
      </c>
      <c r="CU28" s="27" t="b">
        <f>IF(Objectif!$F25,((AT58)/Objectif!$F25)*Objectif!$E25)</f>
        <v>0</v>
      </c>
      <c r="CV28" s="27" t="b">
        <f>IF(Objectif!$F25,((AU58)/Objectif!$F25)*Objectif!$E25)</f>
        <v>0</v>
      </c>
      <c r="CW28" s="27" t="b">
        <f>IF(Objectif!$F25,((AV58)/Objectif!$F25)*Objectif!$E25)</f>
        <v>0</v>
      </c>
      <c r="CX28" s="27" t="b">
        <f>IF(Objectif!$F25,((AW58)/Objectif!$F25)*Objectif!$E25)</f>
        <v>0</v>
      </c>
      <c r="CY28" s="27" t="b">
        <f>IF(Objectif!$F25,((AX58)/Objectif!$F25)*Objectif!$E25)</f>
        <v>0</v>
      </c>
      <c r="CZ28" s="27" t="b">
        <f>IF(Objectif!$F25,((AY58)/Objectif!$F25)*Objectif!$E25)</f>
        <v>0</v>
      </c>
      <c r="DA28" s="27" t="b">
        <f>IF(Objectif!$F25,((AZ58)/Objectif!$F25)*Objectif!$E25)</f>
        <v>0</v>
      </c>
      <c r="DB28" s="27" t="b">
        <f>IF(Objectif!$F25,((BA58)/Objectif!$F25)*Objectif!$E25)</f>
        <v>0</v>
      </c>
      <c r="DC28" s="27" t="b">
        <f>IF(Objectif!$F25,((BB58)/Objectif!$F25)*Objectif!$E25)</f>
        <v>0</v>
      </c>
      <c r="DD28" s="27" t="b">
        <f>IF(Objectif!$F25,((BC58)/Objectif!$F25)*Objectif!$E25)</f>
        <v>0</v>
      </c>
    </row>
    <row r="29" spans="2:108" x14ac:dyDescent="0.25">
      <c r="B29" s="5"/>
      <c r="C29" s="36">
        <v>0.03</v>
      </c>
      <c r="D29" s="23" t="e">
        <f>D59/Objectif!$F26</f>
        <v>#DIV/0!</v>
      </c>
      <c r="E29" s="23" t="e">
        <f>E59/Objectif!$F26</f>
        <v>#DIV/0!</v>
      </c>
      <c r="F29" s="23" t="e">
        <f>F59/Objectif!$F26</f>
        <v>#DIV/0!</v>
      </c>
      <c r="G29" s="23" t="e">
        <f>G59/Objectif!$F26</f>
        <v>#DIV/0!</v>
      </c>
      <c r="H29" s="23" t="e">
        <f>H59/Objectif!$F26</f>
        <v>#DIV/0!</v>
      </c>
      <c r="I29" s="23" t="e">
        <f>I59/Objectif!$F26</f>
        <v>#DIV/0!</v>
      </c>
      <c r="J29" s="23" t="e">
        <f>J59/Objectif!$F26</f>
        <v>#DIV/0!</v>
      </c>
      <c r="K29" s="23" t="e">
        <f>K59/Objectif!$F26</f>
        <v>#DIV/0!</v>
      </c>
      <c r="L29" s="23" t="e">
        <f>L59/Objectif!$F26</f>
        <v>#DIV/0!</v>
      </c>
      <c r="M29" s="23" t="e">
        <f>M59/Objectif!$F26</f>
        <v>#DIV/0!</v>
      </c>
      <c r="N29" s="23" t="e">
        <f>N59/Objectif!$F26</f>
        <v>#DIV/0!</v>
      </c>
      <c r="O29" s="23" t="e">
        <f>O59/Objectif!$F26</f>
        <v>#DIV/0!</v>
      </c>
      <c r="P29" s="23" t="e">
        <f>P59/Objectif!$F26</f>
        <v>#DIV/0!</v>
      </c>
      <c r="Q29" s="23" t="e">
        <f>Q59/Objectif!$F26</f>
        <v>#DIV/0!</v>
      </c>
      <c r="R29" s="23" t="e">
        <f>R59/Objectif!$F26</f>
        <v>#DIV/0!</v>
      </c>
      <c r="S29" s="23" t="e">
        <f>S59/Objectif!$F26</f>
        <v>#DIV/0!</v>
      </c>
      <c r="T29" s="23" t="e">
        <f>T59/Objectif!$F26</f>
        <v>#DIV/0!</v>
      </c>
      <c r="U29" s="23" t="e">
        <f>U59/Objectif!$F26</f>
        <v>#DIV/0!</v>
      </c>
      <c r="V29" s="23" t="e">
        <f>V59/Objectif!$F26</f>
        <v>#DIV/0!</v>
      </c>
      <c r="W29" s="23" t="e">
        <f>W59/Objectif!$F26</f>
        <v>#DIV/0!</v>
      </c>
      <c r="X29" s="23" t="e">
        <f>X59/Objectif!$F26</f>
        <v>#DIV/0!</v>
      </c>
      <c r="Y29" s="23" t="e">
        <f>Y59/Objectif!$F26</f>
        <v>#DIV/0!</v>
      </c>
      <c r="Z29" s="23" t="e">
        <f>Z59/Objectif!$F26</f>
        <v>#DIV/0!</v>
      </c>
      <c r="AA29" s="23" t="e">
        <f>AA59/Objectif!$F26</f>
        <v>#DIV/0!</v>
      </c>
      <c r="AB29" s="23" t="e">
        <f>AB59/Objectif!$F26</f>
        <v>#DIV/0!</v>
      </c>
      <c r="AC29" s="23" t="e">
        <f>AC59/Objectif!$F26</f>
        <v>#DIV/0!</v>
      </c>
      <c r="AD29" s="23" t="e">
        <f>AD59/Objectif!$F26</f>
        <v>#DIV/0!</v>
      </c>
      <c r="AE29" s="23" t="e">
        <f>AE59/Objectif!$F26</f>
        <v>#DIV/0!</v>
      </c>
      <c r="AF29" s="23" t="e">
        <f>AF59/Objectif!$F26</f>
        <v>#DIV/0!</v>
      </c>
      <c r="AG29" s="23" t="e">
        <f>AG59/Objectif!$F26</f>
        <v>#DIV/0!</v>
      </c>
      <c r="AH29" s="23" t="e">
        <f>AH59/Objectif!$F26</f>
        <v>#DIV/0!</v>
      </c>
      <c r="AI29" s="23" t="e">
        <f>AI59/Objectif!$F26</f>
        <v>#DIV/0!</v>
      </c>
      <c r="AJ29" s="23" t="e">
        <f>AJ59/Objectif!$F26</f>
        <v>#DIV/0!</v>
      </c>
      <c r="AK29" s="23" t="e">
        <f>AK59/Objectif!$F26</f>
        <v>#DIV/0!</v>
      </c>
      <c r="AL29" s="23" t="e">
        <f>AL59/Objectif!$F26</f>
        <v>#DIV/0!</v>
      </c>
      <c r="AM29" s="23" t="e">
        <f>AM59/Objectif!$F26</f>
        <v>#DIV/0!</v>
      </c>
      <c r="AN29" s="23" t="e">
        <f>AN59/Objectif!$F26</f>
        <v>#DIV/0!</v>
      </c>
      <c r="AO29" s="23" t="e">
        <f>AO59/Objectif!$F26</f>
        <v>#DIV/0!</v>
      </c>
      <c r="AP29" s="23" t="e">
        <f>AP59/Objectif!$F26</f>
        <v>#DIV/0!</v>
      </c>
      <c r="AQ29" s="23" t="e">
        <f>AQ59/Objectif!$F26</f>
        <v>#DIV/0!</v>
      </c>
      <c r="AR29" s="23" t="e">
        <f>AR59/Objectif!$F26</f>
        <v>#DIV/0!</v>
      </c>
      <c r="AS29" s="23" t="e">
        <f>AS59/Objectif!$F26</f>
        <v>#DIV/0!</v>
      </c>
      <c r="AT29" s="23" t="e">
        <f>AT59/Objectif!$F26</f>
        <v>#DIV/0!</v>
      </c>
      <c r="AU29" s="23" t="e">
        <f>AU59/Objectif!$F26</f>
        <v>#DIV/0!</v>
      </c>
      <c r="AV29" s="23" t="e">
        <f>AV59/Objectif!$F26</f>
        <v>#DIV/0!</v>
      </c>
      <c r="AW29" s="23" t="e">
        <f>AW59/Objectif!$F26</f>
        <v>#DIV/0!</v>
      </c>
      <c r="AX29" s="23" t="e">
        <f>AX59/Objectif!$F26</f>
        <v>#DIV/0!</v>
      </c>
      <c r="AY29" s="23" t="e">
        <f>AY59/Objectif!$F26</f>
        <v>#DIV/0!</v>
      </c>
      <c r="AZ29" s="23" t="e">
        <f>AZ59/Objectif!$F26</f>
        <v>#DIV/0!</v>
      </c>
      <c r="BA29" s="23" t="e">
        <f>BA59/Objectif!$F26</f>
        <v>#DIV/0!</v>
      </c>
      <c r="BB29" s="23" t="e">
        <f>BB59/Objectif!$F26</f>
        <v>#DIV/0!</v>
      </c>
      <c r="BC29" s="23" t="e">
        <f>BC59/Objectif!$F26</f>
        <v>#DIV/0!</v>
      </c>
      <c r="BE29" s="28" t="b">
        <f>IF(Objectif!$F26,((D59)/Objectif!$F26)*Objectif!$E26)</f>
        <v>0</v>
      </c>
      <c r="BF29" s="28" t="b">
        <f>IF(Objectif!$F26,((E59)/Objectif!$F26)*Objectif!$E26)</f>
        <v>0</v>
      </c>
      <c r="BG29" s="28" t="b">
        <f>IF(Objectif!$F26,((F59)/Objectif!$F26)*Objectif!$E26)</f>
        <v>0</v>
      </c>
      <c r="BH29" s="28" t="b">
        <f>IF(Objectif!$F26,((G59)/Objectif!$F26)*Objectif!$E26)</f>
        <v>0</v>
      </c>
      <c r="BI29" s="28" t="b">
        <f>IF(Objectif!$F26,((H59)/Objectif!$F26)*Objectif!$E26)</f>
        <v>0</v>
      </c>
      <c r="BJ29" s="28" t="b">
        <f>IF(Objectif!$F26,((I59)/Objectif!$F26)*Objectif!$E26)</f>
        <v>0</v>
      </c>
      <c r="BK29" s="28" t="b">
        <f>IF(Objectif!$F26,((J59)/Objectif!$F26)*Objectif!$E26)</f>
        <v>0</v>
      </c>
      <c r="BL29" s="28" t="b">
        <f>IF(Objectif!$F26,((K59)/Objectif!$F26)*Objectif!$E26)</f>
        <v>0</v>
      </c>
      <c r="BM29" s="28" t="b">
        <f>IF(Objectif!$F26,((L59)/Objectif!$F26)*Objectif!$E26)</f>
        <v>0</v>
      </c>
      <c r="BN29" s="28" t="b">
        <f>IF(Objectif!$F26,((M59)/Objectif!$F26)*Objectif!$E26)</f>
        <v>0</v>
      </c>
      <c r="BO29" s="28" t="b">
        <f>IF(Objectif!$F26,((N59)/Objectif!$F26)*Objectif!$E26)</f>
        <v>0</v>
      </c>
      <c r="BP29" s="28" t="b">
        <f>IF(Objectif!$F26,((O59)/Objectif!$F26)*Objectif!$E26)</f>
        <v>0</v>
      </c>
      <c r="BQ29" s="28" t="b">
        <f>IF(Objectif!$F26,((P59)/Objectif!$F26)*Objectif!$E26)</f>
        <v>0</v>
      </c>
      <c r="BR29" s="28" t="b">
        <f>IF(Objectif!$F26,((Q59)/Objectif!$F26)*Objectif!$E26)</f>
        <v>0</v>
      </c>
      <c r="BS29" s="28" t="b">
        <f>IF(Objectif!$F26,((R59)/Objectif!$F26)*Objectif!$E26)</f>
        <v>0</v>
      </c>
      <c r="BT29" s="28" t="b">
        <f>IF(Objectif!$F26,((S59)/Objectif!$F26)*Objectif!$E26)</f>
        <v>0</v>
      </c>
      <c r="BU29" s="28" t="b">
        <f>IF(Objectif!$F26,((T59)/Objectif!$F26)*Objectif!$E26)</f>
        <v>0</v>
      </c>
      <c r="BV29" s="28" t="b">
        <f>IF(Objectif!$F26,((U59)/Objectif!$F26)*Objectif!$E26)</f>
        <v>0</v>
      </c>
      <c r="BW29" s="28" t="b">
        <f>IF(Objectif!$F26,((V59)/Objectif!$F26)*Objectif!$E26)</f>
        <v>0</v>
      </c>
      <c r="BX29" s="28" t="b">
        <f>IF(Objectif!$F26,((W59)/Objectif!$F26)*Objectif!$E26)</f>
        <v>0</v>
      </c>
      <c r="BY29" s="28" t="b">
        <f>IF(Objectif!$F26,((X59)/Objectif!$F26)*Objectif!$E26)</f>
        <v>0</v>
      </c>
      <c r="BZ29" s="28" t="b">
        <f>IF(Objectif!$F26,((Y59)/Objectif!$F26)*Objectif!$E26)</f>
        <v>0</v>
      </c>
      <c r="CA29" s="28" t="b">
        <f>IF(Objectif!$F26,((Z59)/Objectif!$F26)*Objectif!$E26)</f>
        <v>0</v>
      </c>
      <c r="CB29" s="28" t="b">
        <f>IF(Objectif!$F26,((AA59)/Objectif!$F26)*Objectif!$E26)</f>
        <v>0</v>
      </c>
      <c r="CC29" s="28" t="b">
        <f>IF(Objectif!$F26,((AB59)/Objectif!$F26)*Objectif!$E26)</f>
        <v>0</v>
      </c>
      <c r="CD29" s="28" t="b">
        <f>IF(Objectif!$F26,((AC59)/Objectif!$F26)*Objectif!$E26)</f>
        <v>0</v>
      </c>
      <c r="CE29" s="28" t="b">
        <f>IF(Objectif!$F26,((AD59)/Objectif!$F26)*Objectif!$E26)</f>
        <v>0</v>
      </c>
      <c r="CF29" s="28" t="b">
        <f>IF(Objectif!$F26,((AE59)/Objectif!$F26)*Objectif!$E26)</f>
        <v>0</v>
      </c>
      <c r="CG29" s="28" t="b">
        <f>IF(Objectif!$F26,((AF59)/Objectif!$F26)*Objectif!$E26)</f>
        <v>0</v>
      </c>
      <c r="CH29" s="28" t="b">
        <f>IF(Objectif!$F26,((AG59)/Objectif!$F26)*Objectif!$E26)</f>
        <v>0</v>
      </c>
      <c r="CI29" s="28" t="b">
        <f>IF(Objectif!$F26,((AH59)/Objectif!$F26)*Objectif!$E26)</f>
        <v>0</v>
      </c>
      <c r="CJ29" s="28" t="b">
        <f>IF(Objectif!$F26,((AI59)/Objectif!$F26)*Objectif!$E26)</f>
        <v>0</v>
      </c>
      <c r="CK29" s="28" t="b">
        <f>IF(Objectif!$F26,((AJ59)/Objectif!$F26)*Objectif!$E26)</f>
        <v>0</v>
      </c>
      <c r="CL29" s="28" t="b">
        <f>IF(Objectif!$F26,((AK59)/Objectif!$F26)*Objectif!$E26)</f>
        <v>0</v>
      </c>
      <c r="CM29" s="28" t="b">
        <f>IF(Objectif!$F26,((AL59)/Objectif!$F26)*Objectif!$E26)</f>
        <v>0</v>
      </c>
      <c r="CN29" s="28" t="b">
        <f>IF(Objectif!$F26,((AM59)/Objectif!$F26)*Objectif!$E26)</f>
        <v>0</v>
      </c>
      <c r="CO29" s="28" t="b">
        <f>IF(Objectif!$F26,((AN59)/Objectif!$F26)*Objectif!$E26)</f>
        <v>0</v>
      </c>
      <c r="CP29" s="28" t="b">
        <f>IF(Objectif!$F26,((AO59)/Objectif!$F26)*Objectif!$E26)</f>
        <v>0</v>
      </c>
      <c r="CQ29" s="28" t="b">
        <f>IF(Objectif!$F26,((AP59)/Objectif!$F26)*Objectif!$E26)</f>
        <v>0</v>
      </c>
      <c r="CR29" s="28" t="b">
        <f>IF(Objectif!$F26,((AQ59)/Objectif!$F26)*Objectif!$E26)</f>
        <v>0</v>
      </c>
      <c r="CS29" s="28" t="b">
        <f>IF(Objectif!$F26,((AR59)/Objectif!$F26)*Objectif!$E26)</f>
        <v>0</v>
      </c>
      <c r="CT29" s="28" t="b">
        <f>IF(Objectif!$F26,((AS59)/Objectif!$F26)*Objectif!$E26)</f>
        <v>0</v>
      </c>
      <c r="CU29" s="28" t="b">
        <f>IF(Objectif!$F26,((AT59)/Objectif!$F26)*Objectif!$E26)</f>
        <v>0</v>
      </c>
      <c r="CV29" s="28" t="b">
        <f>IF(Objectif!$F26,((AU59)/Objectif!$F26)*Objectif!$E26)</f>
        <v>0</v>
      </c>
      <c r="CW29" s="28" t="b">
        <f>IF(Objectif!$F26,((AV59)/Objectif!$F26)*Objectif!$E26)</f>
        <v>0</v>
      </c>
      <c r="CX29" s="28" t="b">
        <f>IF(Objectif!$F26,((AW59)/Objectif!$F26)*Objectif!$E26)</f>
        <v>0</v>
      </c>
      <c r="CY29" s="28" t="b">
        <f>IF(Objectif!$F26,((AX59)/Objectif!$F26)*Objectif!$E26)</f>
        <v>0</v>
      </c>
      <c r="CZ29" s="28" t="b">
        <f>IF(Objectif!$F26,((AY59)/Objectif!$F26)*Objectif!$E26)</f>
        <v>0</v>
      </c>
      <c r="DA29" s="28" t="b">
        <f>IF(Objectif!$F26,((AZ59)/Objectif!$F26)*Objectif!$E26)</f>
        <v>0</v>
      </c>
      <c r="DB29" s="28" t="b">
        <f>IF(Objectif!$F26,((BA59)/Objectif!$F26)*Objectif!$E26)</f>
        <v>0</v>
      </c>
      <c r="DC29" s="28" t="b">
        <f>IF(Objectif!$F26,((BB59)/Objectif!$F26)*Objectif!$E26)</f>
        <v>0</v>
      </c>
      <c r="DD29" s="28" t="b">
        <f>IF(Objectif!$F26,((BC59)/Objectif!$F26)*Objectif!$E26)</f>
        <v>0</v>
      </c>
    </row>
    <row r="33" spans="2:55" x14ac:dyDescent="0.25">
      <c r="B33" s="2" t="s">
        <v>64</v>
      </c>
      <c r="C33" s="2"/>
      <c r="D33" s="18" t="s">
        <v>12</v>
      </c>
      <c r="E33" s="18" t="s">
        <v>13</v>
      </c>
      <c r="F33" s="18" t="s">
        <v>14</v>
      </c>
      <c r="G33" s="18" t="s">
        <v>15</v>
      </c>
      <c r="H33" s="18" t="s">
        <v>16</v>
      </c>
      <c r="I33" s="18" t="s">
        <v>17</v>
      </c>
      <c r="J33" s="18" t="s">
        <v>18</v>
      </c>
      <c r="K33" s="18" t="s">
        <v>19</v>
      </c>
      <c r="L33" s="18" t="s">
        <v>20</v>
      </c>
      <c r="M33" s="18" t="s">
        <v>21</v>
      </c>
      <c r="N33" s="18" t="s">
        <v>22</v>
      </c>
      <c r="O33" s="18" t="s">
        <v>23</v>
      </c>
      <c r="P33" s="18" t="s">
        <v>24</v>
      </c>
      <c r="Q33" s="18" t="s">
        <v>25</v>
      </c>
      <c r="R33" s="18" t="s">
        <v>26</v>
      </c>
      <c r="S33" s="18" t="s">
        <v>27</v>
      </c>
      <c r="T33" s="18" t="s">
        <v>28</v>
      </c>
      <c r="U33" s="18" t="s">
        <v>29</v>
      </c>
      <c r="V33" s="18" t="s">
        <v>30</v>
      </c>
      <c r="W33" s="18" t="s">
        <v>31</v>
      </c>
      <c r="X33" s="18" t="s">
        <v>32</v>
      </c>
      <c r="Y33" s="18" t="s">
        <v>33</v>
      </c>
      <c r="Z33" s="18" t="s">
        <v>34</v>
      </c>
      <c r="AA33" s="18" t="s">
        <v>35</v>
      </c>
      <c r="AB33" s="18" t="s">
        <v>36</v>
      </c>
      <c r="AC33" s="18" t="s">
        <v>37</v>
      </c>
      <c r="AD33" s="18" t="s">
        <v>38</v>
      </c>
      <c r="AE33" s="18" t="s">
        <v>39</v>
      </c>
      <c r="AF33" s="18" t="s">
        <v>40</v>
      </c>
      <c r="AG33" s="18" t="s">
        <v>41</v>
      </c>
      <c r="AH33" s="18" t="s">
        <v>42</v>
      </c>
      <c r="AI33" s="18" t="s">
        <v>43</v>
      </c>
      <c r="AJ33" s="18" t="s">
        <v>44</v>
      </c>
      <c r="AK33" s="18" t="s">
        <v>45</v>
      </c>
      <c r="AL33" s="18" t="s">
        <v>46</v>
      </c>
      <c r="AM33" s="18" t="s">
        <v>47</v>
      </c>
      <c r="AN33" s="18" t="s">
        <v>48</v>
      </c>
      <c r="AO33" s="18" t="s">
        <v>49</v>
      </c>
      <c r="AP33" s="18" t="s">
        <v>50</v>
      </c>
      <c r="AQ33" s="18" t="s">
        <v>51</v>
      </c>
      <c r="AR33" s="18" t="s">
        <v>52</v>
      </c>
      <c r="AS33" s="18" t="s">
        <v>53</v>
      </c>
      <c r="AT33" s="18" t="s">
        <v>54</v>
      </c>
      <c r="AU33" s="18" t="s">
        <v>55</v>
      </c>
      <c r="AV33" s="18" t="s">
        <v>56</v>
      </c>
      <c r="AW33" s="18" t="s">
        <v>57</v>
      </c>
      <c r="AX33" s="18" t="s">
        <v>58</v>
      </c>
      <c r="AY33" s="18" t="s">
        <v>59</v>
      </c>
      <c r="AZ33" s="18" t="s">
        <v>60</v>
      </c>
      <c r="BA33" s="18" t="s">
        <v>61</v>
      </c>
      <c r="BB33" s="18" t="s">
        <v>62</v>
      </c>
      <c r="BC33" s="18" t="s">
        <v>63</v>
      </c>
    </row>
    <row r="34" spans="2:55" x14ac:dyDescent="0.25">
      <c r="B34" s="2"/>
      <c r="C34" s="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</row>
    <row r="35" spans="2:55" x14ac:dyDescent="0.25">
      <c r="D35" s="2"/>
    </row>
    <row r="36" spans="2:55" x14ac:dyDescent="0.25">
      <c r="B36" s="19" t="s">
        <v>65</v>
      </c>
      <c r="C36" s="41"/>
      <c r="D36" s="18" t="s">
        <v>67</v>
      </c>
      <c r="E36" s="40" t="s">
        <v>68</v>
      </c>
      <c r="F36" s="18" t="s">
        <v>69</v>
      </c>
      <c r="G36" s="18" t="s">
        <v>70</v>
      </c>
      <c r="H36" s="18" t="s">
        <v>71</v>
      </c>
      <c r="I36" s="18" t="s">
        <v>72</v>
      </c>
      <c r="J36" s="18" t="s">
        <v>73</v>
      </c>
      <c r="K36" s="18" t="s">
        <v>74</v>
      </c>
      <c r="L36" s="18" t="s">
        <v>75</v>
      </c>
      <c r="M36" s="18" t="s">
        <v>76</v>
      </c>
      <c r="N36" s="18" t="s">
        <v>77</v>
      </c>
      <c r="O36" s="18" t="s">
        <v>78</v>
      </c>
      <c r="P36" s="18" t="s">
        <v>79</v>
      </c>
      <c r="Q36" s="18" t="s">
        <v>80</v>
      </c>
      <c r="R36" s="18" t="s">
        <v>81</v>
      </c>
      <c r="S36" s="18" t="s">
        <v>82</v>
      </c>
      <c r="T36" s="18" t="s">
        <v>83</v>
      </c>
      <c r="U36" s="18" t="s">
        <v>84</v>
      </c>
      <c r="V36" s="18" t="s">
        <v>85</v>
      </c>
      <c r="W36" s="18" t="s">
        <v>86</v>
      </c>
      <c r="X36" s="18" t="s">
        <v>87</v>
      </c>
      <c r="Y36" s="18" t="s">
        <v>88</v>
      </c>
      <c r="Z36" s="18" t="s">
        <v>89</v>
      </c>
      <c r="AA36" s="18" t="s">
        <v>90</v>
      </c>
      <c r="AB36" s="18" t="s">
        <v>91</v>
      </c>
      <c r="AC36" s="18" t="s">
        <v>92</v>
      </c>
      <c r="AD36" s="18" t="s">
        <v>93</v>
      </c>
      <c r="AE36" s="18" t="s">
        <v>94</v>
      </c>
      <c r="AF36" s="18" t="s">
        <v>95</v>
      </c>
      <c r="AG36" s="18" t="s">
        <v>96</v>
      </c>
      <c r="AH36" s="18" t="s">
        <v>97</v>
      </c>
      <c r="AI36" s="18" t="s">
        <v>98</v>
      </c>
      <c r="AJ36" s="18" t="s">
        <v>99</v>
      </c>
      <c r="AK36" s="18" t="s">
        <v>100</v>
      </c>
      <c r="AL36" s="18" t="s">
        <v>101</v>
      </c>
      <c r="AM36" s="18" t="s">
        <v>102</v>
      </c>
      <c r="AN36" s="18" t="s">
        <v>103</v>
      </c>
      <c r="AO36" s="18" t="s">
        <v>104</v>
      </c>
      <c r="AP36" s="18" t="s">
        <v>105</v>
      </c>
      <c r="AQ36" s="18" t="s">
        <v>106</v>
      </c>
      <c r="AR36" s="18" t="s">
        <v>107</v>
      </c>
      <c r="AS36" s="18" t="s">
        <v>108</v>
      </c>
      <c r="AT36" s="18" t="s">
        <v>109</v>
      </c>
      <c r="AU36" s="18" t="s">
        <v>110</v>
      </c>
      <c r="AV36" s="18" t="s">
        <v>111</v>
      </c>
      <c r="AW36" s="18" t="s">
        <v>112</v>
      </c>
      <c r="AX36" s="18" t="s">
        <v>113</v>
      </c>
      <c r="AY36" s="18" t="s">
        <v>114</v>
      </c>
      <c r="AZ36" s="18" t="s">
        <v>115</v>
      </c>
      <c r="BA36" s="18" t="s">
        <v>116</v>
      </c>
      <c r="BB36" s="18" t="s">
        <v>117</v>
      </c>
      <c r="BC36" s="18" t="s">
        <v>118</v>
      </c>
    </row>
    <row r="37" spans="2:55" x14ac:dyDescent="0.25">
      <c r="B37" s="3" t="s">
        <v>119</v>
      </c>
      <c r="C37" s="34">
        <v>0.11</v>
      </c>
      <c r="D37" s="29">
        <f>Sabine!D37+Germain!D37+Laurine!D37</f>
        <v>5</v>
      </c>
      <c r="E37" s="29">
        <f>Sabine!E37</f>
        <v>0</v>
      </c>
      <c r="F37" s="29">
        <f>Sabine!F37</f>
        <v>0</v>
      </c>
      <c r="G37" s="29">
        <f>Sabine!G37</f>
        <v>0</v>
      </c>
      <c r="H37" s="29">
        <f>Sabine!H37</f>
        <v>0</v>
      </c>
      <c r="I37" s="29">
        <f>Sabine!I37</f>
        <v>0</v>
      </c>
      <c r="J37" s="29">
        <f>Sabine!J37</f>
        <v>0</v>
      </c>
      <c r="K37" s="29">
        <f>Sabine!K37</f>
        <v>0</v>
      </c>
      <c r="L37" s="29">
        <f>Sabine!L37</f>
        <v>0</v>
      </c>
      <c r="M37" s="29">
        <f>Sabine!M37</f>
        <v>0</v>
      </c>
      <c r="N37" s="29">
        <f>Sabine!N37</f>
        <v>0</v>
      </c>
      <c r="O37" s="29">
        <f>Sabine!O37</f>
        <v>0</v>
      </c>
      <c r="P37" s="29">
        <f>Sabine!P37</f>
        <v>0</v>
      </c>
      <c r="Q37" s="29">
        <f>Sabine!Q37</f>
        <v>0</v>
      </c>
      <c r="R37" s="29">
        <f>Sabine!R37</f>
        <v>0</v>
      </c>
      <c r="S37" s="29">
        <f>Sabine!S37</f>
        <v>0</v>
      </c>
      <c r="T37" s="29">
        <f>Sabine!T37</f>
        <v>0</v>
      </c>
      <c r="U37" s="29">
        <f>Sabine!U37</f>
        <v>0</v>
      </c>
      <c r="V37" s="29">
        <f>Sabine!V37</f>
        <v>0</v>
      </c>
      <c r="W37" s="29">
        <f>Sabine!W37</f>
        <v>0</v>
      </c>
      <c r="X37" s="29">
        <f>Sabine!X37</f>
        <v>0</v>
      </c>
      <c r="Y37" s="29">
        <f>Sabine!Y37</f>
        <v>0</v>
      </c>
      <c r="Z37" s="29">
        <f>Sabine!Z37</f>
        <v>0</v>
      </c>
      <c r="AA37" s="29">
        <f>Sabine!AA37</f>
        <v>0</v>
      </c>
      <c r="AB37" s="29">
        <f>Sabine!AB37</f>
        <v>0</v>
      </c>
      <c r="AC37" s="29">
        <f>Sabine!AC37</f>
        <v>0</v>
      </c>
      <c r="AD37" s="29">
        <f>Sabine!AD37</f>
        <v>0</v>
      </c>
      <c r="AE37" s="29">
        <f>Sabine!AE37</f>
        <v>0</v>
      </c>
      <c r="AF37" s="29">
        <f>Sabine!AF37</f>
        <v>0</v>
      </c>
      <c r="AG37" s="29">
        <f>Sabine!AG37</f>
        <v>0</v>
      </c>
      <c r="AH37" s="29">
        <f>Sabine!AH37</f>
        <v>0</v>
      </c>
      <c r="AI37" s="29">
        <f>Sabine!AI37</f>
        <v>0</v>
      </c>
      <c r="AJ37" s="29">
        <f>Sabine!AJ37</f>
        <v>0</v>
      </c>
      <c r="AK37" s="29">
        <f>Sabine!AK37</f>
        <v>0</v>
      </c>
      <c r="AL37" s="29">
        <f>Sabine!AL37</f>
        <v>0</v>
      </c>
      <c r="AM37" s="29">
        <f>Sabine!AM37</f>
        <v>0</v>
      </c>
      <c r="AN37" s="29">
        <f>Sabine!AN37</f>
        <v>0</v>
      </c>
      <c r="AO37" s="29">
        <f>Sabine!AO37</f>
        <v>0</v>
      </c>
      <c r="AP37" s="29">
        <f>Sabine!AP37</f>
        <v>0</v>
      </c>
      <c r="AQ37" s="29">
        <f>Sabine!AQ37</f>
        <v>0</v>
      </c>
      <c r="AR37" s="29">
        <f>Sabine!AR37</f>
        <v>0</v>
      </c>
      <c r="AS37" s="29">
        <f>Sabine!AS37</f>
        <v>0</v>
      </c>
      <c r="AT37" s="29">
        <f>Sabine!AT37</f>
        <v>0</v>
      </c>
      <c r="AU37" s="29">
        <f>Sabine!AU37</f>
        <v>0</v>
      </c>
      <c r="AV37" s="29">
        <f>Sabine!AV37</f>
        <v>0</v>
      </c>
      <c r="AW37" s="29">
        <f>Sabine!AW37</f>
        <v>0</v>
      </c>
      <c r="AX37" s="29">
        <f>Sabine!AX37</f>
        <v>0</v>
      </c>
      <c r="AY37" s="29">
        <f>Sabine!AY37</f>
        <v>0</v>
      </c>
      <c r="AZ37" s="29">
        <f>Sabine!AZ37</f>
        <v>0</v>
      </c>
      <c r="BA37" s="29">
        <f>Sabine!BA37</f>
        <v>0</v>
      </c>
      <c r="BB37" s="29">
        <f>Sabine!BB37</f>
        <v>0</v>
      </c>
      <c r="BC37" s="29">
        <f>Sabine!BC37</f>
        <v>0</v>
      </c>
    </row>
    <row r="38" spans="2:55" x14ac:dyDescent="0.25">
      <c r="B38" s="4" t="s">
        <v>120</v>
      </c>
      <c r="C38" s="35">
        <v>0.03</v>
      </c>
      <c r="D38" s="43">
        <f>Sabine!D38+Germain!D38+Laurine!D38</f>
        <v>4</v>
      </c>
      <c r="E38" s="4">
        <f>Sabine!E38</f>
        <v>0</v>
      </c>
      <c r="F38" s="4">
        <f>Sabine!F38</f>
        <v>0</v>
      </c>
      <c r="G38" s="4">
        <f>Sabine!G38</f>
        <v>0</v>
      </c>
      <c r="H38" s="4">
        <f>Sabine!H38</f>
        <v>0</v>
      </c>
      <c r="I38" s="4">
        <f>Sabine!I38</f>
        <v>0</v>
      </c>
      <c r="J38" s="4">
        <f>Sabine!J38</f>
        <v>0</v>
      </c>
      <c r="K38" s="4">
        <f>Sabine!K38</f>
        <v>0</v>
      </c>
      <c r="L38" s="4">
        <f>Sabine!L38</f>
        <v>0</v>
      </c>
      <c r="M38" s="4">
        <f>Sabine!M38</f>
        <v>0</v>
      </c>
      <c r="N38" s="4">
        <f>Sabine!N38</f>
        <v>0</v>
      </c>
      <c r="O38" s="4">
        <f>Sabine!O38</f>
        <v>0</v>
      </c>
      <c r="P38" s="4">
        <f>Sabine!P38</f>
        <v>0</v>
      </c>
      <c r="Q38" s="4">
        <f>Sabine!Q38</f>
        <v>0</v>
      </c>
      <c r="R38" s="4">
        <f>Sabine!R38</f>
        <v>0</v>
      </c>
      <c r="S38" s="4">
        <f>Sabine!S38</f>
        <v>0</v>
      </c>
      <c r="T38" s="4">
        <f>Sabine!T38</f>
        <v>0</v>
      </c>
      <c r="U38" s="4">
        <f>Sabine!U38</f>
        <v>0</v>
      </c>
      <c r="V38" s="4">
        <f>Sabine!V38</f>
        <v>0</v>
      </c>
      <c r="W38" s="4">
        <f>Sabine!W38</f>
        <v>0</v>
      </c>
      <c r="X38" s="4">
        <f>Sabine!X38</f>
        <v>0</v>
      </c>
      <c r="Y38" s="4">
        <f>Sabine!Y38</f>
        <v>0</v>
      </c>
      <c r="Z38" s="4">
        <f>Sabine!Z38</f>
        <v>0</v>
      </c>
      <c r="AA38" s="4">
        <f>Sabine!AA38</f>
        <v>0</v>
      </c>
      <c r="AB38" s="4">
        <f>Sabine!AB38</f>
        <v>0</v>
      </c>
      <c r="AC38" s="4">
        <f>Sabine!AC38</f>
        <v>0</v>
      </c>
      <c r="AD38" s="4">
        <f>Sabine!AD38</f>
        <v>0</v>
      </c>
      <c r="AE38" s="4">
        <f>Sabine!AE38</f>
        <v>0</v>
      </c>
      <c r="AF38" s="4">
        <f>Sabine!AF38</f>
        <v>0</v>
      </c>
      <c r="AG38" s="4">
        <f>Sabine!AG38</f>
        <v>0</v>
      </c>
      <c r="AH38" s="4">
        <f>Sabine!AH38</f>
        <v>0</v>
      </c>
      <c r="AI38" s="4">
        <f>Sabine!AI38</f>
        <v>0</v>
      </c>
      <c r="AJ38" s="4">
        <f>Sabine!AJ38</f>
        <v>0</v>
      </c>
      <c r="AK38" s="4">
        <f>Sabine!AK38</f>
        <v>0</v>
      </c>
      <c r="AL38" s="4">
        <f>Sabine!AL38</f>
        <v>0</v>
      </c>
      <c r="AM38" s="4">
        <f>Sabine!AM38</f>
        <v>0</v>
      </c>
      <c r="AN38" s="4">
        <f>Sabine!AN38</f>
        <v>0</v>
      </c>
      <c r="AO38" s="4">
        <f>Sabine!AO38</f>
        <v>0</v>
      </c>
      <c r="AP38" s="4">
        <f>Sabine!AP38</f>
        <v>0</v>
      </c>
      <c r="AQ38" s="4">
        <f>Sabine!AQ38</f>
        <v>0</v>
      </c>
      <c r="AR38" s="4">
        <f>Sabine!AR38</f>
        <v>0</v>
      </c>
      <c r="AS38" s="4">
        <f>Sabine!AS38</f>
        <v>0</v>
      </c>
      <c r="AT38" s="4">
        <f>Sabine!AT38</f>
        <v>0</v>
      </c>
      <c r="AU38" s="4">
        <f>Sabine!AU38</f>
        <v>0</v>
      </c>
      <c r="AV38" s="4">
        <f>Sabine!AV38</f>
        <v>0</v>
      </c>
      <c r="AW38" s="4">
        <f>Sabine!AW38</f>
        <v>0</v>
      </c>
      <c r="AX38" s="4">
        <f>Sabine!AX38</f>
        <v>0</v>
      </c>
      <c r="AY38" s="4">
        <f>Sabine!AY38</f>
        <v>0</v>
      </c>
      <c r="AZ38" s="4">
        <f>Sabine!AZ38</f>
        <v>0</v>
      </c>
      <c r="BA38" s="4">
        <f>Sabine!BA38</f>
        <v>0</v>
      </c>
      <c r="BB38" s="4">
        <f>Sabine!BB38</f>
        <v>0</v>
      </c>
      <c r="BC38" s="4">
        <f>Sabine!BC38</f>
        <v>0</v>
      </c>
    </row>
    <row r="39" spans="2:55" x14ac:dyDescent="0.25">
      <c r="B39" s="5" t="s">
        <v>121</v>
      </c>
      <c r="C39" s="36">
        <v>0.01</v>
      </c>
      <c r="D39" s="43">
        <f>Sabine!D39+Germain!D39+Laurine!D39</f>
        <v>3</v>
      </c>
      <c r="E39" s="5">
        <f>Sabine!E39</f>
        <v>0</v>
      </c>
      <c r="F39" s="5">
        <f>Sabine!F39</f>
        <v>0</v>
      </c>
      <c r="G39" s="5">
        <f>Sabine!G39</f>
        <v>0</v>
      </c>
      <c r="H39" s="5">
        <f>Sabine!H39</f>
        <v>0</v>
      </c>
      <c r="I39" s="5">
        <f>Sabine!I39</f>
        <v>0</v>
      </c>
      <c r="J39" s="5">
        <f>Sabine!J39</f>
        <v>0</v>
      </c>
      <c r="K39" s="5">
        <f>Sabine!K39</f>
        <v>0</v>
      </c>
      <c r="L39" s="5">
        <f>Sabine!L39</f>
        <v>0</v>
      </c>
      <c r="M39" s="5">
        <f>Sabine!M39</f>
        <v>0</v>
      </c>
      <c r="N39" s="5">
        <f>Sabine!N39</f>
        <v>0</v>
      </c>
      <c r="O39" s="5">
        <f>Sabine!O39</f>
        <v>0</v>
      </c>
      <c r="P39" s="5">
        <f>Sabine!P39</f>
        <v>0</v>
      </c>
      <c r="Q39" s="5">
        <f>Sabine!Q39</f>
        <v>0</v>
      </c>
      <c r="R39" s="5">
        <f>Sabine!R39</f>
        <v>0</v>
      </c>
      <c r="S39" s="5">
        <f>Sabine!S39</f>
        <v>0</v>
      </c>
      <c r="T39" s="5">
        <f>Sabine!T39</f>
        <v>0</v>
      </c>
      <c r="U39" s="5">
        <f>Sabine!U39</f>
        <v>0</v>
      </c>
      <c r="V39" s="5">
        <f>Sabine!V39</f>
        <v>0</v>
      </c>
      <c r="W39" s="5">
        <f>Sabine!W39</f>
        <v>0</v>
      </c>
      <c r="X39" s="5">
        <f>Sabine!X39</f>
        <v>0</v>
      </c>
      <c r="Y39" s="5">
        <f>Sabine!Y39</f>
        <v>0</v>
      </c>
      <c r="Z39" s="5">
        <f>Sabine!Z39</f>
        <v>0</v>
      </c>
      <c r="AA39" s="5">
        <f>Sabine!AA39</f>
        <v>0</v>
      </c>
      <c r="AB39" s="5">
        <f>Sabine!AB39</f>
        <v>0</v>
      </c>
      <c r="AC39" s="5">
        <f>Sabine!AC39</f>
        <v>0</v>
      </c>
      <c r="AD39" s="5">
        <f>Sabine!AD39</f>
        <v>0</v>
      </c>
      <c r="AE39" s="5">
        <f>Sabine!AE39</f>
        <v>0</v>
      </c>
      <c r="AF39" s="5">
        <f>Sabine!AF39</f>
        <v>0</v>
      </c>
      <c r="AG39" s="5">
        <f>Sabine!AG39</f>
        <v>0</v>
      </c>
      <c r="AH39" s="5">
        <f>Sabine!AH39</f>
        <v>0</v>
      </c>
      <c r="AI39" s="5">
        <f>Sabine!AI39</f>
        <v>0</v>
      </c>
      <c r="AJ39" s="5">
        <f>Sabine!AJ39</f>
        <v>0</v>
      </c>
      <c r="AK39" s="5">
        <f>Sabine!AK39</f>
        <v>0</v>
      </c>
      <c r="AL39" s="5">
        <f>Sabine!AL39</f>
        <v>0</v>
      </c>
      <c r="AM39" s="5">
        <f>Sabine!AM39</f>
        <v>0</v>
      </c>
      <c r="AN39" s="5">
        <f>Sabine!AN39</f>
        <v>0</v>
      </c>
      <c r="AO39" s="5">
        <f>Sabine!AO39</f>
        <v>0</v>
      </c>
      <c r="AP39" s="5">
        <f>Sabine!AP39</f>
        <v>0</v>
      </c>
      <c r="AQ39" s="5">
        <f>Sabine!AQ39</f>
        <v>0</v>
      </c>
      <c r="AR39" s="5">
        <f>Sabine!AR39</f>
        <v>0</v>
      </c>
      <c r="AS39" s="5">
        <f>Sabine!AS39</f>
        <v>0</v>
      </c>
      <c r="AT39" s="5">
        <f>Sabine!AT39</f>
        <v>0</v>
      </c>
      <c r="AU39" s="5">
        <f>Sabine!AU39</f>
        <v>0</v>
      </c>
      <c r="AV39" s="5">
        <f>Sabine!AV39</f>
        <v>0</v>
      </c>
      <c r="AW39" s="5">
        <f>Sabine!AW39</f>
        <v>0</v>
      </c>
      <c r="AX39" s="5">
        <f>Sabine!AX39</f>
        <v>0</v>
      </c>
      <c r="AY39" s="5">
        <f>Sabine!AY39</f>
        <v>0</v>
      </c>
      <c r="AZ39" s="5">
        <f>Sabine!AZ39</f>
        <v>0</v>
      </c>
      <c r="BA39" s="5">
        <f>Sabine!BA39</f>
        <v>0</v>
      </c>
      <c r="BB39" s="5">
        <f>Sabine!BB39</f>
        <v>0</v>
      </c>
      <c r="BC39" s="5">
        <f>Sabine!BC39</f>
        <v>0</v>
      </c>
    </row>
    <row r="40" spans="2:55" x14ac:dyDescent="0.25">
      <c r="B40" s="4"/>
      <c r="C40" s="35"/>
      <c r="D40" s="68">
        <f>Sabine!D40+Germain!D40+Laurine!D40</f>
        <v>0</v>
      </c>
      <c r="E40" s="4">
        <f>Sabine!E40</f>
        <v>0</v>
      </c>
      <c r="F40" s="4">
        <f>Sabine!F40</f>
        <v>0</v>
      </c>
      <c r="G40" s="4">
        <f>Sabine!G40</f>
        <v>0</v>
      </c>
      <c r="H40" s="4">
        <f>Sabine!H40</f>
        <v>0</v>
      </c>
      <c r="I40" s="4">
        <f>Sabine!I40</f>
        <v>0</v>
      </c>
      <c r="J40" s="4">
        <f>Sabine!J40</f>
        <v>0</v>
      </c>
      <c r="K40" s="4">
        <f>Sabine!K40</f>
        <v>0</v>
      </c>
      <c r="L40" s="4">
        <f>Sabine!L40</f>
        <v>0</v>
      </c>
      <c r="M40" s="4">
        <f>Sabine!M40</f>
        <v>0</v>
      </c>
      <c r="N40" s="4">
        <f>Sabine!N40</f>
        <v>0</v>
      </c>
      <c r="O40" s="4">
        <f>Sabine!O40</f>
        <v>0</v>
      </c>
      <c r="P40" s="4">
        <f>Sabine!P40</f>
        <v>0</v>
      </c>
      <c r="Q40" s="4">
        <f>Sabine!Q40</f>
        <v>0</v>
      </c>
      <c r="R40" s="4">
        <f>Sabine!R40</f>
        <v>0</v>
      </c>
      <c r="S40" s="4">
        <f>Sabine!S40</f>
        <v>0</v>
      </c>
      <c r="T40" s="4">
        <f>Sabine!T40</f>
        <v>0</v>
      </c>
      <c r="U40" s="4">
        <f>Sabine!U40</f>
        <v>0</v>
      </c>
      <c r="V40" s="4">
        <f>Sabine!V40</f>
        <v>0</v>
      </c>
      <c r="W40" s="4">
        <f>Sabine!W40</f>
        <v>0</v>
      </c>
      <c r="X40" s="4">
        <f>Sabine!X40</f>
        <v>0</v>
      </c>
      <c r="Y40" s="4">
        <f>Sabine!Y40</f>
        <v>0</v>
      </c>
      <c r="Z40" s="4">
        <f>Sabine!Z40</f>
        <v>0</v>
      </c>
      <c r="AA40" s="4">
        <f>Sabine!AA40</f>
        <v>0</v>
      </c>
      <c r="AB40" s="4">
        <f>Sabine!AB40</f>
        <v>0</v>
      </c>
      <c r="AC40" s="4">
        <f>Sabine!AC40</f>
        <v>0</v>
      </c>
      <c r="AD40" s="4">
        <f>Sabine!AD40</f>
        <v>0</v>
      </c>
      <c r="AE40" s="4">
        <f>Sabine!AE40</f>
        <v>0</v>
      </c>
      <c r="AF40" s="4">
        <f>Sabine!AF40</f>
        <v>0</v>
      </c>
      <c r="AG40" s="4">
        <f>Sabine!AG40</f>
        <v>0</v>
      </c>
      <c r="AH40" s="4">
        <f>Sabine!AH40</f>
        <v>0</v>
      </c>
      <c r="AI40" s="4">
        <f>Sabine!AI40</f>
        <v>0</v>
      </c>
      <c r="AJ40" s="4">
        <f>Sabine!AJ40</f>
        <v>0</v>
      </c>
      <c r="AK40" s="4">
        <f>Sabine!AK40</f>
        <v>0</v>
      </c>
      <c r="AL40" s="4">
        <f>Sabine!AL40</f>
        <v>0</v>
      </c>
      <c r="AM40" s="4">
        <f>Sabine!AM40</f>
        <v>0</v>
      </c>
      <c r="AN40" s="4">
        <f>Sabine!AN40</f>
        <v>0</v>
      </c>
      <c r="AO40" s="4">
        <f>Sabine!AO40</f>
        <v>0</v>
      </c>
      <c r="AP40" s="4">
        <f>Sabine!AP40</f>
        <v>0</v>
      </c>
      <c r="AQ40" s="4">
        <f>Sabine!AQ40</f>
        <v>0</v>
      </c>
      <c r="AR40" s="4">
        <f>Sabine!AR40</f>
        <v>0</v>
      </c>
      <c r="AS40" s="4">
        <f>Sabine!AS40</f>
        <v>0</v>
      </c>
      <c r="AT40" s="4">
        <f>Sabine!AT40</f>
        <v>0</v>
      </c>
      <c r="AU40" s="4">
        <f>Sabine!AU40</f>
        <v>0</v>
      </c>
      <c r="AV40" s="4">
        <f>Sabine!AV40</f>
        <v>0</v>
      </c>
      <c r="AW40" s="4">
        <f>Sabine!AW40</f>
        <v>0</v>
      </c>
      <c r="AX40" s="4">
        <f>Sabine!AX40</f>
        <v>0</v>
      </c>
      <c r="AY40" s="4">
        <f>Sabine!AY40</f>
        <v>0</v>
      </c>
      <c r="AZ40" s="4">
        <f>Sabine!AZ40</f>
        <v>0</v>
      </c>
      <c r="BA40" s="4">
        <f>Sabine!BA40</f>
        <v>0</v>
      </c>
      <c r="BB40" s="4">
        <f>Sabine!BB40</f>
        <v>0</v>
      </c>
      <c r="BC40" s="4">
        <f>Sabine!BC40</f>
        <v>0</v>
      </c>
    </row>
    <row r="41" spans="2:55" x14ac:dyDescent="0.25">
      <c r="B41" s="4"/>
      <c r="C41" s="35"/>
      <c r="D41" s="66">
        <f>Sabine!D41+Germain!D41+Laurine!D41</f>
        <v>0</v>
      </c>
      <c r="E41" s="4">
        <f>Sabine!E41</f>
        <v>0</v>
      </c>
      <c r="F41" s="4">
        <f>Sabine!F41</f>
        <v>0</v>
      </c>
      <c r="G41" s="4">
        <f>Sabine!G41</f>
        <v>0</v>
      </c>
      <c r="H41" s="4">
        <f>Sabine!H41</f>
        <v>0</v>
      </c>
      <c r="I41" s="4">
        <f>Sabine!I41</f>
        <v>0</v>
      </c>
      <c r="J41" s="4">
        <f>Sabine!J41</f>
        <v>0</v>
      </c>
      <c r="K41" s="4">
        <f>Sabine!K41</f>
        <v>0</v>
      </c>
      <c r="L41" s="4">
        <f>Sabine!L41</f>
        <v>0</v>
      </c>
      <c r="M41" s="4">
        <f>Sabine!M41</f>
        <v>0</v>
      </c>
      <c r="N41" s="4">
        <f>Sabine!N41</f>
        <v>0</v>
      </c>
      <c r="O41" s="4">
        <f>Sabine!O41</f>
        <v>0</v>
      </c>
      <c r="P41" s="4">
        <f>Sabine!P41</f>
        <v>0</v>
      </c>
      <c r="Q41" s="4">
        <f>Sabine!Q41</f>
        <v>0</v>
      </c>
      <c r="R41" s="4">
        <f>Sabine!R41</f>
        <v>0</v>
      </c>
      <c r="S41" s="4">
        <f>Sabine!S41</f>
        <v>0</v>
      </c>
      <c r="T41" s="4">
        <f>Sabine!T41</f>
        <v>0</v>
      </c>
      <c r="U41" s="4">
        <f>Sabine!U41</f>
        <v>0</v>
      </c>
      <c r="V41" s="4">
        <f>Sabine!V41</f>
        <v>0</v>
      </c>
      <c r="W41" s="4">
        <f>Sabine!W41</f>
        <v>0</v>
      </c>
      <c r="X41" s="4">
        <f>Sabine!X41</f>
        <v>0</v>
      </c>
      <c r="Y41" s="4">
        <f>Sabine!Y41</f>
        <v>0</v>
      </c>
      <c r="Z41" s="4">
        <f>Sabine!Z41</f>
        <v>0</v>
      </c>
      <c r="AA41" s="4">
        <f>Sabine!AA41</f>
        <v>0</v>
      </c>
      <c r="AB41" s="4">
        <f>Sabine!AB41</f>
        <v>0</v>
      </c>
      <c r="AC41" s="4">
        <f>Sabine!AC41</f>
        <v>0</v>
      </c>
      <c r="AD41" s="4">
        <f>Sabine!AD41</f>
        <v>0</v>
      </c>
      <c r="AE41" s="4">
        <f>Sabine!AE41</f>
        <v>0</v>
      </c>
      <c r="AF41" s="4">
        <f>Sabine!AF41</f>
        <v>0</v>
      </c>
      <c r="AG41" s="4">
        <f>Sabine!AG41</f>
        <v>0</v>
      </c>
      <c r="AH41" s="4">
        <f>Sabine!AH41</f>
        <v>0</v>
      </c>
      <c r="AI41" s="4">
        <f>Sabine!AI41</f>
        <v>0</v>
      </c>
      <c r="AJ41" s="4">
        <f>Sabine!AJ41</f>
        <v>0</v>
      </c>
      <c r="AK41" s="4">
        <f>Sabine!AK41</f>
        <v>0</v>
      </c>
      <c r="AL41" s="4">
        <f>Sabine!AL41</f>
        <v>0</v>
      </c>
      <c r="AM41" s="4">
        <f>Sabine!AM41</f>
        <v>0</v>
      </c>
      <c r="AN41" s="4">
        <f>Sabine!AN41</f>
        <v>0</v>
      </c>
      <c r="AO41" s="4">
        <f>Sabine!AO41</f>
        <v>0</v>
      </c>
      <c r="AP41" s="4">
        <f>Sabine!AP41</f>
        <v>0</v>
      </c>
      <c r="AQ41" s="4">
        <f>Sabine!AQ41</f>
        <v>0</v>
      </c>
      <c r="AR41" s="4">
        <f>Sabine!AR41</f>
        <v>0</v>
      </c>
      <c r="AS41" s="4">
        <f>Sabine!AS41</f>
        <v>0</v>
      </c>
      <c r="AT41" s="4">
        <f>Sabine!AT41</f>
        <v>0</v>
      </c>
      <c r="AU41" s="4">
        <f>Sabine!AU41</f>
        <v>0</v>
      </c>
      <c r="AV41" s="4">
        <f>Sabine!AV41</f>
        <v>0</v>
      </c>
      <c r="AW41" s="4">
        <f>Sabine!AW41</f>
        <v>0</v>
      </c>
      <c r="AX41" s="4">
        <f>Sabine!AX41</f>
        <v>0</v>
      </c>
      <c r="AY41" s="4">
        <f>Sabine!AY41</f>
        <v>0</v>
      </c>
      <c r="AZ41" s="4">
        <f>Sabine!AZ41</f>
        <v>0</v>
      </c>
      <c r="BA41" s="4">
        <f>Sabine!BA41</f>
        <v>0</v>
      </c>
      <c r="BB41" s="4">
        <f>Sabine!BB41</f>
        <v>0</v>
      </c>
      <c r="BC41" s="4">
        <f>Sabine!BC41</f>
        <v>0</v>
      </c>
    </row>
    <row r="42" spans="2:55" x14ac:dyDescent="0.25">
      <c r="B42" s="4"/>
      <c r="C42" s="35"/>
      <c r="D42" s="66">
        <f>Sabine!D42+Germain!D42+Laurine!D42</f>
        <v>0</v>
      </c>
      <c r="E42" s="4">
        <f>Sabine!E42</f>
        <v>0</v>
      </c>
      <c r="F42" s="4">
        <f>Sabine!F42</f>
        <v>0</v>
      </c>
      <c r="G42" s="4">
        <f>Sabine!G42</f>
        <v>0</v>
      </c>
      <c r="H42" s="4">
        <f>Sabine!H42</f>
        <v>0</v>
      </c>
      <c r="I42" s="4">
        <f>Sabine!I42</f>
        <v>0</v>
      </c>
      <c r="J42" s="4">
        <f>Sabine!J42</f>
        <v>0</v>
      </c>
      <c r="K42" s="4">
        <f>Sabine!K42</f>
        <v>0</v>
      </c>
      <c r="L42" s="4">
        <f>Sabine!L42</f>
        <v>0</v>
      </c>
      <c r="M42" s="4">
        <f>Sabine!M42</f>
        <v>0</v>
      </c>
      <c r="N42" s="4">
        <f>Sabine!N42</f>
        <v>0</v>
      </c>
      <c r="O42" s="4">
        <f>Sabine!O42</f>
        <v>0</v>
      </c>
      <c r="P42" s="4">
        <f>Sabine!P42</f>
        <v>0</v>
      </c>
      <c r="Q42" s="4">
        <f>Sabine!Q42</f>
        <v>0</v>
      </c>
      <c r="R42" s="4">
        <f>Sabine!R42</f>
        <v>0</v>
      </c>
      <c r="S42" s="4">
        <f>Sabine!S42</f>
        <v>0</v>
      </c>
      <c r="T42" s="4">
        <f>Sabine!T42</f>
        <v>0</v>
      </c>
      <c r="U42" s="4">
        <f>Sabine!U42</f>
        <v>0</v>
      </c>
      <c r="V42" s="4">
        <f>Sabine!V42</f>
        <v>0</v>
      </c>
      <c r="W42" s="4">
        <f>Sabine!W42</f>
        <v>0</v>
      </c>
      <c r="X42" s="4">
        <f>Sabine!X42</f>
        <v>0</v>
      </c>
      <c r="Y42" s="4">
        <f>Sabine!Y42</f>
        <v>0</v>
      </c>
      <c r="Z42" s="4">
        <f>Sabine!Z42</f>
        <v>0</v>
      </c>
      <c r="AA42" s="4">
        <f>Sabine!AA42</f>
        <v>0</v>
      </c>
      <c r="AB42" s="4">
        <f>Sabine!AB42</f>
        <v>0</v>
      </c>
      <c r="AC42" s="4">
        <f>Sabine!AC42</f>
        <v>0</v>
      </c>
      <c r="AD42" s="4">
        <f>Sabine!AD42</f>
        <v>0</v>
      </c>
      <c r="AE42" s="4">
        <f>Sabine!AE42</f>
        <v>0</v>
      </c>
      <c r="AF42" s="4">
        <f>Sabine!AF42</f>
        <v>0</v>
      </c>
      <c r="AG42" s="4">
        <f>Sabine!AG42</f>
        <v>0</v>
      </c>
      <c r="AH42" s="4">
        <f>Sabine!AH42</f>
        <v>0</v>
      </c>
      <c r="AI42" s="4">
        <f>Sabine!AI42</f>
        <v>0</v>
      </c>
      <c r="AJ42" s="4">
        <f>Sabine!AJ42</f>
        <v>0</v>
      </c>
      <c r="AK42" s="4">
        <f>Sabine!AK42</f>
        <v>0</v>
      </c>
      <c r="AL42" s="4">
        <f>Sabine!AL42</f>
        <v>0</v>
      </c>
      <c r="AM42" s="4">
        <f>Sabine!AM42</f>
        <v>0</v>
      </c>
      <c r="AN42" s="4">
        <f>Sabine!AN42</f>
        <v>0</v>
      </c>
      <c r="AO42" s="4">
        <f>Sabine!AO42</f>
        <v>0</v>
      </c>
      <c r="AP42" s="4">
        <f>Sabine!AP42</f>
        <v>0</v>
      </c>
      <c r="AQ42" s="4">
        <f>Sabine!AQ42</f>
        <v>0</v>
      </c>
      <c r="AR42" s="4">
        <f>Sabine!AR42</f>
        <v>0</v>
      </c>
      <c r="AS42" s="4">
        <f>Sabine!AS42</f>
        <v>0</v>
      </c>
      <c r="AT42" s="4">
        <f>Sabine!AT42</f>
        <v>0</v>
      </c>
      <c r="AU42" s="4">
        <f>Sabine!AU42</f>
        <v>0</v>
      </c>
      <c r="AV42" s="4">
        <f>Sabine!AV42</f>
        <v>0</v>
      </c>
      <c r="AW42" s="4">
        <f>Sabine!AW42</f>
        <v>0</v>
      </c>
      <c r="AX42" s="4">
        <f>Sabine!AX42</f>
        <v>0</v>
      </c>
      <c r="AY42" s="4">
        <f>Sabine!AY42</f>
        <v>0</v>
      </c>
      <c r="AZ42" s="4">
        <f>Sabine!AZ42</f>
        <v>0</v>
      </c>
      <c r="BA42" s="4">
        <f>Sabine!BA42</f>
        <v>0</v>
      </c>
      <c r="BB42" s="4">
        <f>Sabine!BB42</f>
        <v>0</v>
      </c>
      <c r="BC42" s="4">
        <f>Sabine!BC42</f>
        <v>0</v>
      </c>
    </row>
    <row r="43" spans="2:55" x14ac:dyDescent="0.25">
      <c r="B43" s="4"/>
      <c r="C43" s="35"/>
      <c r="D43" s="66">
        <f>Sabine!D43+Germain!D43+Laurine!D43</f>
        <v>0</v>
      </c>
      <c r="E43" s="4">
        <f>Sabine!E43</f>
        <v>0</v>
      </c>
      <c r="F43" s="4">
        <f>Sabine!F43</f>
        <v>0</v>
      </c>
      <c r="G43" s="4">
        <f>Sabine!G43</f>
        <v>0</v>
      </c>
      <c r="H43" s="4">
        <f>Sabine!H43</f>
        <v>0</v>
      </c>
      <c r="I43" s="4">
        <f>Sabine!I43</f>
        <v>0</v>
      </c>
      <c r="J43" s="4">
        <f>Sabine!J43</f>
        <v>0</v>
      </c>
      <c r="K43" s="4">
        <f>Sabine!K43</f>
        <v>0</v>
      </c>
      <c r="L43" s="4">
        <f>Sabine!L43</f>
        <v>0</v>
      </c>
      <c r="M43" s="4">
        <f>Sabine!M43</f>
        <v>0</v>
      </c>
      <c r="N43" s="4">
        <f>Sabine!N43</f>
        <v>0</v>
      </c>
      <c r="O43" s="4">
        <f>Sabine!O43</f>
        <v>0</v>
      </c>
      <c r="P43" s="4">
        <f>Sabine!P43</f>
        <v>0</v>
      </c>
      <c r="Q43" s="4">
        <f>Sabine!Q43</f>
        <v>0</v>
      </c>
      <c r="R43" s="4">
        <f>Sabine!R43</f>
        <v>0</v>
      </c>
      <c r="S43" s="4">
        <f>Sabine!S43</f>
        <v>0</v>
      </c>
      <c r="T43" s="4">
        <f>Sabine!T43</f>
        <v>0</v>
      </c>
      <c r="U43" s="4">
        <f>Sabine!U43</f>
        <v>0</v>
      </c>
      <c r="V43" s="4">
        <f>Sabine!V43</f>
        <v>0</v>
      </c>
      <c r="W43" s="4">
        <f>Sabine!W43</f>
        <v>0</v>
      </c>
      <c r="X43" s="4">
        <f>Sabine!X43</f>
        <v>0</v>
      </c>
      <c r="Y43" s="4">
        <f>Sabine!Y43</f>
        <v>0</v>
      </c>
      <c r="Z43" s="4">
        <f>Sabine!Z43</f>
        <v>0</v>
      </c>
      <c r="AA43" s="4">
        <f>Sabine!AA43</f>
        <v>0</v>
      </c>
      <c r="AB43" s="4">
        <f>Sabine!AB43</f>
        <v>0</v>
      </c>
      <c r="AC43" s="4">
        <f>Sabine!AC43</f>
        <v>0</v>
      </c>
      <c r="AD43" s="4">
        <f>Sabine!AD43</f>
        <v>0</v>
      </c>
      <c r="AE43" s="4">
        <f>Sabine!AE43</f>
        <v>0</v>
      </c>
      <c r="AF43" s="4">
        <f>Sabine!AF43</f>
        <v>0</v>
      </c>
      <c r="AG43" s="4">
        <f>Sabine!AG43</f>
        <v>0</v>
      </c>
      <c r="AH43" s="4">
        <f>Sabine!AH43</f>
        <v>0</v>
      </c>
      <c r="AI43" s="4">
        <f>Sabine!AI43</f>
        <v>0</v>
      </c>
      <c r="AJ43" s="4">
        <f>Sabine!AJ43</f>
        <v>0</v>
      </c>
      <c r="AK43" s="4">
        <f>Sabine!AK43</f>
        <v>0</v>
      </c>
      <c r="AL43" s="4">
        <f>Sabine!AL43</f>
        <v>0</v>
      </c>
      <c r="AM43" s="4">
        <f>Sabine!AM43</f>
        <v>0</v>
      </c>
      <c r="AN43" s="4">
        <f>Sabine!AN43</f>
        <v>0</v>
      </c>
      <c r="AO43" s="4">
        <f>Sabine!AO43</f>
        <v>0</v>
      </c>
      <c r="AP43" s="4">
        <f>Sabine!AP43</f>
        <v>0</v>
      </c>
      <c r="AQ43" s="4">
        <f>Sabine!AQ43</f>
        <v>0</v>
      </c>
      <c r="AR43" s="4">
        <f>Sabine!AR43</f>
        <v>0</v>
      </c>
      <c r="AS43" s="4">
        <f>Sabine!AS43</f>
        <v>0</v>
      </c>
      <c r="AT43" s="4">
        <f>Sabine!AT43</f>
        <v>0</v>
      </c>
      <c r="AU43" s="4">
        <f>Sabine!AU43</f>
        <v>0</v>
      </c>
      <c r="AV43" s="4">
        <f>Sabine!AV43</f>
        <v>0</v>
      </c>
      <c r="AW43" s="4">
        <f>Sabine!AW43</f>
        <v>0</v>
      </c>
      <c r="AX43" s="4">
        <f>Sabine!AX43</f>
        <v>0</v>
      </c>
      <c r="AY43" s="4">
        <f>Sabine!AY43</f>
        <v>0</v>
      </c>
      <c r="AZ43" s="4">
        <f>Sabine!AZ43</f>
        <v>0</v>
      </c>
      <c r="BA43" s="4">
        <f>Sabine!BA43</f>
        <v>0</v>
      </c>
      <c r="BB43" s="4">
        <f>Sabine!BB43</f>
        <v>0</v>
      </c>
      <c r="BC43" s="4">
        <f>Sabine!BC43</f>
        <v>0</v>
      </c>
    </row>
    <row r="44" spans="2:55" x14ac:dyDescent="0.25">
      <c r="B44" s="5"/>
      <c r="C44" s="36"/>
      <c r="D44" s="67">
        <f>Sabine!D44+Germain!D44+Laurine!D44</f>
        <v>0</v>
      </c>
      <c r="E44" s="5">
        <f>Sabine!E44</f>
        <v>0</v>
      </c>
      <c r="F44" s="5">
        <f>Sabine!F44</f>
        <v>0</v>
      </c>
      <c r="G44" s="5">
        <f>Sabine!G44</f>
        <v>0</v>
      </c>
      <c r="H44" s="5">
        <f>Sabine!H44</f>
        <v>0</v>
      </c>
      <c r="I44" s="5">
        <f>Sabine!I44</f>
        <v>0</v>
      </c>
      <c r="J44" s="5">
        <f>Sabine!J44</f>
        <v>0</v>
      </c>
      <c r="K44" s="5">
        <f>Sabine!K44</f>
        <v>0</v>
      </c>
      <c r="L44" s="5">
        <f>Sabine!L44</f>
        <v>0</v>
      </c>
      <c r="M44" s="5">
        <f>Sabine!M44</f>
        <v>0</v>
      </c>
      <c r="N44" s="5">
        <f>Sabine!N44</f>
        <v>0</v>
      </c>
      <c r="O44" s="5">
        <f>Sabine!O44</f>
        <v>0</v>
      </c>
      <c r="P44" s="5">
        <f>Sabine!P44</f>
        <v>0</v>
      </c>
      <c r="Q44" s="5">
        <f>Sabine!Q44</f>
        <v>0</v>
      </c>
      <c r="R44" s="5">
        <f>Sabine!R44</f>
        <v>0</v>
      </c>
      <c r="S44" s="5">
        <f>Sabine!S44</f>
        <v>0</v>
      </c>
      <c r="T44" s="5">
        <f>Sabine!T44</f>
        <v>0</v>
      </c>
      <c r="U44" s="5">
        <f>Sabine!U44</f>
        <v>0</v>
      </c>
      <c r="V44" s="5">
        <f>Sabine!V44</f>
        <v>0</v>
      </c>
      <c r="W44" s="5">
        <f>Sabine!W44</f>
        <v>0</v>
      </c>
      <c r="X44" s="5">
        <f>Sabine!X44</f>
        <v>0</v>
      </c>
      <c r="Y44" s="5">
        <f>Sabine!Y44</f>
        <v>0</v>
      </c>
      <c r="Z44" s="5">
        <f>Sabine!Z44</f>
        <v>0</v>
      </c>
      <c r="AA44" s="5">
        <f>Sabine!AA44</f>
        <v>0</v>
      </c>
      <c r="AB44" s="5">
        <f>Sabine!AB44</f>
        <v>0</v>
      </c>
      <c r="AC44" s="5">
        <f>Sabine!AC44</f>
        <v>0</v>
      </c>
      <c r="AD44" s="5">
        <f>Sabine!AD44</f>
        <v>0</v>
      </c>
      <c r="AE44" s="5">
        <f>Sabine!AE44</f>
        <v>0</v>
      </c>
      <c r="AF44" s="5">
        <f>Sabine!AF44</f>
        <v>0</v>
      </c>
      <c r="AG44" s="5">
        <f>Sabine!AG44</f>
        <v>0</v>
      </c>
      <c r="AH44" s="5">
        <f>Sabine!AH44</f>
        <v>0</v>
      </c>
      <c r="AI44" s="5">
        <f>Sabine!AI44</f>
        <v>0</v>
      </c>
      <c r="AJ44" s="5">
        <f>Sabine!AJ44</f>
        <v>0</v>
      </c>
      <c r="AK44" s="5">
        <f>Sabine!AK44</f>
        <v>0</v>
      </c>
      <c r="AL44" s="5">
        <f>Sabine!AL44</f>
        <v>0</v>
      </c>
      <c r="AM44" s="5">
        <f>Sabine!AM44</f>
        <v>0</v>
      </c>
      <c r="AN44" s="5">
        <f>Sabine!AN44</f>
        <v>0</v>
      </c>
      <c r="AO44" s="5">
        <f>Sabine!AO44</f>
        <v>0</v>
      </c>
      <c r="AP44" s="5">
        <f>Sabine!AP44</f>
        <v>0</v>
      </c>
      <c r="AQ44" s="5">
        <f>Sabine!AQ44</f>
        <v>0</v>
      </c>
      <c r="AR44" s="5">
        <f>Sabine!AR44</f>
        <v>0</v>
      </c>
      <c r="AS44" s="5">
        <f>Sabine!AS44</f>
        <v>0</v>
      </c>
      <c r="AT44" s="5">
        <f>Sabine!AT44</f>
        <v>0</v>
      </c>
      <c r="AU44" s="5">
        <f>Sabine!AU44</f>
        <v>0</v>
      </c>
      <c r="AV44" s="5">
        <f>Sabine!AV44</f>
        <v>0</v>
      </c>
      <c r="AW44" s="5">
        <f>Sabine!AW44</f>
        <v>0</v>
      </c>
      <c r="AX44" s="5">
        <f>Sabine!AX44</f>
        <v>0</v>
      </c>
      <c r="AY44" s="5">
        <f>Sabine!AY44</f>
        <v>0</v>
      </c>
      <c r="AZ44" s="5">
        <f>Sabine!AZ44</f>
        <v>0</v>
      </c>
      <c r="BA44" s="5">
        <f>Sabine!BA44</f>
        <v>0</v>
      </c>
      <c r="BB44" s="5">
        <f>Sabine!BB44</f>
        <v>0</v>
      </c>
      <c r="BC44" s="5">
        <f>Sabine!BC44</f>
        <v>0</v>
      </c>
    </row>
    <row r="45" spans="2:55" x14ac:dyDescent="0.25">
      <c r="B45" s="4"/>
      <c r="C45" s="35"/>
      <c r="D45" s="68">
        <f>Sabine!D45+Germain!D45+Laurine!D45</f>
        <v>0</v>
      </c>
      <c r="E45" s="4">
        <f>Sabine!E45</f>
        <v>0</v>
      </c>
      <c r="F45" s="4">
        <f>Sabine!F45</f>
        <v>0</v>
      </c>
      <c r="G45" s="4">
        <f>Sabine!G45</f>
        <v>0</v>
      </c>
      <c r="H45" s="4">
        <f>Sabine!H45</f>
        <v>0</v>
      </c>
      <c r="I45" s="4">
        <f>Sabine!I45</f>
        <v>0</v>
      </c>
      <c r="J45" s="4">
        <f>Sabine!J45</f>
        <v>0</v>
      </c>
      <c r="K45" s="4">
        <f>Sabine!K45</f>
        <v>0</v>
      </c>
      <c r="L45" s="4">
        <f>Sabine!L45</f>
        <v>0</v>
      </c>
      <c r="M45" s="4">
        <f>Sabine!M45</f>
        <v>0</v>
      </c>
      <c r="N45" s="4">
        <f>Sabine!N45</f>
        <v>0</v>
      </c>
      <c r="O45" s="4">
        <f>Sabine!O45</f>
        <v>0</v>
      </c>
      <c r="P45" s="4">
        <f>Sabine!P45</f>
        <v>0</v>
      </c>
      <c r="Q45" s="4">
        <f>Sabine!Q45</f>
        <v>0</v>
      </c>
      <c r="R45" s="4">
        <f>Sabine!R45</f>
        <v>0</v>
      </c>
      <c r="S45" s="4">
        <f>Sabine!S45</f>
        <v>0</v>
      </c>
      <c r="T45" s="4">
        <f>Sabine!T45</f>
        <v>0</v>
      </c>
      <c r="U45" s="4">
        <f>Sabine!U45</f>
        <v>0</v>
      </c>
      <c r="V45" s="4">
        <f>Sabine!V45</f>
        <v>0</v>
      </c>
      <c r="W45" s="4">
        <f>Sabine!W45</f>
        <v>0</v>
      </c>
      <c r="X45" s="4">
        <f>Sabine!X45</f>
        <v>0</v>
      </c>
      <c r="Y45" s="4">
        <f>Sabine!Y45</f>
        <v>0</v>
      </c>
      <c r="Z45" s="4">
        <f>Sabine!Z45</f>
        <v>0</v>
      </c>
      <c r="AA45" s="4">
        <f>Sabine!AA45</f>
        <v>0</v>
      </c>
      <c r="AB45" s="4">
        <f>Sabine!AB45</f>
        <v>0</v>
      </c>
      <c r="AC45" s="4">
        <f>Sabine!AC45</f>
        <v>0</v>
      </c>
      <c r="AD45" s="4">
        <f>Sabine!AD45</f>
        <v>0</v>
      </c>
      <c r="AE45" s="4">
        <f>Sabine!AE45</f>
        <v>0</v>
      </c>
      <c r="AF45" s="4">
        <f>Sabine!AF45</f>
        <v>0</v>
      </c>
      <c r="AG45" s="4">
        <f>Sabine!AG45</f>
        <v>0</v>
      </c>
      <c r="AH45" s="4">
        <f>Sabine!AH45</f>
        <v>0</v>
      </c>
      <c r="AI45" s="4">
        <f>Sabine!AI45</f>
        <v>0</v>
      </c>
      <c r="AJ45" s="4">
        <f>Sabine!AJ45</f>
        <v>0</v>
      </c>
      <c r="AK45" s="4">
        <f>Sabine!AK45</f>
        <v>0</v>
      </c>
      <c r="AL45" s="4">
        <f>Sabine!AL45</f>
        <v>0</v>
      </c>
      <c r="AM45" s="4">
        <f>Sabine!AM45</f>
        <v>0</v>
      </c>
      <c r="AN45" s="4">
        <f>Sabine!AN45</f>
        <v>0</v>
      </c>
      <c r="AO45" s="4">
        <f>Sabine!AO45</f>
        <v>0</v>
      </c>
      <c r="AP45" s="4">
        <f>Sabine!AP45</f>
        <v>0</v>
      </c>
      <c r="AQ45" s="4">
        <f>Sabine!AQ45</f>
        <v>0</v>
      </c>
      <c r="AR45" s="4">
        <f>Sabine!AR45</f>
        <v>0</v>
      </c>
      <c r="AS45" s="4">
        <f>Sabine!AS45</f>
        <v>0</v>
      </c>
      <c r="AT45" s="4">
        <f>Sabine!AT45</f>
        <v>0</v>
      </c>
      <c r="AU45" s="4">
        <f>Sabine!AU45</f>
        <v>0</v>
      </c>
      <c r="AV45" s="4">
        <f>Sabine!AV45</f>
        <v>0</v>
      </c>
      <c r="AW45" s="4">
        <f>Sabine!AW45</f>
        <v>0</v>
      </c>
      <c r="AX45" s="4">
        <f>Sabine!AX45</f>
        <v>0</v>
      </c>
      <c r="AY45" s="4">
        <f>Sabine!AY45</f>
        <v>0</v>
      </c>
      <c r="AZ45" s="4">
        <f>Sabine!AZ45</f>
        <v>0</v>
      </c>
      <c r="BA45" s="4">
        <f>Sabine!BA45</f>
        <v>0</v>
      </c>
      <c r="BB45" s="4">
        <f>Sabine!BB45</f>
        <v>0</v>
      </c>
      <c r="BC45" s="4">
        <f>Sabine!BC45</f>
        <v>0</v>
      </c>
    </row>
    <row r="46" spans="2:55" x14ac:dyDescent="0.25">
      <c r="B46" s="4"/>
      <c r="C46" s="35"/>
      <c r="D46" s="66">
        <f>Sabine!D46+Germain!D46+Laurine!D46</f>
        <v>0</v>
      </c>
      <c r="E46" s="4">
        <f>Sabine!E46</f>
        <v>0</v>
      </c>
      <c r="F46" s="4">
        <f>Sabine!F46</f>
        <v>0</v>
      </c>
      <c r="G46" s="4">
        <f>Sabine!G46</f>
        <v>0</v>
      </c>
      <c r="H46" s="4">
        <f>Sabine!H46</f>
        <v>0</v>
      </c>
      <c r="I46" s="4">
        <f>Sabine!I46</f>
        <v>0</v>
      </c>
      <c r="J46" s="4">
        <f>Sabine!J46</f>
        <v>0</v>
      </c>
      <c r="K46" s="4">
        <f>Sabine!K46</f>
        <v>0</v>
      </c>
      <c r="L46" s="4">
        <f>Sabine!L46</f>
        <v>0</v>
      </c>
      <c r="M46" s="4">
        <f>Sabine!M46</f>
        <v>0</v>
      </c>
      <c r="N46" s="4">
        <f>Sabine!N46</f>
        <v>0</v>
      </c>
      <c r="O46" s="4">
        <f>Sabine!O46</f>
        <v>0</v>
      </c>
      <c r="P46" s="4">
        <f>Sabine!P46</f>
        <v>0</v>
      </c>
      <c r="Q46" s="4">
        <f>Sabine!Q46</f>
        <v>0</v>
      </c>
      <c r="R46" s="4">
        <f>Sabine!R46</f>
        <v>0</v>
      </c>
      <c r="S46" s="4">
        <f>Sabine!S46</f>
        <v>0</v>
      </c>
      <c r="T46" s="4">
        <f>Sabine!T46</f>
        <v>0</v>
      </c>
      <c r="U46" s="4">
        <f>Sabine!U46</f>
        <v>0</v>
      </c>
      <c r="V46" s="4">
        <f>Sabine!V46</f>
        <v>0</v>
      </c>
      <c r="W46" s="4">
        <f>Sabine!W46</f>
        <v>0</v>
      </c>
      <c r="X46" s="4">
        <f>Sabine!X46</f>
        <v>0</v>
      </c>
      <c r="Y46" s="4">
        <f>Sabine!Y46</f>
        <v>0</v>
      </c>
      <c r="Z46" s="4">
        <f>Sabine!Z46</f>
        <v>0</v>
      </c>
      <c r="AA46" s="4">
        <f>Sabine!AA46</f>
        <v>0</v>
      </c>
      <c r="AB46" s="4">
        <f>Sabine!AB46</f>
        <v>0</v>
      </c>
      <c r="AC46" s="4">
        <f>Sabine!AC46</f>
        <v>0</v>
      </c>
      <c r="AD46" s="4">
        <f>Sabine!AD46</f>
        <v>0</v>
      </c>
      <c r="AE46" s="4">
        <f>Sabine!AE46</f>
        <v>0</v>
      </c>
      <c r="AF46" s="4">
        <f>Sabine!AF46</f>
        <v>0</v>
      </c>
      <c r="AG46" s="4">
        <f>Sabine!AG46</f>
        <v>0</v>
      </c>
      <c r="AH46" s="4">
        <f>Sabine!AH46</f>
        <v>0</v>
      </c>
      <c r="AI46" s="4">
        <f>Sabine!AI46</f>
        <v>0</v>
      </c>
      <c r="AJ46" s="4">
        <f>Sabine!AJ46</f>
        <v>0</v>
      </c>
      <c r="AK46" s="4">
        <f>Sabine!AK46</f>
        <v>0</v>
      </c>
      <c r="AL46" s="4">
        <f>Sabine!AL46</f>
        <v>0</v>
      </c>
      <c r="AM46" s="4">
        <f>Sabine!AM46</f>
        <v>0</v>
      </c>
      <c r="AN46" s="4">
        <f>Sabine!AN46</f>
        <v>0</v>
      </c>
      <c r="AO46" s="4">
        <f>Sabine!AO46</f>
        <v>0</v>
      </c>
      <c r="AP46" s="4">
        <f>Sabine!AP46</f>
        <v>0</v>
      </c>
      <c r="AQ46" s="4">
        <f>Sabine!AQ46</f>
        <v>0</v>
      </c>
      <c r="AR46" s="4">
        <f>Sabine!AR46</f>
        <v>0</v>
      </c>
      <c r="AS46" s="4">
        <f>Sabine!AS46</f>
        <v>0</v>
      </c>
      <c r="AT46" s="4">
        <f>Sabine!AT46</f>
        <v>0</v>
      </c>
      <c r="AU46" s="4">
        <f>Sabine!AU46</f>
        <v>0</v>
      </c>
      <c r="AV46" s="4">
        <f>Sabine!AV46</f>
        <v>0</v>
      </c>
      <c r="AW46" s="4">
        <f>Sabine!AW46</f>
        <v>0</v>
      </c>
      <c r="AX46" s="4">
        <f>Sabine!AX46</f>
        <v>0</v>
      </c>
      <c r="AY46" s="4">
        <f>Sabine!AY46</f>
        <v>0</v>
      </c>
      <c r="AZ46" s="4">
        <f>Sabine!AZ46</f>
        <v>0</v>
      </c>
      <c r="BA46" s="4">
        <f>Sabine!BA46</f>
        <v>0</v>
      </c>
      <c r="BB46" s="4">
        <f>Sabine!BB46</f>
        <v>0</v>
      </c>
      <c r="BC46" s="4">
        <f>Sabine!BC46</f>
        <v>0</v>
      </c>
    </row>
    <row r="47" spans="2:55" x14ac:dyDescent="0.25">
      <c r="B47" s="4"/>
      <c r="C47" s="35"/>
      <c r="D47" s="66">
        <f>Sabine!D47+Germain!D47+Laurine!D47</f>
        <v>0</v>
      </c>
      <c r="E47" s="4">
        <f>Sabine!E47</f>
        <v>0</v>
      </c>
      <c r="F47" s="4">
        <f>Sabine!F47</f>
        <v>0</v>
      </c>
      <c r="G47" s="4">
        <f>Sabine!G47</f>
        <v>0</v>
      </c>
      <c r="H47" s="4">
        <f>Sabine!H47</f>
        <v>0</v>
      </c>
      <c r="I47" s="4">
        <f>Sabine!I47</f>
        <v>0</v>
      </c>
      <c r="J47" s="4">
        <f>Sabine!J47</f>
        <v>0</v>
      </c>
      <c r="K47" s="4">
        <f>Sabine!K47</f>
        <v>0</v>
      </c>
      <c r="L47" s="4">
        <f>Sabine!L47</f>
        <v>0</v>
      </c>
      <c r="M47" s="4">
        <f>Sabine!M47</f>
        <v>0</v>
      </c>
      <c r="N47" s="4">
        <f>Sabine!N47</f>
        <v>0</v>
      </c>
      <c r="O47" s="4">
        <f>Sabine!O47</f>
        <v>0</v>
      </c>
      <c r="P47" s="4">
        <f>Sabine!P47</f>
        <v>0</v>
      </c>
      <c r="Q47" s="4">
        <f>Sabine!Q47</f>
        <v>0</v>
      </c>
      <c r="R47" s="4">
        <f>Sabine!R47</f>
        <v>0</v>
      </c>
      <c r="S47" s="4">
        <f>Sabine!S47</f>
        <v>0</v>
      </c>
      <c r="T47" s="4">
        <f>Sabine!T47</f>
        <v>0</v>
      </c>
      <c r="U47" s="4">
        <f>Sabine!U47</f>
        <v>0</v>
      </c>
      <c r="V47" s="4">
        <f>Sabine!V47</f>
        <v>0</v>
      </c>
      <c r="W47" s="4">
        <f>Sabine!W47</f>
        <v>0</v>
      </c>
      <c r="X47" s="4">
        <f>Sabine!X47</f>
        <v>0</v>
      </c>
      <c r="Y47" s="4">
        <f>Sabine!Y47</f>
        <v>0</v>
      </c>
      <c r="Z47" s="4">
        <f>Sabine!Z47</f>
        <v>0</v>
      </c>
      <c r="AA47" s="4">
        <f>Sabine!AA47</f>
        <v>0</v>
      </c>
      <c r="AB47" s="4">
        <f>Sabine!AB47</f>
        <v>0</v>
      </c>
      <c r="AC47" s="4">
        <f>Sabine!AC47</f>
        <v>0</v>
      </c>
      <c r="AD47" s="4">
        <f>Sabine!AD47</f>
        <v>0</v>
      </c>
      <c r="AE47" s="4">
        <f>Sabine!AE47</f>
        <v>0</v>
      </c>
      <c r="AF47" s="4">
        <f>Sabine!AF47</f>
        <v>0</v>
      </c>
      <c r="AG47" s="4">
        <f>Sabine!AG47</f>
        <v>0</v>
      </c>
      <c r="AH47" s="4">
        <f>Sabine!AH47</f>
        <v>0</v>
      </c>
      <c r="AI47" s="4">
        <f>Sabine!AI47</f>
        <v>0</v>
      </c>
      <c r="AJ47" s="4">
        <f>Sabine!AJ47</f>
        <v>0</v>
      </c>
      <c r="AK47" s="4">
        <f>Sabine!AK47</f>
        <v>0</v>
      </c>
      <c r="AL47" s="4">
        <f>Sabine!AL47</f>
        <v>0</v>
      </c>
      <c r="AM47" s="4">
        <f>Sabine!AM47</f>
        <v>0</v>
      </c>
      <c r="AN47" s="4">
        <f>Sabine!AN47</f>
        <v>0</v>
      </c>
      <c r="AO47" s="4">
        <f>Sabine!AO47</f>
        <v>0</v>
      </c>
      <c r="AP47" s="4">
        <f>Sabine!AP47</f>
        <v>0</v>
      </c>
      <c r="AQ47" s="4">
        <f>Sabine!AQ47</f>
        <v>0</v>
      </c>
      <c r="AR47" s="4">
        <f>Sabine!AR47</f>
        <v>0</v>
      </c>
      <c r="AS47" s="4">
        <f>Sabine!AS47</f>
        <v>0</v>
      </c>
      <c r="AT47" s="4">
        <f>Sabine!AT47</f>
        <v>0</v>
      </c>
      <c r="AU47" s="4">
        <f>Sabine!AU47</f>
        <v>0</v>
      </c>
      <c r="AV47" s="4">
        <f>Sabine!AV47</f>
        <v>0</v>
      </c>
      <c r="AW47" s="4">
        <f>Sabine!AW47</f>
        <v>0</v>
      </c>
      <c r="AX47" s="4">
        <f>Sabine!AX47</f>
        <v>0</v>
      </c>
      <c r="AY47" s="4">
        <f>Sabine!AY47</f>
        <v>0</v>
      </c>
      <c r="AZ47" s="4">
        <f>Sabine!AZ47</f>
        <v>0</v>
      </c>
      <c r="BA47" s="4">
        <f>Sabine!BA47</f>
        <v>0</v>
      </c>
      <c r="BB47" s="4">
        <f>Sabine!BB47</f>
        <v>0</v>
      </c>
      <c r="BC47" s="4">
        <f>Sabine!BC47</f>
        <v>0</v>
      </c>
    </row>
    <row r="48" spans="2:55" x14ac:dyDescent="0.25">
      <c r="B48" s="4"/>
      <c r="C48" s="35"/>
      <c r="D48" s="66">
        <f>Sabine!D48+Germain!D48+Laurine!D48</f>
        <v>0</v>
      </c>
      <c r="E48" s="4">
        <f>Sabine!E48</f>
        <v>0</v>
      </c>
      <c r="F48" s="4">
        <f>Sabine!F48</f>
        <v>0</v>
      </c>
      <c r="G48" s="4">
        <f>Sabine!G48</f>
        <v>0</v>
      </c>
      <c r="H48" s="4">
        <f>Sabine!H48</f>
        <v>0</v>
      </c>
      <c r="I48" s="4">
        <f>Sabine!I48</f>
        <v>0</v>
      </c>
      <c r="J48" s="4">
        <f>Sabine!J48</f>
        <v>0</v>
      </c>
      <c r="K48" s="4">
        <f>Sabine!K48</f>
        <v>0</v>
      </c>
      <c r="L48" s="4">
        <f>Sabine!L48</f>
        <v>0</v>
      </c>
      <c r="M48" s="4">
        <f>Sabine!M48</f>
        <v>0</v>
      </c>
      <c r="N48" s="4">
        <f>Sabine!N48</f>
        <v>0</v>
      </c>
      <c r="O48" s="4">
        <f>Sabine!O48</f>
        <v>0</v>
      </c>
      <c r="P48" s="4">
        <f>Sabine!P48</f>
        <v>0</v>
      </c>
      <c r="Q48" s="4">
        <f>Sabine!Q48</f>
        <v>0</v>
      </c>
      <c r="R48" s="4">
        <f>Sabine!R48</f>
        <v>0</v>
      </c>
      <c r="S48" s="4">
        <f>Sabine!S48</f>
        <v>0</v>
      </c>
      <c r="T48" s="4">
        <f>Sabine!T48</f>
        <v>0</v>
      </c>
      <c r="U48" s="4">
        <f>Sabine!U48</f>
        <v>0</v>
      </c>
      <c r="V48" s="4">
        <f>Sabine!V48</f>
        <v>0</v>
      </c>
      <c r="W48" s="4">
        <f>Sabine!W48</f>
        <v>0</v>
      </c>
      <c r="X48" s="4">
        <f>Sabine!X48</f>
        <v>0</v>
      </c>
      <c r="Y48" s="4">
        <f>Sabine!Y48</f>
        <v>0</v>
      </c>
      <c r="Z48" s="4">
        <f>Sabine!Z48</f>
        <v>0</v>
      </c>
      <c r="AA48" s="4">
        <f>Sabine!AA48</f>
        <v>0</v>
      </c>
      <c r="AB48" s="4">
        <f>Sabine!AB48</f>
        <v>0</v>
      </c>
      <c r="AC48" s="4">
        <f>Sabine!AC48</f>
        <v>0</v>
      </c>
      <c r="AD48" s="4">
        <f>Sabine!AD48</f>
        <v>0</v>
      </c>
      <c r="AE48" s="4">
        <f>Sabine!AE48</f>
        <v>0</v>
      </c>
      <c r="AF48" s="4">
        <f>Sabine!AF48</f>
        <v>0</v>
      </c>
      <c r="AG48" s="4">
        <f>Sabine!AG48</f>
        <v>0</v>
      </c>
      <c r="AH48" s="4">
        <f>Sabine!AH48</f>
        <v>0</v>
      </c>
      <c r="AI48" s="4">
        <f>Sabine!AI48</f>
        <v>0</v>
      </c>
      <c r="AJ48" s="4">
        <f>Sabine!AJ48</f>
        <v>0</v>
      </c>
      <c r="AK48" s="4">
        <f>Sabine!AK48</f>
        <v>0</v>
      </c>
      <c r="AL48" s="4">
        <f>Sabine!AL48</f>
        <v>0</v>
      </c>
      <c r="AM48" s="4">
        <f>Sabine!AM48</f>
        <v>0</v>
      </c>
      <c r="AN48" s="4">
        <f>Sabine!AN48</f>
        <v>0</v>
      </c>
      <c r="AO48" s="4">
        <f>Sabine!AO48</f>
        <v>0</v>
      </c>
      <c r="AP48" s="4">
        <f>Sabine!AP48</f>
        <v>0</v>
      </c>
      <c r="AQ48" s="4">
        <f>Sabine!AQ48</f>
        <v>0</v>
      </c>
      <c r="AR48" s="4">
        <f>Sabine!AR48</f>
        <v>0</v>
      </c>
      <c r="AS48" s="4">
        <f>Sabine!AS48</f>
        <v>0</v>
      </c>
      <c r="AT48" s="4">
        <f>Sabine!AT48</f>
        <v>0</v>
      </c>
      <c r="AU48" s="4">
        <f>Sabine!AU48</f>
        <v>0</v>
      </c>
      <c r="AV48" s="4">
        <f>Sabine!AV48</f>
        <v>0</v>
      </c>
      <c r="AW48" s="4">
        <f>Sabine!AW48</f>
        <v>0</v>
      </c>
      <c r="AX48" s="4">
        <f>Sabine!AX48</f>
        <v>0</v>
      </c>
      <c r="AY48" s="4">
        <f>Sabine!AY48</f>
        <v>0</v>
      </c>
      <c r="AZ48" s="4">
        <f>Sabine!AZ48</f>
        <v>0</v>
      </c>
      <c r="BA48" s="4">
        <f>Sabine!BA48</f>
        <v>0</v>
      </c>
      <c r="BB48" s="4">
        <f>Sabine!BB48</f>
        <v>0</v>
      </c>
      <c r="BC48" s="4">
        <f>Sabine!BC48</f>
        <v>0</v>
      </c>
    </row>
    <row r="49" spans="2:55" x14ac:dyDescent="0.25">
      <c r="B49" s="5"/>
      <c r="C49" s="37"/>
      <c r="D49" s="67">
        <f>Sabine!D49+Germain!D49+Laurine!D49</f>
        <v>0</v>
      </c>
      <c r="E49" s="5">
        <f>Sabine!E49</f>
        <v>0</v>
      </c>
      <c r="F49" s="5">
        <f>Sabine!F49</f>
        <v>0</v>
      </c>
      <c r="G49" s="5">
        <f>Sabine!G49</f>
        <v>0</v>
      </c>
      <c r="H49" s="5">
        <f>Sabine!H49</f>
        <v>0</v>
      </c>
      <c r="I49" s="5">
        <f>Sabine!I49</f>
        <v>0</v>
      </c>
      <c r="J49" s="5">
        <f>Sabine!J49</f>
        <v>0</v>
      </c>
      <c r="K49" s="5">
        <f>Sabine!K49</f>
        <v>0</v>
      </c>
      <c r="L49" s="5">
        <f>Sabine!L49</f>
        <v>0</v>
      </c>
      <c r="M49" s="5">
        <f>Sabine!M49</f>
        <v>0</v>
      </c>
      <c r="N49" s="5">
        <f>Sabine!N49</f>
        <v>0</v>
      </c>
      <c r="O49" s="5">
        <f>Sabine!O49</f>
        <v>0</v>
      </c>
      <c r="P49" s="5">
        <f>Sabine!P49</f>
        <v>0</v>
      </c>
      <c r="Q49" s="5">
        <f>Sabine!Q49</f>
        <v>0</v>
      </c>
      <c r="R49" s="5">
        <f>Sabine!R49</f>
        <v>0</v>
      </c>
      <c r="S49" s="5">
        <f>Sabine!S49</f>
        <v>0</v>
      </c>
      <c r="T49" s="5">
        <f>Sabine!T49</f>
        <v>0</v>
      </c>
      <c r="U49" s="5">
        <f>Sabine!U49</f>
        <v>0</v>
      </c>
      <c r="V49" s="5">
        <f>Sabine!V49</f>
        <v>0</v>
      </c>
      <c r="W49" s="5">
        <f>Sabine!W49</f>
        <v>0</v>
      </c>
      <c r="X49" s="5">
        <f>Sabine!X49</f>
        <v>0</v>
      </c>
      <c r="Y49" s="5">
        <f>Sabine!Y49</f>
        <v>0</v>
      </c>
      <c r="Z49" s="5">
        <f>Sabine!Z49</f>
        <v>0</v>
      </c>
      <c r="AA49" s="5">
        <f>Sabine!AA49</f>
        <v>0</v>
      </c>
      <c r="AB49" s="5">
        <f>Sabine!AB49</f>
        <v>0</v>
      </c>
      <c r="AC49" s="5">
        <f>Sabine!AC49</f>
        <v>0</v>
      </c>
      <c r="AD49" s="5">
        <f>Sabine!AD49</f>
        <v>0</v>
      </c>
      <c r="AE49" s="5">
        <f>Sabine!AE49</f>
        <v>0</v>
      </c>
      <c r="AF49" s="5">
        <f>Sabine!AF49</f>
        <v>0</v>
      </c>
      <c r="AG49" s="5">
        <f>Sabine!AG49</f>
        <v>0</v>
      </c>
      <c r="AH49" s="5">
        <f>Sabine!AH49</f>
        <v>0</v>
      </c>
      <c r="AI49" s="5">
        <f>Sabine!AI49</f>
        <v>0</v>
      </c>
      <c r="AJ49" s="5">
        <f>Sabine!AJ49</f>
        <v>0</v>
      </c>
      <c r="AK49" s="5">
        <f>Sabine!AK49</f>
        <v>0</v>
      </c>
      <c r="AL49" s="5">
        <f>Sabine!AL49</f>
        <v>0</v>
      </c>
      <c r="AM49" s="5">
        <f>Sabine!AM49</f>
        <v>0</v>
      </c>
      <c r="AN49" s="5">
        <f>Sabine!AN49</f>
        <v>0</v>
      </c>
      <c r="AO49" s="5">
        <f>Sabine!AO49</f>
        <v>0</v>
      </c>
      <c r="AP49" s="5">
        <f>Sabine!AP49</f>
        <v>0</v>
      </c>
      <c r="AQ49" s="5">
        <f>Sabine!AQ49</f>
        <v>0</v>
      </c>
      <c r="AR49" s="5">
        <f>Sabine!AR49</f>
        <v>0</v>
      </c>
      <c r="AS49" s="5">
        <f>Sabine!AS49</f>
        <v>0</v>
      </c>
      <c r="AT49" s="5">
        <f>Sabine!AT49</f>
        <v>0</v>
      </c>
      <c r="AU49" s="5">
        <f>Sabine!AU49</f>
        <v>0</v>
      </c>
      <c r="AV49" s="5">
        <f>Sabine!AV49</f>
        <v>0</v>
      </c>
      <c r="AW49" s="5">
        <f>Sabine!AW49</f>
        <v>0</v>
      </c>
      <c r="AX49" s="5">
        <f>Sabine!AX49</f>
        <v>0</v>
      </c>
      <c r="AY49" s="5">
        <f>Sabine!AY49</f>
        <v>0</v>
      </c>
      <c r="AZ49" s="5">
        <f>Sabine!AZ49</f>
        <v>0</v>
      </c>
      <c r="BA49" s="5">
        <f>Sabine!BA49</f>
        <v>0</v>
      </c>
      <c r="BB49" s="5">
        <f>Sabine!BB49</f>
        <v>0</v>
      </c>
      <c r="BC49" s="5">
        <f>Sabine!BC49</f>
        <v>0</v>
      </c>
    </row>
    <row r="50" spans="2:55" x14ac:dyDescent="0.25">
      <c r="B50" s="3"/>
      <c r="C50" s="34"/>
      <c r="D50" s="68">
        <f>Sabine!D50+Germain!D50+Laurine!D50</f>
        <v>0</v>
      </c>
      <c r="E50" s="4">
        <f>Sabine!E50</f>
        <v>0</v>
      </c>
      <c r="F50" s="4">
        <f>Sabine!F50</f>
        <v>0</v>
      </c>
      <c r="G50" s="4">
        <f>Sabine!G50</f>
        <v>0</v>
      </c>
      <c r="H50" s="4">
        <f>Sabine!H50</f>
        <v>0</v>
      </c>
      <c r="I50" s="4">
        <f>Sabine!I50</f>
        <v>0</v>
      </c>
      <c r="J50" s="4">
        <f>Sabine!J50</f>
        <v>0</v>
      </c>
      <c r="K50" s="4">
        <f>Sabine!K50</f>
        <v>0</v>
      </c>
      <c r="L50" s="4">
        <f>Sabine!L50</f>
        <v>0</v>
      </c>
      <c r="M50" s="4">
        <f>Sabine!M50</f>
        <v>0</v>
      </c>
      <c r="N50" s="4">
        <f>Sabine!N50</f>
        <v>0</v>
      </c>
      <c r="O50" s="4">
        <f>Sabine!O50</f>
        <v>0</v>
      </c>
      <c r="P50" s="4">
        <f>Sabine!P50</f>
        <v>0</v>
      </c>
      <c r="Q50" s="4">
        <f>Sabine!Q50</f>
        <v>0</v>
      </c>
      <c r="R50" s="4">
        <f>Sabine!R50</f>
        <v>0</v>
      </c>
      <c r="S50" s="4">
        <f>Sabine!S50</f>
        <v>0</v>
      </c>
      <c r="T50" s="4">
        <f>Sabine!T50</f>
        <v>0</v>
      </c>
      <c r="U50" s="4">
        <f>Sabine!U50</f>
        <v>0</v>
      </c>
      <c r="V50" s="4">
        <f>Sabine!V50</f>
        <v>0</v>
      </c>
      <c r="W50" s="4">
        <f>Sabine!W50</f>
        <v>0</v>
      </c>
      <c r="X50" s="4">
        <f>Sabine!X50</f>
        <v>0</v>
      </c>
      <c r="Y50" s="4">
        <f>Sabine!Y50</f>
        <v>0</v>
      </c>
      <c r="Z50" s="4">
        <f>Sabine!Z50</f>
        <v>0</v>
      </c>
      <c r="AA50" s="4">
        <f>Sabine!AA50</f>
        <v>0</v>
      </c>
      <c r="AB50" s="4">
        <f>Sabine!AB50</f>
        <v>0</v>
      </c>
      <c r="AC50" s="4">
        <f>Sabine!AC50</f>
        <v>0</v>
      </c>
      <c r="AD50" s="4">
        <f>Sabine!AD50</f>
        <v>0</v>
      </c>
      <c r="AE50" s="4">
        <f>Sabine!AE50</f>
        <v>0</v>
      </c>
      <c r="AF50" s="4">
        <f>Sabine!AF50</f>
        <v>0</v>
      </c>
      <c r="AG50" s="4">
        <f>Sabine!AG50</f>
        <v>0</v>
      </c>
      <c r="AH50" s="4">
        <f>Sabine!AH50</f>
        <v>0</v>
      </c>
      <c r="AI50" s="4">
        <f>Sabine!AI50</f>
        <v>0</v>
      </c>
      <c r="AJ50" s="4">
        <f>Sabine!AJ50</f>
        <v>0</v>
      </c>
      <c r="AK50" s="4">
        <f>Sabine!AK50</f>
        <v>0</v>
      </c>
      <c r="AL50" s="4">
        <f>Sabine!AL50</f>
        <v>0</v>
      </c>
      <c r="AM50" s="4">
        <f>Sabine!AM50</f>
        <v>0</v>
      </c>
      <c r="AN50" s="4">
        <f>Sabine!AN50</f>
        <v>0</v>
      </c>
      <c r="AO50" s="4">
        <f>Sabine!AO50</f>
        <v>0</v>
      </c>
      <c r="AP50" s="4">
        <f>Sabine!AP50</f>
        <v>0</v>
      </c>
      <c r="AQ50" s="4">
        <f>Sabine!AQ50</f>
        <v>0</v>
      </c>
      <c r="AR50" s="4">
        <f>Sabine!AR50</f>
        <v>0</v>
      </c>
      <c r="AS50" s="4">
        <f>Sabine!AS50</f>
        <v>0</v>
      </c>
      <c r="AT50" s="4">
        <f>Sabine!AT50</f>
        <v>0</v>
      </c>
      <c r="AU50" s="4">
        <f>Sabine!AU50</f>
        <v>0</v>
      </c>
      <c r="AV50" s="4">
        <f>Sabine!AV50</f>
        <v>0</v>
      </c>
      <c r="AW50" s="4">
        <f>Sabine!AW50</f>
        <v>0</v>
      </c>
      <c r="AX50" s="4">
        <f>Sabine!AX50</f>
        <v>0</v>
      </c>
      <c r="AY50" s="4">
        <f>Sabine!AY50</f>
        <v>0</v>
      </c>
      <c r="AZ50" s="4">
        <f>Sabine!AZ50</f>
        <v>0</v>
      </c>
      <c r="BA50" s="4">
        <f>Sabine!BA50</f>
        <v>0</v>
      </c>
      <c r="BB50" s="4">
        <f>Sabine!BB50</f>
        <v>0</v>
      </c>
      <c r="BC50" s="4">
        <f>Sabine!BC50</f>
        <v>0</v>
      </c>
    </row>
    <row r="51" spans="2:55" x14ac:dyDescent="0.25">
      <c r="B51" s="4"/>
      <c r="C51" s="35"/>
      <c r="D51" s="66">
        <f>Sabine!D51+Germain!D51+Laurine!D51</f>
        <v>0</v>
      </c>
      <c r="E51" s="4">
        <f>Sabine!E51</f>
        <v>0</v>
      </c>
      <c r="F51" s="4">
        <f>Sabine!F51</f>
        <v>0</v>
      </c>
      <c r="G51" s="4">
        <f>Sabine!G51</f>
        <v>0</v>
      </c>
      <c r="H51" s="4">
        <f>Sabine!H51</f>
        <v>0</v>
      </c>
      <c r="I51" s="4">
        <f>Sabine!I51</f>
        <v>0</v>
      </c>
      <c r="J51" s="4">
        <f>Sabine!J51</f>
        <v>0</v>
      </c>
      <c r="K51" s="4">
        <f>Sabine!K51</f>
        <v>0</v>
      </c>
      <c r="L51" s="4">
        <f>Sabine!L51</f>
        <v>0</v>
      </c>
      <c r="M51" s="4">
        <f>Sabine!M51</f>
        <v>0</v>
      </c>
      <c r="N51" s="4">
        <f>Sabine!N51</f>
        <v>0</v>
      </c>
      <c r="O51" s="4">
        <f>Sabine!O51</f>
        <v>0</v>
      </c>
      <c r="P51" s="4">
        <f>Sabine!P51</f>
        <v>0</v>
      </c>
      <c r="Q51" s="4">
        <f>Sabine!Q51</f>
        <v>0</v>
      </c>
      <c r="R51" s="4">
        <f>Sabine!R51</f>
        <v>0</v>
      </c>
      <c r="S51" s="4">
        <f>Sabine!S51</f>
        <v>0</v>
      </c>
      <c r="T51" s="4">
        <f>Sabine!T51</f>
        <v>0</v>
      </c>
      <c r="U51" s="4">
        <f>Sabine!U51</f>
        <v>0</v>
      </c>
      <c r="V51" s="4">
        <f>Sabine!V51</f>
        <v>0</v>
      </c>
      <c r="W51" s="4">
        <f>Sabine!W51</f>
        <v>0</v>
      </c>
      <c r="X51" s="4">
        <f>Sabine!X51</f>
        <v>0</v>
      </c>
      <c r="Y51" s="4">
        <f>Sabine!Y51</f>
        <v>0</v>
      </c>
      <c r="Z51" s="4">
        <f>Sabine!Z51</f>
        <v>0</v>
      </c>
      <c r="AA51" s="4">
        <f>Sabine!AA51</f>
        <v>0</v>
      </c>
      <c r="AB51" s="4">
        <f>Sabine!AB51</f>
        <v>0</v>
      </c>
      <c r="AC51" s="4">
        <f>Sabine!AC51</f>
        <v>0</v>
      </c>
      <c r="AD51" s="4">
        <f>Sabine!AD51</f>
        <v>0</v>
      </c>
      <c r="AE51" s="4">
        <f>Sabine!AE51</f>
        <v>0</v>
      </c>
      <c r="AF51" s="4">
        <f>Sabine!AF51</f>
        <v>0</v>
      </c>
      <c r="AG51" s="4">
        <f>Sabine!AG51</f>
        <v>0</v>
      </c>
      <c r="AH51" s="4">
        <f>Sabine!AH51</f>
        <v>0</v>
      </c>
      <c r="AI51" s="4">
        <f>Sabine!AI51</f>
        <v>0</v>
      </c>
      <c r="AJ51" s="4">
        <f>Sabine!AJ51</f>
        <v>0</v>
      </c>
      <c r="AK51" s="4">
        <f>Sabine!AK51</f>
        <v>0</v>
      </c>
      <c r="AL51" s="4">
        <f>Sabine!AL51</f>
        <v>0</v>
      </c>
      <c r="AM51" s="4">
        <f>Sabine!AM51</f>
        <v>0</v>
      </c>
      <c r="AN51" s="4">
        <f>Sabine!AN51</f>
        <v>0</v>
      </c>
      <c r="AO51" s="4">
        <f>Sabine!AO51</f>
        <v>0</v>
      </c>
      <c r="AP51" s="4">
        <f>Sabine!AP51</f>
        <v>0</v>
      </c>
      <c r="AQ51" s="4">
        <f>Sabine!AQ51</f>
        <v>0</v>
      </c>
      <c r="AR51" s="4">
        <f>Sabine!AR51</f>
        <v>0</v>
      </c>
      <c r="AS51" s="4">
        <f>Sabine!AS51</f>
        <v>0</v>
      </c>
      <c r="AT51" s="4">
        <f>Sabine!AT51</f>
        <v>0</v>
      </c>
      <c r="AU51" s="4">
        <f>Sabine!AU51</f>
        <v>0</v>
      </c>
      <c r="AV51" s="4">
        <f>Sabine!AV51</f>
        <v>0</v>
      </c>
      <c r="AW51" s="4">
        <f>Sabine!AW51</f>
        <v>0</v>
      </c>
      <c r="AX51" s="4">
        <f>Sabine!AX51</f>
        <v>0</v>
      </c>
      <c r="AY51" s="4">
        <f>Sabine!AY51</f>
        <v>0</v>
      </c>
      <c r="AZ51" s="4">
        <f>Sabine!AZ51</f>
        <v>0</v>
      </c>
      <c r="BA51" s="4">
        <f>Sabine!BA51</f>
        <v>0</v>
      </c>
      <c r="BB51" s="4">
        <f>Sabine!BB51</f>
        <v>0</v>
      </c>
      <c r="BC51" s="4">
        <f>Sabine!BC51</f>
        <v>0</v>
      </c>
    </row>
    <row r="52" spans="2:55" x14ac:dyDescent="0.25">
      <c r="B52" s="4"/>
      <c r="C52" s="35"/>
      <c r="D52" s="66">
        <f>Sabine!D52+Germain!D52+Laurine!D52</f>
        <v>0</v>
      </c>
      <c r="E52" s="4">
        <f>Sabine!E52</f>
        <v>0</v>
      </c>
      <c r="F52" s="4">
        <f>Sabine!F52</f>
        <v>0</v>
      </c>
      <c r="G52" s="4">
        <f>Sabine!G52</f>
        <v>0</v>
      </c>
      <c r="H52" s="4">
        <f>Sabine!H52</f>
        <v>0</v>
      </c>
      <c r="I52" s="4">
        <f>Sabine!I52</f>
        <v>0</v>
      </c>
      <c r="J52" s="4">
        <f>Sabine!J52</f>
        <v>0</v>
      </c>
      <c r="K52" s="4">
        <f>Sabine!K52</f>
        <v>0</v>
      </c>
      <c r="L52" s="4">
        <f>Sabine!L52</f>
        <v>0</v>
      </c>
      <c r="M52" s="4">
        <f>Sabine!M52</f>
        <v>0</v>
      </c>
      <c r="N52" s="4">
        <f>Sabine!N52</f>
        <v>0</v>
      </c>
      <c r="O52" s="4">
        <f>Sabine!O52</f>
        <v>0</v>
      </c>
      <c r="P52" s="4">
        <f>Sabine!P52</f>
        <v>0</v>
      </c>
      <c r="Q52" s="4">
        <f>Sabine!Q52</f>
        <v>0</v>
      </c>
      <c r="R52" s="4">
        <f>Sabine!R52</f>
        <v>0</v>
      </c>
      <c r="S52" s="4">
        <f>Sabine!S52</f>
        <v>0</v>
      </c>
      <c r="T52" s="4">
        <f>Sabine!T52</f>
        <v>0</v>
      </c>
      <c r="U52" s="4">
        <f>Sabine!U52</f>
        <v>0</v>
      </c>
      <c r="V52" s="4">
        <f>Sabine!V52</f>
        <v>0</v>
      </c>
      <c r="W52" s="4">
        <f>Sabine!W52</f>
        <v>0</v>
      </c>
      <c r="X52" s="4">
        <f>Sabine!X52</f>
        <v>0</v>
      </c>
      <c r="Y52" s="4">
        <f>Sabine!Y52</f>
        <v>0</v>
      </c>
      <c r="Z52" s="4">
        <f>Sabine!Z52</f>
        <v>0</v>
      </c>
      <c r="AA52" s="4">
        <f>Sabine!AA52</f>
        <v>0</v>
      </c>
      <c r="AB52" s="4">
        <f>Sabine!AB52</f>
        <v>0</v>
      </c>
      <c r="AC52" s="4">
        <f>Sabine!AC52</f>
        <v>0</v>
      </c>
      <c r="AD52" s="4">
        <f>Sabine!AD52</f>
        <v>0</v>
      </c>
      <c r="AE52" s="4">
        <f>Sabine!AE52</f>
        <v>0</v>
      </c>
      <c r="AF52" s="4">
        <f>Sabine!AF52</f>
        <v>0</v>
      </c>
      <c r="AG52" s="4">
        <f>Sabine!AG52</f>
        <v>0</v>
      </c>
      <c r="AH52" s="4">
        <f>Sabine!AH52</f>
        <v>0</v>
      </c>
      <c r="AI52" s="4">
        <f>Sabine!AI52</f>
        <v>0</v>
      </c>
      <c r="AJ52" s="4">
        <f>Sabine!AJ52</f>
        <v>0</v>
      </c>
      <c r="AK52" s="4">
        <f>Sabine!AK52</f>
        <v>0</v>
      </c>
      <c r="AL52" s="4">
        <f>Sabine!AL52</f>
        <v>0</v>
      </c>
      <c r="AM52" s="4">
        <f>Sabine!AM52</f>
        <v>0</v>
      </c>
      <c r="AN52" s="4">
        <f>Sabine!AN52</f>
        <v>0</v>
      </c>
      <c r="AO52" s="4">
        <f>Sabine!AO52</f>
        <v>0</v>
      </c>
      <c r="AP52" s="4">
        <f>Sabine!AP52</f>
        <v>0</v>
      </c>
      <c r="AQ52" s="4">
        <f>Sabine!AQ52</f>
        <v>0</v>
      </c>
      <c r="AR52" s="4">
        <f>Sabine!AR52</f>
        <v>0</v>
      </c>
      <c r="AS52" s="4">
        <f>Sabine!AS52</f>
        <v>0</v>
      </c>
      <c r="AT52" s="4">
        <f>Sabine!AT52</f>
        <v>0</v>
      </c>
      <c r="AU52" s="4">
        <f>Sabine!AU52</f>
        <v>0</v>
      </c>
      <c r="AV52" s="4">
        <f>Sabine!AV52</f>
        <v>0</v>
      </c>
      <c r="AW52" s="4">
        <f>Sabine!AW52</f>
        <v>0</v>
      </c>
      <c r="AX52" s="4">
        <f>Sabine!AX52</f>
        <v>0</v>
      </c>
      <c r="AY52" s="4">
        <f>Sabine!AY52</f>
        <v>0</v>
      </c>
      <c r="AZ52" s="4">
        <f>Sabine!AZ52</f>
        <v>0</v>
      </c>
      <c r="BA52" s="4">
        <f>Sabine!BA52</f>
        <v>0</v>
      </c>
      <c r="BB52" s="4">
        <f>Sabine!BB52</f>
        <v>0</v>
      </c>
      <c r="BC52" s="4">
        <f>Sabine!BC52</f>
        <v>0</v>
      </c>
    </row>
    <row r="53" spans="2:55" x14ac:dyDescent="0.25">
      <c r="B53" s="4"/>
      <c r="C53" s="35"/>
      <c r="D53" s="66">
        <f>Sabine!D53+Germain!D53+Laurine!D53</f>
        <v>0</v>
      </c>
      <c r="E53" s="4">
        <f>Sabine!E53</f>
        <v>0</v>
      </c>
      <c r="F53" s="4">
        <f>Sabine!F53</f>
        <v>0</v>
      </c>
      <c r="G53" s="4">
        <f>Sabine!G53</f>
        <v>0</v>
      </c>
      <c r="H53" s="4">
        <f>Sabine!H53</f>
        <v>0</v>
      </c>
      <c r="I53" s="4">
        <f>Sabine!I53</f>
        <v>0</v>
      </c>
      <c r="J53" s="4">
        <f>Sabine!J53</f>
        <v>0</v>
      </c>
      <c r="K53" s="4">
        <f>Sabine!K53</f>
        <v>0</v>
      </c>
      <c r="L53" s="4">
        <f>Sabine!L53</f>
        <v>0</v>
      </c>
      <c r="M53" s="4">
        <f>Sabine!M53</f>
        <v>0</v>
      </c>
      <c r="N53" s="4">
        <f>Sabine!N53</f>
        <v>0</v>
      </c>
      <c r="O53" s="4">
        <f>Sabine!O53</f>
        <v>0</v>
      </c>
      <c r="P53" s="4">
        <f>Sabine!P53</f>
        <v>0</v>
      </c>
      <c r="Q53" s="4">
        <f>Sabine!Q53</f>
        <v>0</v>
      </c>
      <c r="R53" s="4">
        <f>Sabine!R53</f>
        <v>0</v>
      </c>
      <c r="S53" s="4">
        <f>Sabine!S53</f>
        <v>0</v>
      </c>
      <c r="T53" s="4">
        <f>Sabine!T53</f>
        <v>0</v>
      </c>
      <c r="U53" s="4">
        <f>Sabine!U53</f>
        <v>0</v>
      </c>
      <c r="V53" s="4">
        <f>Sabine!V53</f>
        <v>0</v>
      </c>
      <c r="W53" s="4">
        <f>Sabine!W53</f>
        <v>0</v>
      </c>
      <c r="X53" s="4">
        <f>Sabine!X53</f>
        <v>0</v>
      </c>
      <c r="Y53" s="4">
        <f>Sabine!Y53</f>
        <v>0</v>
      </c>
      <c r="Z53" s="4">
        <f>Sabine!Z53</f>
        <v>0</v>
      </c>
      <c r="AA53" s="4">
        <f>Sabine!AA53</f>
        <v>0</v>
      </c>
      <c r="AB53" s="4">
        <f>Sabine!AB53</f>
        <v>0</v>
      </c>
      <c r="AC53" s="4">
        <f>Sabine!AC53</f>
        <v>0</v>
      </c>
      <c r="AD53" s="4">
        <f>Sabine!AD53</f>
        <v>0</v>
      </c>
      <c r="AE53" s="4">
        <f>Sabine!AE53</f>
        <v>0</v>
      </c>
      <c r="AF53" s="4">
        <f>Sabine!AF53</f>
        <v>0</v>
      </c>
      <c r="AG53" s="4">
        <f>Sabine!AG53</f>
        <v>0</v>
      </c>
      <c r="AH53" s="4">
        <f>Sabine!AH53</f>
        <v>0</v>
      </c>
      <c r="AI53" s="4">
        <f>Sabine!AI53</f>
        <v>0</v>
      </c>
      <c r="AJ53" s="4">
        <f>Sabine!AJ53</f>
        <v>0</v>
      </c>
      <c r="AK53" s="4">
        <f>Sabine!AK53</f>
        <v>0</v>
      </c>
      <c r="AL53" s="4">
        <f>Sabine!AL53</f>
        <v>0</v>
      </c>
      <c r="AM53" s="4">
        <f>Sabine!AM53</f>
        <v>0</v>
      </c>
      <c r="AN53" s="4">
        <f>Sabine!AN53</f>
        <v>0</v>
      </c>
      <c r="AO53" s="4">
        <f>Sabine!AO53</f>
        <v>0</v>
      </c>
      <c r="AP53" s="4">
        <f>Sabine!AP53</f>
        <v>0</v>
      </c>
      <c r="AQ53" s="4">
        <f>Sabine!AQ53</f>
        <v>0</v>
      </c>
      <c r="AR53" s="4">
        <f>Sabine!AR53</f>
        <v>0</v>
      </c>
      <c r="AS53" s="4">
        <f>Sabine!AS53</f>
        <v>0</v>
      </c>
      <c r="AT53" s="4">
        <f>Sabine!AT53</f>
        <v>0</v>
      </c>
      <c r="AU53" s="4">
        <f>Sabine!AU53</f>
        <v>0</v>
      </c>
      <c r="AV53" s="4">
        <f>Sabine!AV53</f>
        <v>0</v>
      </c>
      <c r="AW53" s="4">
        <f>Sabine!AW53</f>
        <v>0</v>
      </c>
      <c r="AX53" s="4">
        <f>Sabine!AX53</f>
        <v>0</v>
      </c>
      <c r="AY53" s="4">
        <f>Sabine!AY53</f>
        <v>0</v>
      </c>
      <c r="AZ53" s="4">
        <f>Sabine!AZ53</f>
        <v>0</v>
      </c>
      <c r="BA53" s="4">
        <f>Sabine!BA53</f>
        <v>0</v>
      </c>
      <c r="BB53" s="4">
        <f>Sabine!BB53</f>
        <v>0</v>
      </c>
      <c r="BC53" s="4">
        <f>Sabine!BC53</f>
        <v>0</v>
      </c>
    </row>
    <row r="54" spans="2:55" x14ac:dyDescent="0.25">
      <c r="B54" s="4"/>
      <c r="C54" s="38"/>
      <c r="D54" s="66">
        <f>Sabine!D54+Germain!D54+Laurine!D54</f>
        <v>0</v>
      </c>
      <c r="E54" s="4">
        <f>Sabine!E54</f>
        <v>0</v>
      </c>
      <c r="F54" s="4">
        <f>Sabine!F54</f>
        <v>0</v>
      </c>
      <c r="G54" s="4">
        <f>Sabine!G54</f>
        <v>0</v>
      </c>
      <c r="H54" s="4">
        <f>Sabine!H54</f>
        <v>0</v>
      </c>
      <c r="I54" s="4">
        <f>Sabine!I54</f>
        <v>0</v>
      </c>
      <c r="J54" s="4">
        <f>Sabine!J54</f>
        <v>0</v>
      </c>
      <c r="K54" s="4">
        <f>Sabine!K54</f>
        <v>0</v>
      </c>
      <c r="L54" s="4">
        <f>Sabine!L54</f>
        <v>0</v>
      </c>
      <c r="M54" s="4">
        <f>Sabine!M54</f>
        <v>0</v>
      </c>
      <c r="N54" s="4">
        <f>Sabine!N54</f>
        <v>0</v>
      </c>
      <c r="O54" s="4">
        <f>Sabine!O54</f>
        <v>0</v>
      </c>
      <c r="P54" s="4">
        <f>Sabine!P54</f>
        <v>0</v>
      </c>
      <c r="Q54" s="4">
        <f>Sabine!Q54</f>
        <v>0</v>
      </c>
      <c r="R54" s="4">
        <f>Sabine!R54</f>
        <v>0</v>
      </c>
      <c r="S54" s="4">
        <f>Sabine!S54</f>
        <v>0</v>
      </c>
      <c r="T54" s="4">
        <f>Sabine!T54</f>
        <v>0</v>
      </c>
      <c r="U54" s="4">
        <f>Sabine!U54</f>
        <v>0</v>
      </c>
      <c r="V54" s="4">
        <f>Sabine!V54</f>
        <v>0</v>
      </c>
      <c r="W54" s="4">
        <f>Sabine!W54</f>
        <v>0</v>
      </c>
      <c r="X54" s="4">
        <f>Sabine!X54</f>
        <v>0</v>
      </c>
      <c r="Y54" s="4">
        <f>Sabine!Y54</f>
        <v>0</v>
      </c>
      <c r="Z54" s="4">
        <f>Sabine!Z54</f>
        <v>0</v>
      </c>
      <c r="AA54" s="4">
        <f>Sabine!AA54</f>
        <v>0</v>
      </c>
      <c r="AB54" s="4">
        <f>Sabine!AB54</f>
        <v>0</v>
      </c>
      <c r="AC54" s="4">
        <f>Sabine!AC54</f>
        <v>0</v>
      </c>
      <c r="AD54" s="4">
        <f>Sabine!AD54</f>
        <v>0</v>
      </c>
      <c r="AE54" s="4">
        <f>Sabine!AE54</f>
        <v>0</v>
      </c>
      <c r="AF54" s="4">
        <f>Sabine!AF54</f>
        <v>0</v>
      </c>
      <c r="AG54" s="4">
        <f>Sabine!AG54</f>
        <v>0</v>
      </c>
      <c r="AH54" s="4">
        <f>Sabine!AH54</f>
        <v>0</v>
      </c>
      <c r="AI54" s="4">
        <f>Sabine!AI54</f>
        <v>0</v>
      </c>
      <c r="AJ54" s="4">
        <f>Sabine!AJ54</f>
        <v>0</v>
      </c>
      <c r="AK54" s="4">
        <f>Sabine!AK54</f>
        <v>0</v>
      </c>
      <c r="AL54" s="4">
        <f>Sabine!AL54</f>
        <v>0</v>
      </c>
      <c r="AM54" s="4">
        <f>Sabine!AM54</f>
        <v>0</v>
      </c>
      <c r="AN54" s="4">
        <f>Sabine!AN54</f>
        <v>0</v>
      </c>
      <c r="AO54" s="4">
        <f>Sabine!AO54</f>
        <v>0</v>
      </c>
      <c r="AP54" s="4">
        <f>Sabine!AP54</f>
        <v>0</v>
      </c>
      <c r="AQ54" s="4">
        <f>Sabine!AQ54</f>
        <v>0</v>
      </c>
      <c r="AR54" s="4">
        <f>Sabine!AR54</f>
        <v>0</v>
      </c>
      <c r="AS54" s="4">
        <f>Sabine!AS54</f>
        <v>0</v>
      </c>
      <c r="AT54" s="4">
        <f>Sabine!AT54</f>
        <v>0</v>
      </c>
      <c r="AU54" s="4">
        <f>Sabine!AU54</f>
        <v>0</v>
      </c>
      <c r="AV54" s="4">
        <f>Sabine!AV54</f>
        <v>0</v>
      </c>
      <c r="AW54" s="4">
        <f>Sabine!AW54</f>
        <v>0</v>
      </c>
      <c r="AX54" s="4">
        <f>Sabine!AX54</f>
        <v>0</v>
      </c>
      <c r="AY54" s="4">
        <f>Sabine!AY54</f>
        <v>0</v>
      </c>
      <c r="AZ54" s="4">
        <f>Sabine!AZ54</f>
        <v>0</v>
      </c>
      <c r="BA54" s="4">
        <f>Sabine!BA54</f>
        <v>0</v>
      </c>
      <c r="BB54" s="4">
        <f>Sabine!BB54</f>
        <v>0</v>
      </c>
      <c r="BC54" s="4">
        <f>Sabine!BC54</f>
        <v>0</v>
      </c>
    </row>
    <row r="55" spans="2:55" x14ac:dyDescent="0.25">
      <c r="B55" s="5"/>
      <c r="C55" s="39"/>
      <c r="D55" s="67">
        <f>Sabine!D55+Germain!D55+Laurine!D55</f>
        <v>0</v>
      </c>
      <c r="E55" s="5">
        <f>Sabine!E55</f>
        <v>0</v>
      </c>
      <c r="F55" s="5">
        <f>Sabine!F55</f>
        <v>0</v>
      </c>
      <c r="G55" s="5">
        <f>Sabine!G55</f>
        <v>0</v>
      </c>
      <c r="H55" s="5">
        <f>Sabine!H55</f>
        <v>0</v>
      </c>
      <c r="I55" s="5">
        <f>Sabine!I55</f>
        <v>0</v>
      </c>
      <c r="J55" s="5">
        <f>Sabine!J55</f>
        <v>0</v>
      </c>
      <c r="K55" s="5">
        <f>Sabine!K55</f>
        <v>0</v>
      </c>
      <c r="L55" s="5">
        <f>Sabine!L55</f>
        <v>0</v>
      </c>
      <c r="M55" s="5">
        <f>Sabine!M55</f>
        <v>0</v>
      </c>
      <c r="N55" s="5">
        <f>Sabine!N55</f>
        <v>0</v>
      </c>
      <c r="O55" s="5">
        <f>Sabine!O55</f>
        <v>0</v>
      </c>
      <c r="P55" s="5">
        <f>Sabine!P55</f>
        <v>0</v>
      </c>
      <c r="Q55" s="5">
        <f>Sabine!Q55</f>
        <v>0</v>
      </c>
      <c r="R55" s="5">
        <f>Sabine!R55</f>
        <v>0</v>
      </c>
      <c r="S55" s="5">
        <f>Sabine!S55</f>
        <v>0</v>
      </c>
      <c r="T55" s="5">
        <f>Sabine!T55</f>
        <v>0</v>
      </c>
      <c r="U55" s="5">
        <f>Sabine!U55</f>
        <v>0</v>
      </c>
      <c r="V55" s="5">
        <f>Sabine!V55</f>
        <v>0</v>
      </c>
      <c r="W55" s="5">
        <f>Sabine!W55</f>
        <v>0</v>
      </c>
      <c r="X55" s="5">
        <f>Sabine!X55</f>
        <v>0</v>
      </c>
      <c r="Y55" s="5">
        <f>Sabine!Y55</f>
        <v>0</v>
      </c>
      <c r="Z55" s="5">
        <f>Sabine!Z55</f>
        <v>0</v>
      </c>
      <c r="AA55" s="5">
        <f>Sabine!AA55</f>
        <v>0</v>
      </c>
      <c r="AB55" s="5">
        <f>Sabine!AB55</f>
        <v>0</v>
      </c>
      <c r="AC55" s="5">
        <f>Sabine!AC55</f>
        <v>0</v>
      </c>
      <c r="AD55" s="5">
        <f>Sabine!AD55</f>
        <v>0</v>
      </c>
      <c r="AE55" s="5">
        <f>Sabine!AE55</f>
        <v>0</v>
      </c>
      <c r="AF55" s="5">
        <f>Sabine!AF55</f>
        <v>0</v>
      </c>
      <c r="AG55" s="5">
        <f>Sabine!AG55</f>
        <v>0</v>
      </c>
      <c r="AH55" s="5">
        <f>Sabine!AH55</f>
        <v>0</v>
      </c>
      <c r="AI55" s="5">
        <f>Sabine!AI55</f>
        <v>0</v>
      </c>
      <c r="AJ55" s="5">
        <f>Sabine!AJ55</f>
        <v>0</v>
      </c>
      <c r="AK55" s="5">
        <f>Sabine!AK55</f>
        <v>0</v>
      </c>
      <c r="AL55" s="5">
        <f>Sabine!AL55</f>
        <v>0</v>
      </c>
      <c r="AM55" s="5">
        <f>Sabine!AM55</f>
        <v>0</v>
      </c>
      <c r="AN55" s="5">
        <f>Sabine!AN55</f>
        <v>0</v>
      </c>
      <c r="AO55" s="5">
        <f>Sabine!AO55</f>
        <v>0</v>
      </c>
      <c r="AP55" s="5">
        <f>Sabine!AP55</f>
        <v>0</v>
      </c>
      <c r="AQ55" s="5">
        <f>Sabine!AQ55</f>
        <v>0</v>
      </c>
      <c r="AR55" s="5">
        <f>Sabine!AR55</f>
        <v>0</v>
      </c>
      <c r="AS55" s="5">
        <f>Sabine!AS55</f>
        <v>0</v>
      </c>
      <c r="AT55" s="5">
        <f>Sabine!AT55</f>
        <v>0</v>
      </c>
      <c r="AU55" s="5">
        <f>Sabine!AU55</f>
        <v>0</v>
      </c>
      <c r="AV55" s="5">
        <f>Sabine!AV55</f>
        <v>0</v>
      </c>
      <c r="AW55" s="5">
        <f>Sabine!AW55</f>
        <v>0</v>
      </c>
      <c r="AX55" s="5">
        <f>Sabine!AX55</f>
        <v>0</v>
      </c>
      <c r="AY55" s="5">
        <f>Sabine!AY55</f>
        <v>0</v>
      </c>
      <c r="AZ55" s="5">
        <f>Sabine!AZ55</f>
        <v>0</v>
      </c>
      <c r="BA55" s="5">
        <f>Sabine!BA55</f>
        <v>0</v>
      </c>
      <c r="BB55" s="5">
        <f>Sabine!BB55</f>
        <v>0</v>
      </c>
      <c r="BC55" s="5">
        <f>Sabine!BC55</f>
        <v>0</v>
      </c>
    </row>
    <row r="56" spans="2:55" x14ac:dyDescent="0.25">
      <c r="B56" s="4"/>
      <c r="C56" s="38"/>
      <c r="D56" s="68">
        <f>Sabine!D56+Germain!D56+Laurine!D56</f>
        <v>0</v>
      </c>
      <c r="E56" s="4">
        <f>Sabine!E56</f>
        <v>0</v>
      </c>
      <c r="F56" s="4">
        <f>Sabine!F56</f>
        <v>0</v>
      </c>
      <c r="G56" s="4">
        <f>Sabine!G56</f>
        <v>0</v>
      </c>
      <c r="H56" s="4">
        <f>Sabine!H56</f>
        <v>0</v>
      </c>
      <c r="I56" s="4">
        <f>Sabine!I56</f>
        <v>0</v>
      </c>
      <c r="J56" s="4">
        <f>Sabine!J56</f>
        <v>0</v>
      </c>
      <c r="K56" s="4">
        <f>Sabine!K56</f>
        <v>0</v>
      </c>
      <c r="L56" s="4">
        <f>Sabine!L56</f>
        <v>0</v>
      </c>
      <c r="M56" s="4">
        <f>Sabine!M56</f>
        <v>0</v>
      </c>
      <c r="N56" s="4">
        <f>Sabine!N56</f>
        <v>0</v>
      </c>
      <c r="O56" s="4">
        <f>Sabine!O56</f>
        <v>0</v>
      </c>
      <c r="P56" s="4">
        <f>Sabine!P56</f>
        <v>0</v>
      </c>
      <c r="Q56" s="4">
        <f>Sabine!Q56</f>
        <v>0</v>
      </c>
      <c r="R56" s="4">
        <f>Sabine!R56</f>
        <v>0</v>
      </c>
      <c r="S56" s="4">
        <f>Sabine!S56</f>
        <v>0</v>
      </c>
      <c r="T56" s="4">
        <f>Sabine!T56</f>
        <v>0</v>
      </c>
      <c r="U56" s="4">
        <f>Sabine!U56</f>
        <v>0</v>
      </c>
      <c r="V56" s="4">
        <f>Sabine!V56</f>
        <v>0</v>
      </c>
      <c r="W56" s="4">
        <f>Sabine!W56</f>
        <v>0</v>
      </c>
      <c r="X56" s="4">
        <f>Sabine!X56</f>
        <v>0</v>
      </c>
      <c r="Y56" s="4">
        <f>Sabine!Y56</f>
        <v>0</v>
      </c>
      <c r="Z56" s="4">
        <f>Sabine!Z56</f>
        <v>0</v>
      </c>
      <c r="AA56" s="4">
        <f>Sabine!AA56</f>
        <v>0</v>
      </c>
      <c r="AB56" s="4">
        <f>Sabine!AB56</f>
        <v>0</v>
      </c>
      <c r="AC56" s="4">
        <f>Sabine!AC56</f>
        <v>0</v>
      </c>
      <c r="AD56" s="4">
        <f>Sabine!AD56</f>
        <v>0</v>
      </c>
      <c r="AE56" s="4">
        <f>Sabine!AE56</f>
        <v>0</v>
      </c>
      <c r="AF56" s="4">
        <f>Sabine!AF56</f>
        <v>0</v>
      </c>
      <c r="AG56" s="4">
        <f>Sabine!AG56</f>
        <v>0</v>
      </c>
      <c r="AH56" s="4">
        <f>Sabine!AH56</f>
        <v>0</v>
      </c>
      <c r="AI56" s="4">
        <f>Sabine!AI56</f>
        <v>0</v>
      </c>
      <c r="AJ56" s="4">
        <f>Sabine!AJ56</f>
        <v>0</v>
      </c>
      <c r="AK56" s="4">
        <f>Sabine!AK56</f>
        <v>0</v>
      </c>
      <c r="AL56" s="4">
        <f>Sabine!AL56</f>
        <v>0</v>
      </c>
      <c r="AM56" s="4">
        <f>Sabine!AM56</f>
        <v>0</v>
      </c>
      <c r="AN56" s="4">
        <f>Sabine!AN56</f>
        <v>0</v>
      </c>
      <c r="AO56" s="4">
        <f>Sabine!AO56</f>
        <v>0</v>
      </c>
      <c r="AP56" s="4">
        <f>Sabine!AP56</f>
        <v>0</v>
      </c>
      <c r="AQ56" s="4">
        <f>Sabine!AQ56</f>
        <v>0</v>
      </c>
      <c r="AR56" s="4">
        <f>Sabine!AR56</f>
        <v>0</v>
      </c>
      <c r="AS56" s="4">
        <f>Sabine!AS56</f>
        <v>0</v>
      </c>
      <c r="AT56" s="4">
        <f>Sabine!AT56</f>
        <v>0</v>
      </c>
      <c r="AU56" s="4">
        <f>Sabine!AU56</f>
        <v>0</v>
      </c>
      <c r="AV56" s="4">
        <f>Sabine!AV56</f>
        <v>0</v>
      </c>
      <c r="AW56" s="4">
        <f>Sabine!AW56</f>
        <v>0</v>
      </c>
      <c r="AX56" s="4">
        <f>Sabine!AX56</f>
        <v>0</v>
      </c>
      <c r="AY56" s="4">
        <f>Sabine!AY56</f>
        <v>0</v>
      </c>
      <c r="AZ56" s="4">
        <f>Sabine!AZ56</f>
        <v>0</v>
      </c>
      <c r="BA56" s="4">
        <f>Sabine!BA56</f>
        <v>0</v>
      </c>
      <c r="BB56" s="4">
        <f>Sabine!BB56</f>
        <v>0</v>
      </c>
      <c r="BC56" s="4">
        <f>Sabine!BC56</f>
        <v>0</v>
      </c>
    </row>
    <row r="57" spans="2:55" x14ac:dyDescent="0.25">
      <c r="B57" s="4"/>
      <c r="C57" s="35"/>
      <c r="D57" s="66">
        <f>Sabine!D57+Germain!D57+Laurine!D57</f>
        <v>0</v>
      </c>
      <c r="E57" s="4">
        <f>Sabine!E57</f>
        <v>0</v>
      </c>
      <c r="F57" s="4">
        <f>Sabine!F57</f>
        <v>0</v>
      </c>
      <c r="G57" s="4">
        <f>Sabine!G57</f>
        <v>0</v>
      </c>
      <c r="H57" s="4">
        <f>Sabine!H57</f>
        <v>0</v>
      </c>
      <c r="I57" s="4">
        <f>Sabine!I57</f>
        <v>0</v>
      </c>
      <c r="J57" s="4">
        <f>Sabine!J57</f>
        <v>0</v>
      </c>
      <c r="K57" s="4">
        <f>Sabine!K57</f>
        <v>0</v>
      </c>
      <c r="L57" s="4">
        <f>Sabine!L57</f>
        <v>0</v>
      </c>
      <c r="M57" s="4">
        <f>Sabine!M57</f>
        <v>0</v>
      </c>
      <c r="N57" s="4">
        <f>Sabine!N57</f>
        <v>0</v>
      </c>
      <c r="O57" s="4">
        <f>Sabine!O57</f>
        <v>0</v>
      </c>
      <c r="P57" s="4">
        <f>Sabine!P57</f>
        <v>0</v>
      </c>
      <c r="Q57" s="4">
        <f>Sabine!Q57</f>
        <v>0</v>
      </c>
      <c r="R57" s="4">
        <f>Sabine!R57</f>
        <v>0</v>
      </c>
      <c r="S57" s="4">
        <f>Sabine!S57</f>
        <v>0</v>
      </c>
      <c r="T57" s="4">
        <f>Sabine!T57</f>
        <v>0</v>
      </c>
      <c r="U57" s="4">
        <f>Sabine!U57</f>
        <v>0</v>
      </c>
      <c r="V57" s="4">
        <f>Sabine!V57</f>
        <v>0</v>
      </c>
      <c r="W57" s="4">
        <f>Sabine!W57</f>
        <v>0</v>
      </c>
      <c r="X57" s="4">
        <f>Sabine!X57</f>
        <v>0</v>
      </c>
      <c r="Y57" s="4">
        <f>Sabine!Y57</f>
        <v>0</v>
      </c>
      <c r="Z57" s="4">
        <f>Sabine!Z57</f>
        <v>0</v>
      </c>
      <c r="AA57" s="4">
        <f>Sabine!AA57</f>
        <v>0</v>
      </c>
      <c r="AB57" s="4">
        <f>Sabine!AB57</f>
        <v>0</v>
      </c>
      <c r="AC57" s="4">
        <f>Sabine!AC57</f>
        <v>0</v>
      </c>
      <c r="AD57" s="4">
        <f>Sabine!AD57</f>
        <v>0</v>
      </c>
      <c r="AE57" s="4">
        <f>Sabine!AE57</f>
        <v>0</v>
      </c>
      <c r="AF57" s="4">
        <f>Sabine!AF57</f>
        <v>0</v>
      </c>
      <c r="AG57" s="4">
        <f>Sabine!AG57</f>
        <v>0</v>
      </c>
      <c r="AH57" s="4">
        <f>Sabine!AH57</f>
        <v>0</v>
      </c>
      <c r="AI57" s="4">
        <f>Sabine!AI57</f>
        <v>0</v>
      </c>
      <c r="AJ57" s="4">
        <f>Sabine!AJ57</f>
        <v>0</v>
      </c>
      <c r="AK57" s="4">
        <f>Sabine!AK57</f>
        <v>0</v>
      </c>
      <c r="AL57" s="4">
        <f>Sabine!AL57</f>
        <v>0</v>
      </c>
      <c r="AM57" s="4">
        <f>Sabine!AM57</f>
        <v>0</v>
      </c>
      <c r="AN57" s="4">
        <f>Sabine!AN57</f>
        <v>0</v>
      </c>
      <c r="AO57" s="4">
        <f>Sabine!AO57</f>
        <v>0</v>
      </c>
      <c r="AP57" s="4">
        <f>Sabine!AP57</f>
        <v>0</v>
      </c>
      <c r="AQ57" s="4">
        <f>Sabine!AQ57</f>
        <v>0</v>
      </c>
      <c r="AR57" s="4">
        <f>Sabine!AR57</f>
        <v>0</v>
      </c>
      <c r="AS57" s="4">
        <f>Sabine!AS57</f>
        <v>0</v>
      </c>
      <c r="AT57" s="4">
        <f>Sabine!AT57</f>
        <v>0</v>
      </c>
      <c r="AU57" s="4">
        <f>Sabine!AU57</f>
        <v>0</v>
      </c>
      <c r="AV57" s="4">
        <f>Sabine!AV57</f>
        <v>0</v>
      </c>
      <c r="AW57" s="4">
        <f>Sabine!AW57</f>
        <v>0</v>
      </c>
      <c r="AX57" s="4">
        <f>Sabine!AX57</f>
        <v>0</v>
      </c>
      <c r="AY57" s="4">
        <f>Sabine!AY57</f>
        <v>0</v>
      </c>
      <c r="AZ57" s="4">
        <f>Sabine!AZ57</f>
        <v>0</v>
      </c>
      <c r="BA57" s="4">
        <f>Sabine!BA57</f>
        <v>0</v>
      </c>
      <c r="BB57" s="4">
        <f>Sabine!BB57</f>
        <v>0</v>
      </c>
      <c r="BC57" s="4">
        <f>Sabine!BC57</f>
        <v>0</v>
      </c>
    </row>
    <row r="58" spans="2:55" x14ac:dyDescent="0.25">
      <c r="B58" s="4"/>
      <c r="C58" s="35"/>
      <c r="D58" s="66">
        <f>Sabine!D58+Germain!D58+Laurine!D58</f>
        <v>0</v>
      </c>
      <c r="E58" s="4">
        <f>Sabine!E58</f>
        <v>0</v>
      </c>
      <c r="F58" s="4">
        <f>Sabine!F58</f>
        <v>0</v>
      </c>
      <c r="G58" s="4">
        <f>Sabine!G58</f>
        <v>0</v>
      </c>
      <c r="H58" s="4">
        <f>Sabine!H58</f>
        <v>0</v>
      </c>
      <c r="I58" s="4">
        <f>Sabine!I58</f>
        <v>0</v>
      </c>
      <c r="J58" s="4">
        <f>Sabine!J58</f>
        <v>0</v>
      </c>
      <c r="K58" s="4">
        <f>Sabine!K58</f>
        <v>0</v>
      </c>
      <c r="L58" s="4">
        <f>Sabine!L58</f>
        <v>0</v>
      </c>
      <c r="M58" s="4">
        <f>Sabine!M58</f>
        <v>0</v>
      </c>
      <c r="N58" s="4">
        <f>Sabine!N58</f>
        <v>0</v>
      </c>
      <c r="O58" s="4">
        <f>Sabine!O58</f>
        <v>0</v>
      </c>
      <c r="P58" s="4">
        <f>Sabine!P58</f>
        <v>0</v>
      </c>
      <c r="Q58" s="4">
        <f>Sabine!Q58</f>
        <v>0</v>
      </c>
      <c r="R58" s="4">
        <f>Sabine!R58</f>
        <v>0</v>
      </c>
      <c r="S58" s="4">
        <f>Sabine!S58</f>
        <v>0</v>
      </c>
      <c r="T58" s="4">
        <f>Sabine!T58</f>
        <v>0</v>
      </c>
      <c r="U58" s="4">
        <f>Sabine!U58</f>
        <v>0</v>
      </c>
      <c r="V58" s="4">
        <f>Sabine!V58</f>
        <v>0</v>
      </c>
      <c r="W58" s="4">
        <f>Sabine!W58</f>
        <v>0</v>
      </c>
      <c r="X58" s="4">
        <f>Sabine!X58</f>
        <v>0</v>
      </c>
      <c r="Y58" s="4">
        <f>Sabine!Y58</f>
        <v>0</v>
      </c>
      <c r="Z58" s="4">
        <f>Sabine!Z58</f>
        <v>0</v>
      </c>
      <c r="AA58" s="4">
        <f>Sabine!AA58</f>
        <v>0</v>
      </c>
      <c r="AB58" s="4">
        <f>Sabine!AB58</f>
        <v>0</v>
      </c>
      <c r="AC58" s="4">
        <f>Sabine!AC58</f>
        <v>0</v>
      </c>
      <c r="AD58" s="4">
        <f>Sabine!AD58</f>
        <v>0</v>
      </c>
      <c r="AE58" s="4">
        <f>Sabine!AE58</f>
        <v>0</v>
      </c>
      <c r="AF58" s="4">
        <f>Sabine!AF58</f>
        <v>0</v>
      </c>
      <c r="AG58" s="4">
        <f>Sabine!AG58</f>
        <v>0</v>
      </c>
      <c r="AH58" s="4">
        <f>Sabine!AH58</f>
        <v>0</v>
      </c>
      <c r="AI58" s="4">
        <f>Sabine!AI58</f>
        <v>0</v>
      </c>
      <c r="AJ58" s="4">
        <f>Sabine!AJ58</f>
        <v>0</v>
      </c>
      <c r="AK58" s="4">
        <f>Sabine!AK58</f>
        <v>0</v>
      </c>
      <c r="AL58" s="4">
        <f>Sabine!AL58</f>
        <v>0</v>
      </c>
      <c r="AM58" s="4">
        <f>Sabine!AM58</f>
        <v>0</v>
      </c>
      <c r="AN58" s="4">
        <f>Sabine!AN58</f>
        <v>0</v>
      </c>
      <c r="AO58" s="4">
        <f>Sabine!AO58</f>
        <v>0</v>
      </c>
      <c r="AP58" s="4">
        <f>Sabine!AP58</f>
        <v>0</v>
      </c>
      <c r="AQ58" s="4">
        <f>Sabine!AQ58</f>
        <v>0</v>
      </c>
      <c r="AR58" s="4">
        <f>Sabine!AR58</f>
        <v>0</v>
      </c>
      <c r="AS58" s="4">
        <f>Sabine!AS58</f>
        <v>0</v>
      </c>
      <c r="AT58" s="4">
        <f>Sabine!AT58</f>
        <v>0</v>
      </c>
      <c r="AU58" s="4">
        <f>Sabine!AU58</f>
        <v>0</v>
      </c>
      <c r="AV58" s="4">
        <f>Sabine!AV58</f>
        <v>0</v>
      </c>
      <c r="AW58" s="4">
        <f>Sabine!AW58</f>
        <v>0</v>
      </c>
      <c r="AX58" s="4">
        <f>Sabine!AX58</f>
        <v>0</v>
      </c>
      <c r="AY58" s="4">
        <f>Sabine!AY58</f>
        <v>0</v>
      </c>
      <c r="AZ58" s="4">
        <f>Sabine!AZ58</f>
        <v>0</v>
      </c>
      <c r="BA58" s="4">
        <f>Sabine!BA58</f>
        <v>0</v>
      </c>
      <c r="BB58" s="4">
        <f>Sabine!BB58</f>
        <v>0</v>
      </c>
      <c r="BC58" s="4">
        <f>Sabine!BC58</f>
        <v>0</v>
      </c>
    </row>
    <row r="59" spans="2:55" x14ac:dyDescent="0.25">
      <c r="B59" s="5"/>
      <c r="C59" s="36"/>
      <c r="D59" s="67">
        <f>Sabine!D59+Germain!D59+Laurine!D59</f>
        <v>0</v>
      </c>
      <c r="E59" s="5">
        <f>Sabine!E59</f>
        <v>0</v>
      </c>
      <c r="F59" s="5">
        <f>Sabine!F59</f>
        <v>0</v>
      </c>
      <c r="G59" s="5">
        <f>Sabine!G59</f>
        <v>0</v>
      </c>
      <c r="H59" s="5">
        <f>Sabine!H59</f>
        <v>0</v>
      </c>
      <c r="I59" s="5">
        <f>Sabine!I59</f>
        <v>0</v>
      </c>
      <c r="J59" s="5">
        <f>Sabine!J59</f>
        <v>0</v>
      </c>
      <c r="K59" s="5">
        <f>Sabine!K59</f>
        <v>0</v>
      </c>
      <c r="L59" s="5">
        <f>Sabine!L59</f>
        <v>0</v>
      </c>
      <c r="M59" s="5">
        <f>Sabine!M59</f>
        <v>0</v>
      </c>
      <c r="N59" s="5">
        <f>Sabine!N59</f>
        <v>0</v>
      </c>
      <c r="O59" s="5">
        <f>Sabine!O59</f>
        <v>0</v>
      </c>
      <c r="P59" s="5">
        <f>Sabine!P59</f>
        <v>0</v>
      </c>
      <c r="Q59" s="5">
        <f>Sabine!Q59</f>
        <v>0</v>
      </c>
      <c r="R59" s="5">
        <f>Sabine!R59</f>
        <v>0</v>
      </c>
      <c r="S59" s="5">
        <f>Sabine!S59</f>
        <v>0</v>
      </c>
      <c r="T59" s="5">
        <f>Sabine!T59</f>
        <v>0</v>
      </c>
      <c r="U59" s="5">
        <f>Sabine!U59</f>
        <v>0</v>
      </c>
      <c r="V59" s="5">
        <f>Sabine!V59</f>
        <v>0</v>
      </c>
      <c r="W59" s="5">
        <f>Sabine!W59</f>
        <v>0</v>
      </c>
      <c r="X59" s="5">
        <f>Sabine!X59</f>
        <v>0</v>
      </c>
      <c r="Y59" s="5">
        <f>Sabine!Y59</f>
        <v>0</v>
      </c>
      <c r="Z59" s="5">
        <f>Sabine!Z59</f>
        <v>0</v>
      </c>
      <c r="AA59" s="5">
        <f>Sabine!AA59</f>
        <v>0</v>
      </c>
      <c r="AB59" s="5">
        <f>Sabine!AB59</f>
        <v>0</v>
      </c>
      <c r="AC59" s="5">
        <f>Sabine!AC59</f>
        <v>0</v>
      </c>
      <c r="AD59" s="5">
        <f>Sabine!AD59</f>
        <v>0</v>
      </c>
      <c r="AE59" s="5">
        <f>Sabine!AE59</f>
        <v>0</v>
      </c>
      <c r="AF59" s="5">
        <f>Sabine!AF59</f>
        <v>0</v>
      </c>
      <c r="AG59" s="5">
        <f>Sabine!AG59</f>
        <v>0</v>
      </c>
      <c r="AH59" s="5">
        <f>Sabine!AH59</f>
        <v>0</v>
      </c>
      <c r="AI59" s="5">
        <f>Sabine!AI59</f>
        <v>0</v>
      </c>
      <c r="AJ59" s="5">
        <f>Sabine!AJ59</f>
        <v>0</v>
      </c>
      <c r="AK59" s="5">
        <f>Sabine!AK59</f>
        <v>0</v>
      </c>
      <c r="AL59" s="5">
        <f>Sabine!AL59</f>
        <v>0</v>
      </c>
      <c r="AM59" s="5">
        <f>Sabine!AM59</f>
        <v>0</v>
      </c>
      <c r="AN59" s="5">
        <f>Sabine!AN59</f>
        <v>0</v>
      </c>
      <c r="AO59" s="5">
        <f>Sabine!AO59</f>
        <v>0</v>
      </c>
      <c r="AP59" s="5">
        <f>Sabine!AP59</f>
        <v>0</v>
      </c>
      <c r="AQ59" s="5">
        <f>Sabine!AQ59</f>
        <v>0</v>
      </c>
      <c r="AR59" s="5">
        <f>Sabine!AR59</f>
        <v>0</v>
      </c>
      <c r="AS59" s="5">
        <f>Sabine!AS59</f>
        <v>0</v>
      </c>
      <c r="AT59" s="5">
        <f>Sabine!AT59</f>
        <v>0</v>
      </c>
      <c r="AU59" s="5">
        <f>Sabine!AU59</f>
        <v>0</v>
      </c>
      <c r="AV59" s="5">
        <f>Sabine!AV59</f>
        <v>0</v>
      </c>
      <c r="AW59" s="5">
        <f>Sabine!AW59</f>
        <v>0</v>
      </c>
      <c r="AX59" s="5">
        <f>Sabine!AX59</f>
        <v>0</v>
      </c>
      <c r="AY59" s="5">
        <f>Sabine!AY59</f>
        <v>0</v>
      </c>
      <c r="AZ59" s="5">
        <f>Sabine!AZ59</f>
        <v>0</v>
      </c>
      <c r="BA59" s="5">
        <f>Sabine!BA59</f>
        <v>0</v>
      </c>
      <c r="BB59" s="5">
        <f>Sabine!BB59</f>
        <v>0</v>
      </c>
      <c r="BC59" s="5">
        <f>Sabine!BC59</f>
        <v>0</v>
      </c>
    </row>
  </sheetData>
  <sheetProtection formatCells="0" formatColumns="0" formatRows="0" insertColumns="0" insertRows="0" insertHyperlinks="0" deleteColumns="0" deleteRows="0" sort="0" autoFilter="0" pivotTables="0"/>
  <conditionalFormatting sqref="D7:D29">
    <cfRule type="cellIs" dxfId="44" priority="10" operator="between">
      <formula>80%</formula>
      <formula>99%</formula>
    </cfRule>
    <cfRule type="cellIs" dxfId="43" priority="11" operator="between">
      <formula>0</formula>
      <formula>80</formula>
    </cfRule>
  </conditionalFormatting>
  <conditionalFormatting sqref="D7">
    <cfRule type="cellIs" dxfId="42" priority="9" operator="greaterThanOrEqual">
      <formula>1</formula>
    </cfRule>
  </conditionalFormatting>
  <conditionalFormatting sqref="D7:D29">
    <cfRule type="cellIs" dxfId="41" priority="8" operator="greaterThanOrEqual">
      <formula>1</formula>
    </cfRule>
  </conditionalFormatting>
  <conditionalFormatting sqref="D8:D29">
    <cfRule type="cellIs" dxfId="40" priority="7" operator="greaterThanOrEqual">
      <formula>1</formula>
    </cfRule>
  </conditionalFormatting>
  <conditionalFormatting sqref="D37:BC59">
    <cfRule type="cellIs" dxfId="39" priority="6" operator="between">
      <formula>0.1</formula>
      <formula>0.8</formula>
    </cfRule>
  </conditionalFormatting>
  <conditionalFormatting sqref="E7:BC29">
    <cfRule type="cellIs" dxfId="38" priority="4" operator="between">
      <formula>80%</formula>
      <formula>99%</formula>
    </cfRule>
    <cfRule type="cellIs" dxfId="37" priority="5" operator="between">
      <formula>0</formula>
      <formula>80</formula>
    </cfRule>
  </conditionalFormatting>
  <conditionalFormatting sqref="E7:BC7">
    <cfRule type="cellIs" dxfId="36" priority="3" operator="greaterThanOrEqual">
      <formula>1</formula>
    </cfRule>
  </conditionalFormatting>
  <conditionalFormatting sqref="E7:BC29">
    <cfRule type="cellIs" dxfId="35" priority="2" operator="greaterThanOrEqual">
      <formula>1</formula>
    </cfRule>
  </conditionalFormatting>
  <conditionalFormatting sqref="E8:BC29">
    <cfRule type="cellIs" dxfId="34" priority="1" operator="greaterThanOrEqual">
      <formula>1</formula>
    </cfRule>
  </conditionalFormatting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>
    <tabColor theme="5" tint="0.39997558519241921"/>
  </sheetPr>
  <dimension ref="B2:L31"/>
  <sheetViews>
    <sheetView zoomScale="80" zoomScaleNormal="80" workbookViewId="0">
      <selection activeCell="I10" sqref="I10"/>
    </sheetView>
  </sheetViews>
  <sheetFormatPr baseColWidth="10" defaultColWidth="19.42578125" defaultRowHeight="15" x14ac:dyDescent="0.25"/>
  <cols>
    <col min="1" max="1" width="19.42578125" style="1"/>
    <col min="2" max="2" width="15.140625" style="1" bestFit="1" customWidth="1"/>
    <col min="3" max="3" width="23.5703125" style="1" bestFit="1" customWidth="1"/>
    <col min="4" max="4" width="59.28515625" style="1" bestFit="1" customWidth="1"/>
    <col min="5" max="5" width="8.42578125" style="1" customWidth="1"/>
    <col min="6" max="6" width="18.85546875" style="1" customWidth="1"/>
    <col min="7" max="7" width="17.140625" style="1" customWidth="1"/>
    <col min="8" max="8" width="17.85546875" style="1" customWidth="1"/>
    <col min="9" max="16384" width="19.42578125" style="1"/>
  </cols>
  <sheetData>
    <row r="2" spans="2:12" x14ac:dyDescent="0.25">
      <c r="K2" s="11"/>
    </row>
    <row r="3" spans="2:12" x14ac:dyDescent="0.25">
      <c r="B3" s="9" t="s">
        <v>10</v>
      </c>
      <c r="C3" s="10" t="s">
        <v>5</v>
      </c>
      <c r="D3" s="10" t="s">
        <v>11</v>
      </c>
      <c r="E3" s="10" t="s">
        <v>0</v>
      </c>
      <c r="F3" s="10" t="s">
        <v>3</v>
      </c>
      <c r="G3" s="10" t="s">
        <v>2</v>
      </c>
      <c r="H3" s="10" t="s">
        <v>1</v>
      </c>
      <c r="K3" s="11"/>
    </row>
    <row r="4" spans="2:12" x14ac:dyDescent="0.25">
      <c r="B4" s="69">
        <v>0.15</v>
      </c>
      <c r="C4" s="3" t="s">
        <v>8</v>
      </c>
      <c r="D4" s="3" t="s">
        <v>119</v>
      </c>
      <c r="E4" s="6">
        <v>0.11</v>
      </c>
      <c r="F4" s="17">
        <f>ROUNDUP(H4/52,0)</f>
        <v>2</v>
      </c>
      <c r="G4" s="3">
        <f>ROUNDUP(H4/12,0)</f>
        <v>8</v>
      </c>
      <c r="H4" s="15">
        <v>94</v>
      </c>
      <c r="K4" s="11"/>
    </row>
    <row r="5" spans="2:12" x14ac:dyDescent="0.25">
      <c r="B5" s="76"/>
      <c r="C5" s="4" t="s">
        <v>8</v>
      </c>
      <c r="D5" s="4" t="s">
        <v>120</v>
      </c>
      <c r="E5" s="7">
        <v>0.03</v>
      </c>
      <c r="F5" s="13">
        <f t="shared" ref="F5:F26" si="0">ROUNDUP(H5/52,0)</f>
        <v>1</v>
      </c>
      <c r="G5" s="13">
        <f t="shared" ref="G5:G26" si="1">ROUNDUP(H5/12,0)</f>
        <v>3</v>
      </c>
      <c r="H5" s="16">
        <f>ROUNDUP(31.2,0)</f>
        <v>32</v>
      </c>
      <c r="K5" s="11"/>
    </row>
    <row r="6" spans="2:12" x14ac:dyDescent="0.25">
      <c r="B6" s="77"/>
      <c r="C6" s="5" t="s">
        <v>8</v>
      </c>
      <c r="D6" s="5" t="s">
        <v>121</v>
      </c>
      <c r="E6" s="8">
        <v>0.01</v>
      </c>
      <c r="F6" s="14">
        <f t="shared" si="0"/>
        <v>1</v>
      </c>
      <c r="G6" s="14">
        <f t="shared" si="1"/>
        <v>1</v>
      </c>
      <c r="H6" s="30">
        <f>ROUNDUP(3.6,0)</f>
        <v>4</v>
      </c>
      <c r="K6" s="11"/>
    </row>
    <row r="7" spans="2:12" x14ac:dyDescent="0.25">
      <c r="B7" s="69">
        <v>0.1</v>
      </c>
      <c r="C7" s="4" t="s">
        <v>7</v>
      </c>
      <c r="D7" s="4" t="s">
        <v>122</v>
      </c>
      <c r="E7" s="7">
        <v>3.2500000000000001E-2</v>
      </c>
      <c r="F7" s="13">
        <f t="shared" si="0"/>
        <v>2</v>
      </c>
      <c r="G7" s="13">
        <f t="shared" si="1"/>
        <v>7</v>
      </c>
      <c r="H7" s="13">
        <f>ROUNDUP(81.6,0)</f>
        <v>82</v>
      </c>
      <c r="K7" s="11"/>
    </row>
    <row r="8" spans="2:12" x14ac:dyDescent="0.25">
      <c r="B8" s="70"/>
      <c r="C8" s="4" t="s">
        <v>7</v>
      </c>
      <c r="D8" s="4" t="s">
        <v>123</v>
      </c>
      <c r="E8" s="7">
        <v>3.2500000000000001E-2</v>
      </c>
      <c r="F8" s="13">
        <f t="shared" si="0"/>
        <v>1</v>
      </c>
      <c r="G8" s="13">
        <f t="shared" si="1"/>
        <v>4</v>
      </c>
      <c r="H8" s="13">
        <f>ROUNDUP(38.4,0)</f>
        <v>39</v>
      </c>
      <c r="K8" s="11"/>
      <c r="L8" s="12"/>
    </row>
    <row r="9" spans="2:12" x14ac:dyDescent="0.25">
      <c r="B9" s="70"/>
      <c r="C9" s="4" t="s">
        <v>7</v>
      </c>
      <c r="D9" s="4" t="s">
        <v>124</v>
      </c>
      <c r="E9" s="7">
        <v>1.4999999999999999E-2</v>
      </c>
      <c r="F9" s="13">
        <f t="shared" si="0"/>
        <v>4</v>
      </c>
      <c r="G9" s="13">
        <f t="shared" si="1"/>
        <v>16</v>
      </c>
      <c r="H9" s="13">
        <f>ROUND(184.8,0)</f>
        <v>185</v>
      </c>
      <c r="K9" s="11"/>
      <c r="L9" s="11"/>
    </row>
    <row r="10" spans="2:12" x14ac:dyDescent="0.25">
      <c r="B10" s="70"/>
      <c r="C10" s="4" t="s">
        <v>7</v>
      </c>
      <c r="D10" s="4" t="s">
        <v>125</v>
      </c>
      <c r="E10" s="7">
        <v>1.4999999999999999E-2</v>
      </c>
      <c r="F10" s="13">
        <f t="shared" si="0"/>
        <v>4</v>
      </c>
      <c r="G10" s="13">
        <f t="shared" si="1"/>
        <v>16</v>
      </c>
      <c r="H10" s="13">
        <f>ROUNDUP(183.6,0)</f>
        <v>184</v>
      </c>
      <c r="K10" s="11"/>
      <c r="L10" s="11"/>
    </row>
    <row r="11" spans="2:12" x14ac:dyDescent="0.25">
      <c r="B11" s="71"/>
      <c r="C11" s="5" t="s">
        <v>7</v>
      </c>
      <c r="D11" s="5" t="s">
        <v>126</v>
      </c>
      <c r="E11" s="8">
        <v>5.0000000000000001E-3</v>
      </c>
      <c r="F11" s="14">
        <f t="shared" si="0"/>
        <v>3</v>
      </c>
      <c r="G11" s="14">
        <f t="shared" si="1"/>
        <v>9</v>
      </c>
      <c r="H11" s="14">
        <f>ROUNDUP(104.4,0)</f>
        <v>105</v>
      </c>
      <c r="K11" s="11"/>
      <c r="L11" s="11"/>
    </row>
    <row r="12" spans="2:12" x14ac:dyDescent="0.25">
      <c r="B12" s="69">
        <v>0.2</v>
      </c>
      <c r="C12" s="4" t="s">
        <v>6</v>
      </c>
      <c r="D12" s="4" t="s">
        <v>127</v>
      </c>
      <c r="E12" s="7">
        <v>0.1</v>
      </c>
      <c r="F12" s="13">
        <f t="shared" si="0"/>
        <v>2</v>
      </c>
      <c r="G12" s="13">
        <f t="shared" si="1"/>
        <v>5</v>
      </c>
      <c r="H12" s="13">
        <f>ROUNDUP(58.8,0)</f>
        <v>59</v>
      </c>
      <c r="K12" s="11"/>
      <c r="L12" s="11"/>
    </row>
    <row r="13" spans="2:12" x14ac:dyDescent="0.25">
      <c r="B13" s="70"/>
      <c r="C13" s="4" t="s">
        <v>6</v>
      </c>
      <c r="D13" s="4" t="s">
        <v>128</v>
      </c>
      <c r="E13" s="7">
        <v>0.05</v>
      </c>
      <c r="F13" s="13">
        <f t="shared" si="0"/>
        <v>2</v>
      </c>
      <c r="G13" s="13">
        <f t="shared" si="1"/>
        <v>5</v>
      </c>
      <c r="H13" s="13">
        <f>ROUNDUP(54,0)</f>
        <v>54</v>
      </c>
      <c r="K13" s="11"/>
      <c r="L13" s="11"/>
    </row>
    <row r="14" spans="2:12" x14ac:dyDescent="0.25">
      <c r="B14" s="70"/>
      <c r="C14" s="4" t="s">
        <v>6</v>
      </c>
      <c r="D14" s="4" t="s">
        <v>129</v>
      </c>
      <c r="E14" s="7">
        <v>0.03</v>
      </c>
      <c r="F14" s="13">
        <f t="shared" si="0"/>
        <v>1</v>
      </c>
      <c r="G14" s="13">
        <f t="shared" si="1"/>
        <v>2</v>
      </c>
      <c r="H14" s="13">
        <f>ROUNDUP(14.4,0)</f>
        <v>15</v>
      </c>
      <c r="K14" s="11"/>
      <c r="L14" s="11"/>
    </row>
    <row r="15" spans="2:12" x14ac:dyDescent="0.25">
      <c r="B15" s="70"/>
      <c r="C15" s="4" t="s">
        <v>6</v>
      </c>
      <c r="D15" s="4" t="s">
        <v>130</v>
      </c>
      <c r="E15" s="7">
        <v>1.4999999999999999E-2</v>
      </c>
      <c r="F15" s="13">
        <f t="shared" si="0"/>
        <v>1</v>
      </c>
      <c r="G15" s="13">
        <f t="shared" si="1"/>
        <v>3</v>
      </c>
      <c r="H15" s="13">
        <f>ROUNDUP(34.8,0)</f>
        <v>35</v>
      </c>
      <c r="K15" s="11"/>
      <c r="L15" s="11"/>
    </row>
    <row r="16" spans="2:12" x14ac:dyDescent="0.25">
      <c r="B16" s="71"/>
      <c r="C16" s="5" t="s">
        <v>6</v>
      </c>
      <c r="D16" s="5" t="s">
        <v>131</v>
      </c>
      <c r="E16" s="32">
        <v>5.0000000000000001E-3</v>
      </c>
      <c r="F16" s="14">
        <f t="shared" si="0"/>
        <v>1</v>
      </c>
      <c r="G16" s="14">
        <f t="shared" si="1"/>
        <v>4</v>
      </c>
      <c r="H16" s="14">
        <v>48</v>
      </c>
      <c r="K16" s="11"/>
      <c r="L16" s="11"/>
    </row>
    <row r="17" spans="2:12" x14ac:dyDescent="0.25">
      <c r="B17" s="69">
        <v>0.25</v>
      </c>
      <c r="C17" s="3" t="s">
        <v>9</v>
      </c>
      <c r="D17" s="3" t="s">
        <v>132</v>
      </c>
      <c r="E17" s="6">
        <v>0.1</v>
      </c>
      <c r="F17" s="17">
        <f t="shared" si="0"/>
        <v>68</v>
      </c>
      <c r="G17" s="17">
        <f t="shared" si="1"/>
        <v>292</v>
      </c>
      <c r="H17" s="17">
        <f>ROUNDUP(3496.8,0)</f>
        <v>3497</v>
      </c>
      <c r="K17" s="11"/>
      <c r="L17" s="11"/>
    </row>
    <row r="18" spans="2:12" x14ac:dyDescent="0.25">
      <c r="B18" s="70"/>
      <c r="C18" s="4" t="s">
        <v>9</v>
      </c>
      <c r="D18" s="4" t="s">
        <v>133</v>
      </c>
      <c r="E18" s="7">
        <v>0.05</v>
      </c>
      <c r="F18" s="13">
        <f t="shared" si="0"/>
        <v>17</v>
      </c>
      <c r="G18" s="13">
        <f t="shared" si="1"/>
        <v>73</v>
      </c>
      <c r="H18" s="13">
        <f>ROUNDUP(873.6,0)</f>
        <v>874</v>
      </c>
      <c r="K18" s="11"/>
      <c r="L18" s="11"/>
    </row>
    <row r="19" spans="2:12" x14ac:dyDescent="0.25">
      <c r="B19" s="70"/>
      <c r="C19" s="4" t="s">
        <v>9</v>
      </c>
      <c r="D19" s="4" t="s">
        <v>134</v>
      </c>
      <c r="E19" s="7">
        <v>3.7499999999999999E-2</v>
      </c>
      <c r="F19" s="13">
        <f t="shared" si="0"/>
        <v>9</v>
      </c>
      <c r="G19" s="13">
        <f t="shared" si="1"/>
        <v>39</v>
      </c>
      <c r="H19" s="13">
        <f>ROUNDDOWN(466.8,0)</f>
        <v>466</v>
      </c>
      <c r="K19" s="11"/>
      <c r="L19" s="11"/>
    </row>
    <row r="20" spans="2:12" x14ac:dyDescent="0.25">
      <c r="B20" s="70"/>
      <c r="C20" s="4" t="s">
        <v>9</v>
      </c>
      <c r="D20" s="4" t="s">
        <v>135</v>
      </c>
      <c r="E20" s="7">
        <v>2.5000000000000001E-2</v>
      </c>
      <c r="F20" s="13">
        <f t="shared" si="0"/>
        <v>2</v>
      </c>
      <c r="G20" s="13">
        <f t="shared" si="1"/>
        <v>6</v>
      </c>
      <c r="H20" s="13">
        <f>ROUNDUP(70.8,0)</f>
        <v>71</v>
      </c>
      <c r="K20" s="11"/>
      <c r="L20" s="11"/>
    </row>
    <row r="21" spans="2:12" x14ac:dyDescent="0.25">
      <c r="B21" s="70"/>
      <c r="C21" s="4" t="s">
        <v>9</v>
      </c>
      <c r="D21" s="4" t="s">
        <v>136</v>
      </c>
      <c r="E21" s="31">
        <v>1.8800000000000001E-2</v>
      </c>
      <c r="F21" s="13">
        <f>ROUNDUP(H21/52,0)</f>
        <v>1</v>
      </c>
      <c r="G21" s="13">
        <f>ROUNDUP(H21/12,0)</f>
        <v>2</v>
      </c>
      <c r="H21" s="13">
        <f>ROUNDUP(19.2,0)</f>
        <v>20</v>
      </c>
      <c r="K21" s="11"/>
      <c r="L21" s="12"/>
    </row>
    <row r="22" spans="2:12" x14ac:dyDescent="0.25">
      <c r="B22" s="71"/>
      <c r="C22" s="5" t="s">
        <v>9</v>
      </c>
      <c r="D22" s="5" t="s">
        <v>137</v>
      </c>
      <c r="E22" s="33">
        <v>1.8800000000000001E-2</v>
      </c>
      <c r="F22" s="14">
        <f>ROUNDUP(H22/52,0)</f>
        <v>1</v>
      </c>
      <c r="G22" s="14">
        <f>ROUNDUP(H22/12,0)</f>
        <v>3</v>
      </c>
      <c r="H22" s="14">
        <v>30</v>
      </c>
      <c r="K22" s="11"/>
      <c r="L22" s="11"/>
    </row>
    <row r="23" spans="2:12" x14ac:dyDescent="0.25">
      <c r="B23" s="70">
        <v>0.3</v>
      </c>
      <c r="C23" s="4" t="s">
        <v>4</v>
      </c>
      <c r="D23" s="4" t="s">
        <v>138</v>
      </c>
      <c r="E23" s="31">
        <v>0.13500000000000001</v>
      </c>
      <c r="F23" s="13">
        <f t="shared" si="0"/>
        <v>67</v>
      </c>
      <c r="G23" s="13">
        <f>ROUNDUP(H23/12,0)</f>
        <v>288</v>
      </c>
      <c r="H23" s="13">
        <v>3456</v>
      </c>
      <c r="L23" s="11"/>
    </row>
    <row r="24" spans="2:12" x14ac:dyDescent="0.25">
      <c r="B24" s="70"/>
      <c r="C24" s="4" t="s">
        <v>4</v>
      </c>
      <c r="D24" s="4" t="s">
        <v>139</v>
      </c>
      <c r="E24" s="7">
        <v>0.09</v>
      </c>
      <c r="F24" s="13">
        <f t="shared" si="0"/>
        <v>50</v>
      </c>
      <c r="G24" s="13">
        <f t="shared" si="1"/>
        <v>214</v>
      </c>
      <c r="H24" s="13">
        <v>2562</v>
      </c>
      <c r="K24" s="11"/>
      <c r="L24" s="11"/>
    </row>
    <row r="25" spans="2:12" x14ac:dyDescent="0.25">
      <c r="B25" s="70"/>
      <c r="C25" s="4" t="s">
        <v>4</v>
      </c>
      <c r="D25" s="4" t="s">
        <v>140</v>
      </c>
      <c r="E25" s="7">
        <v>4.4999999999999998E-2</v>
      </c>
      <c r="F25" s="13">
        <f t="shared" si="0"/>
        <v>11</v>
      </c>
      <c r="G25" s="13">
        <f t="shared" si="1"/>
        <v>47</v>
      </c>
      <c r="H25" s="13">
        <v>564</v>
      </c>
      <c r="L25" s="11"/>
    </row>
    <row r="26" spans="2:12" x14ac:dyDescent="0.25">
      <c r="B26" s="71"/>
      <c r="C26" s="5" t="s">
        <v>4</v>
      </c>
      <c r="D26" s="5" t="s">
        <v>141</v>
      </c>
      <c r="E26" s="8">
        <v>0.03</v>
      </c>
      <c r="F26" s="14">
        <f t="shared" si="0"/>
        <v>1</v>
      </c>
      <c r="G26" s="14">
        <f t="shared" si="1"/>
        <v>2</v>
      </c>
      <c r="H26" s="14">
        <f>ROUNDUP(20.4,0)</f>
        <v>21</v>
      </c>
      <c r="L26" s="11"/>
    </row>
    <row r="27" spans="2:12" x14ac:dyDescent="0.25">
      <c r="L27" s="11"/>
    </row>
    <row r="28" spans="2:12" x14ac:dyDescent="0.25">
      <c r="E28" s="20">
        <f>SUM(E4:E26)</f>
        <v>1.0001000000000002</v>
      </c>
      <c r="L28" s="11"/>
    </row>
    <row r="29" spans="2:12" x14ac:dyDescent="0.25">
      <c r="L29" s="11"/>
    </row>
    <row r="30" spans="2:12" x14ac:dyDescent="0.25">
      <c r="L30" s="11"/>
    </row>
    <row r="31" spans="2:12" x14ac:dyDescent="0.25">
      <c r="L31" s="11"/>
    </row>
  </sheetData>
  <mergeCells count="5">
    <mergeCell ref="B4:B6"/>
    <mergeCell ref="B7:B11"/>
    <mergeCell ref="B12:B16"/>
    <mergeCell ref="B17:B22"/>
    <mergeCell ref="B23:B26"/>
  </mergeCells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>
    <tabColor theme="5" tint="0.39997558519241921"/>
  </sheetPr>
  <dimension ref="B3:DD59"/>
  <sheetViews>
    <sheetView topLeftCell="A5" zoomScale="80" zoomScaleNormal="80" workbookViewId="0">
      <selection activeCell="B29" sqref="B10:B29"/>
    </sheetView>
  </sheetViews>
  <sheetFormatPr baseColWidth="10" defaultRowHeight="15" outlineLevelCol="1" x14ac:dyDescent="0.25"/>
  <cols>
    <col min="1" max="1" width="11.42578125" style="1"/>
    <col min="2" max="2" width="63" style="1" bestFit="1" customWidth="1"/>
    <col min="3" max="3" width="7.140625" style="1" bestFit="1" customWidth="1"/>
    <col min="4" max="12" width="10.5703125" style="1" bestFit="1" customWidth="1"/>
    <col min="13" max="14" width="11.5703125" style="1" bestFit="1" customWidth="1"/>
    <col min="15" max="22" width="14.5703125" style="1" bestFit="1" customWidth="1"/>
    <col min="23" max="23" width="15" style="1" bestFit="1" customWidth="1"/>
    <col min="24" max="24" width="14.5703125" style="1" bestFit="1" customWidth="1"/>
    <col min="25" max="33" width="15" style="1" bestFit="1" customWidth="1"/>
    <col min="34" max="34" width="14.5703125" style="1" bestFit="1" customWidth="1"/>
    <col min="35" max="43" width="15" style="1" bestFit="1" customWidth="1"/>
    <col min="44" max="44" width="14.5703125" style="1" bestFit="1" customWidth="1"/>
    <col min="45" max="53" width="15" style="1" bestFit="1" customWidth="1"/>
    <col min="54" max="54" width="14.5703125" style="1" bestFit="1" customWidth="1"/>
    <col min="55" max="55" width="15" style="1" bestFit="1" customWidth="1"/>
    <col min="56" max="56" width="11.42578125" style="1"/>
    <col min="57" max="58" width="7.7109375" style="1" customWidth="1" outlineLevel="1"/>
    <col min="59" max="65" width="6.28515625" style="1" customWidth="1" outlineLevel="1"/>
    <col min="66" max="66" width="6.42578125" style="1" customWidth="1" outlineLevel="1"/>
    <col min="67" max="67" width="6.28515625" style="1" customWidth="1" outlineLevel="1"/>
    <col min="68" max="75" width="6.42578125" style="1" customWidth="1" outlineLevel="1"/>
    <col min="76" max="76" width="6.85546875" style="1" customWidth="1" outlineLevel="1"/>
    <col min="77" max="77" width="6.42578125" style="1" customWidth="1" outlineLevel="1"/>
    <col min="78" max="86" width="6.85546875" style="1" customWidth="1" outlineLevel="1"/>
    <col min="87" max="87" width="6.42578125" style="1" customWidth="1" outlineLevel="1"/>
    <col min="88" max="96" width="6.85546875" style="1" customWidth="1" outlineLevel="1"/>
    <col min="97" max="97" width="6.42578125" style="1" customWidth="1" outlineLevel="1"/>
    <col min="98" max="106" width="6.85546875" style="1" customWidth="1" outlineLevel="1"/>
    <col min="107" max="107" width="6.42578125" style="1" customWidth="1" outlineLevel="1"/>
    <col min="108" max="108" width="6.85546875" style="1" customWidth="1" outlineLevel="1"/>
    <col min="109" max="16384" width="11.42578125" style="1"/>
  </cols>
  <sheetData>
    <row r="3" spans="2:108" x14ac:dyDescent="0.25">
      <c r="D3" s="18" t="s">
        <v>67</v>
      </c>
      <c r="E3" s="18" t="s">
        <v>68</v>
      </c>
      <c r="F3" s="18" t="s">
        <v>69</v>
      </c>
      <c r="G3" s="18" t="s">
        <v>70</v>
      </c>
      <c r="H3" s="18" t="s">
        <v>71</v>
      </c>
      <c r="I3" s="18" t="s">
        <v>72</v>
      </c>
      <c r="J3" s="18" t="s">
        <v>73</v>
      </c>
      <c r="K3" s="18" t="s">
        <v>74</v>
      </c>
      <c r="L3" s="18" t="s">
        <v>75</v>
      </c>
      <c r="M3" s="18" t="s">
        <v>76</v>
      </c>
      <c r="N3" s="18" t="s">
        <v>77</v>
      </c>
      <c r="O3" s="18" t="s">
        <v>78</v>
      </c>
      <c r="P3" s="18" t="s">
        <v>79</v>
      </c>
      <c r="Q3" s="18" t="s">
        <v>80</v>
      </c>
      <c r="R3" s="18" t="s">
        <v>81</v>
      </c>
      <c r="S3" s="18" t="s">
        <v>82</v>
      </c>
      <c r="T3" s="18" t="s">
        <v>83</v>
      </c>
      <c r="U3" s="18" t="s">
        <v>84</v>
      </c>
      <c r="V3" s="18" t="s">
        <v>85</v>
      </c>
      <c r="W3" s="18" t="s">
        <v>86</v>
      </c>
      <c r="X3" s="18" t="s">
        <v>87</v>
      </c>
      <c r="Y3" s="18" t="s">
        <v>88</v>
      </c>
      <c r="Z3" s="18" t="s">
        <v>89</v>
      </c>
      <c r="AA3" s="18" t="s">
        <v>90</v>
      </c>
      <c r="AB3" s="18" t="s">
        <v>91</v>
      </c>
      <c r="AC3" s="18" t="s">
        <v>92</v>
      </c>
      <c r="AD3" s="18" t="s">
        <v>93</v>
      </c>
      <c r="AE3" s="18" t="s">
        <v>94</v>
      </c>
      <c r="AF3" s="18" t="s">
        <v>95</v>
      </c>
      <c r="AG3" s="18" t="s">
        <v>96</v>
      </c>
      <c r="AH3" s="18" t="s">
        <v>97</v>
      </c>
      <c r="AI3" s="18" t="s">
        <v>98</v>
      </c>
      <c r="AJ3" s="18" t="s">
        <v>99</v>
      </c>
      <c r="AK3" s="18" t="s">
        <v>100</v>
      </c>
      <c r="AL3" s="18" t="s">
        <v>101</v>
      </c>
      <c r="AM3" s="18" t="s">
        <v>102</v>
      </c>
      <c r="AN3" s="18" t="s">
        <v>103</v>
      </c>
      <c r="AO3" s="18" t="s">
        <v>104</v>
      </c>
      <c r="AP3" s="18" t="s">
        <v>105</v>
      </c>
      <c r="AQ3" s="18" t="s">
        <v>106</v>
      </c>
      <c r="AR3" s="18" t="s">
        <v>107</v>
      </c>
      <c r="AS3" s="18" t="s">
        <v>108</v>
      </c>
      <c r="AT3" s="18" t="s">
        <v>109</v>
      </c>
      <c r="AU3" s="18" t="s">
        <v>110</v>
      </c>
      <c r="AV3" s="18" t="s">
        <v>111</v>
      </c>
      <c r="AW3" s="18" t="s">
        <v>112</v>
      </c>
      <c r="AX3" s="18" t="s">
        <v>113</v>
      </c>
      <c r="AY3" s="18" t="s">
        <v>114</v>
      </c>
      <c r="AZ3" s="18" t="s">
        <v>115</v>
      </c>
      <c r="BA3" s="18" t="s">
        <v>116</v>
      </c>
      <c r="BB3" s="18" t="s">
        <v>117</v>
      </c>
      <c r="BC3" s="18" t="s">
        <v>118</v>
      </c>
      <c r="BE3" s="18" t="s">
        <v>67</v>
      </c>
      <c r="BF3" s="18" t="s">
        <v>68</v>
      </c>
      <c r="BG3" s="18" t="s">
        <v>69</v>
      </c>
      <c r="BH3" s="18" t="s">
        <v>70</v>
      </c>
      <c r="BI3" s="18" t="s">
        <v>71</v>
      </c>
      <c r="BJ3" s="18" t="s">
        <v>72</v>
      </c>
      <c r="BK3" s="18" t="s">
        <v>73</v>
      </c>
      <c r="BL3" s="18" t="s">
        <v>74</v>
      </c>
      <c r="BM3" s="18" t="s">
        <v>75</v>
      </c>
      <c r="BN3" s="18" t="s">
        <v>76</v>
      </c>
      <c r="BO3" s="18" t="s">
        <v>77</v>
      </c>
      <c r="BP3" s="18" t="s">
        <v>78</v>
      </c>
      <c r="BQ3" s="18" t="s">
        <v>79</v>
      </c>
      <c r="BR3" s="18" t="s">
        <v>80</v>
      </c>
      <c r="BS3" s="18" t="s">
        <v>81</v>
      </c>
      <c r="BT3" s="18" t="s">
        <v>82</v>
      </c>
      <c r="BU3" s="18" t="s">
        <v>83</v>
      </c>
      <c r="BV3" s="18" t="s">
        <v>84</v>
      </c>
      <c r="BW3" s="18" t="s">
        <v>85</v>
      </c>
      <c r="BX3" s="18" t="s">
        <v>86</v>
      </c>
      <c r="BY3" s="18" t="s">
        <v>87</v>
      </c>
      <c r="BZ3" s="18" t="s">
        <v>88</v>
      </c>
      <c r="CA3" s="18" t="s">
        <v>89</v>
      </c>
      <c r="CB3" s="18" t="s">
        <v>90</v>
      </c>
      <c r="CC3" s="18" t="s">
        <v>91</v>
      </c>
      <c r="CD3" s="18" t="s">
        <v>92</v>
      </c>
      <c r="CE3" s="18" t="s">
        <v>93</v>
      </c>
      <c r="CF3" s="18" t="s">
        <v>94</v>
      </c>
      <c r="CG3" s="18" t="s">
        <v>95</v>
      </c>
      <c r="CH3" s="18" t="s">
        <v>96</v>
      </c>
      <c r="CI3" s="18" t="s">
        <v>97</v>
      </c>
      <c r="CJ3" s="18" t="s">
        <v>98</v>
      </c>
      <c r="CK3" s="18" t="s">
        <v>99</v>
      </c>
      <c r="CL3" s="18" t="s">
        <v>100</v>
      </c>
      <c r="CM3" s="18" t="s">
        <v>101</v>
      </c>
      <c r="CN3" s="18" t="s">
        <v>102</v>
      </c>
      <c r="CO3" s="18" t="s">
        <v>103</v>
      </c>
      <c r="CP3" s="18" t="s">
        <v>104</v>
      </c>
      <c r="CQ3" s="18" t="s">
        <v>105</v>
      </c>
      <c r="CR3" s="18" t="s">
        <v>106</v>
      </c>
      <c r="CS3" s="18" t="s">
        <v>107</v>
      </c>
      <c r="CT3" s="18" t="s">
        <v>108</v>
      </c>
      <c r="CU3" s="18" t="s">
        <v>109</v>
      </c>
      <c r="CV3" s="18" t="s">
        <v>110</v>
      </c>
      <c r="CW3" s="18" t="s">
        <v>111</v>
      </c>
      <c r="CX3" s="18" t="s">
        <v>112</v>
      </c>
      <c r="CY3" s="18" t="s">
        <v>113</v>
      </c>
      <c r="CZ3" s="18" t="s">
        <v>114</v>
      </c>
      <c r="DA3" s="18" t="s">
        <v>115</v>
      </c>
      <c r="DB3" s="18" t="s">
        <v>116</v>
      </c>
      <c r="DC3" s="18" t="s">
        <v>117</v>
      </c>
      <c r="DD3" s="18" t="s">
        <v>118</v>
      </c>
    </row>
    <row r="4" spans="2:108" x14ac:dyDescent="0.25">
      <c r="B4" s="2"/>
      <c r="C4" s="2" t="s">
        <v>64</v>
      </c>
      <c r="D4" s="25">
        <f>BE4</f>
        <v>0.15000000000000002</v>
      </c>
      <c r="E4" s="25">
        <f t="shared" ref="E4:BC4" si="0">BF4</f>
        <v>0</v>
      </c>
      <c r="F4" s="25">
        <f t="shared" si="0"/>
        <v>0</v>
      </c>
      <c r="G4" s="25">
        <f t="shared" si="0"/>
        <v>0</v>
      </c>
      <c r="H4" s="25">
        <f t="shared" si="0"/>
        <v>0</v>
      </c>
      <c r="I4" s="25">
        <f t="shared" si="0"/>
        <v>0</v>
      </c>
      <c r="J4" s="25">
        <f t="shared" si="0"/>
        <v>0</v>
      </c>
      <c r="K4" s="25">
        <f t="shared" si="0"/>
        <v>0</v>
      </c>
      <c r="L4" s="25">
        <f t="shared" si="0"/>
        <v>0</v>
      </c>
      <c r="M4" s="25">
        <f t="shared" si="0"/>
        <v>0</v>
      </c>
      <c r="N4" s="25">
        <f t="shared" si="0"/>
        <v>0</v>
      </c>
      <c r="O4" s="25">
        <f t="shared" si="0"/>
        <v>0</v>
      </c>
      <c r="P4" s="25">
        <f t="shared" si="0"/>
        <v>0</v>
      </c>
      <c r="Q4" s="25">
        <f t="shared" si="0"/>
        <v>0</v>
      </c>
      <c r="R4" s="25">
        <f t="shared" si="0"/>
        <v>0</v>
      </c>
      <c r="S4" s="25">
        <f t="shared" si="0"/>
        <v>0</v>
      </c>
      <c r="T4" s="25">
        <f t="shared" si="0"/>
        <v>0</v>
      </c>
      <c r="U4" s="25">
        <f t="shared" si="0"/>
        <v>0</v>
      </c>
      <c r="V4" s="25">
        <f t="shared" si="0"/>
        <v>0</v>
      </c>
      <c r="W4" s="25">
        <f t="shared" si="0"/>
        <v>0</v>
      </c>
      <c r="X4" s="25">
        <f t="shared" si="0"/>
        <v>0</v>
      </c>
      <c r="Y4" s="25">
        <f t="shared" si="0"/>
        <v>0</v>
      </c>
      <c r="Z4" s="25">
        <f t="shared" si="0"/>
        <v>0</v>
      </c>
      <c r="AA4" s="25">
        <f t="shared" si="0"/>
        <v>0</v>
      </c>
      <c r="AB4" s="25">
        <f t="shared" si="0"/>
        <v>0</v>
      </c>
      <c r="AC4" s="25">
        <f t="shared" si="0"/>
        <v>0</v>
      </c>
      <c r="AD4" s="25">
        <f t="shared" si="0"/>
        <v>0</v>
      </c>
      <c r="AE4" s="25">
        <f t="shared" si="0"/>
        <v>0</v>
      </c>
      <c r="AF4" s="25">
        <f t="shared" si="0"/>
        <v>0</v>
      </c>
      <c r="AG4" s="25">
        <f t="shared" si="0"/>
        <v>0</v>
      </c>
      <c r="AH4" s="25">
        <f t="shared" si="0"/>
        <v>0</v>
      </c>
      <c r="AI4" s="25">
        <f t="shared" si="0"/>
        <v>0</v>
      </c>
      <c r="AJ4" s="25">
        <f t="shared" si="0"/>
        <v>0</v>
      </c>
      <c r="AK4" s="25">
        <f t="shared" si="0"/>
        <v>0</v>
      </c>
      <c r="AL4" s="25">
        <f t="shared" si="0"/>
        <v>0</v>
      </c>
      <c r="AM4" s="25">
        <f t="shared" si="0"/>
        <v>0</v>
      </c>
      <c r="AN4" s="25">
        <f t="shared" si="0"/>
        <v>0</v>
      </c>
      <c r="AO4" s="25">
        <f t="shared" si="0"/>
        <v>0</v>
      </c>
      <c r="AP4" s="25">
        <f t="shared" si="0"/>
        <v>0</v>
      </c>
      <c r="AQ4" s="25">
        <f t="shared" si="0"/>
        <v>0</v>
      </c>
      <c r="AR4" s="25">
        <f t="shared" si="0"/>
        <v>0</v>
      </c>
      <c r="AS4" s="25">
        <f t="shared" si="0"/>
        <v>0</v>
      </c>
      <c r="AT4" s="25">
        <f t="shared" si="0"/>
        <v>0</v>
      </c>
      <c r="AU4" s="25">
        <f t="shared" si="0"/>
        <v>0</v>
      </c>
      <c r="AV4" s="25">
        <f t="shared" si="0"/>
        <v>0</v>
      </c>
      <c r="AW4" s="25">
        <f t="shared" si="0"/>
        <v>0</v>
      </c>
      <c r="AX4" s="25">
        <f t="shared" si="0"/>
        <v>0</v>
      </c>
      <c r="AY4" s="25">
        <f t="shared" si="0"/>
        <v>0</v>
      </c>
      <c r="AZ4" s="25">
        <f t="shared" si="0"/>
        <v>0</v>
      </c>
      <c r="BA4" s="25">
        <f t="shared" si="0"/>
        <v>0</v>
      </c>
      <c r="BB4" s="25">
        <f t="shared" si="0"/>
        <v>0</v>
      </c>
      <c r="BC4" s="25">
        <f t="shared" si="0"/>
        <v>0</v>
      </c>
      <c r="BE4" s="25">
        <f t="shared" ref="BE4:CJ4" si="1">SUM(BE7:BE29)</f>
        <v>0.15000000000000002</v>
      </c>
      <c r="BF4" s="25">
        <f t="shared" si="1"/>
        <v>0</v>
      </c>
      <c r="BG4" s="25">
        <f t="shared" si="1"/>
        <v>0</v>
      </c>
      <c r="BH4" s="25">
        <f t="shared" si="1"/>
        <v>0</v>
      </c>
      <c r="BI4" s="25">
        <f t="shared" si="1"/>
        <v>0</v>
      </c>
      <c r="BJ4" s="25">
        <f t="shared" si="1"/>
        <v>0</v>
      </c>
      <c r="BK4" s="25">
        <f t="shared" si="1"/>
        <v>0</v>
      </c>
      <c r="BL4" s="25">
        <f t="shared" si="1"/>
        <v>0</v>
      </c>
      <c r="BM4" s="25">
        <f t="shared" si="1"/>
        <v>0</v>
      </c>
      <c r="BN4" s="25">
        <f t="shared" si="1"/>
        <v>0</v>
      </c>
      <c r="BO4" s="25">
        <f t="shared" si="1"/>
        <v>0</v>
      </c>
      <c r="BP4" s="25">
        <f t="shared" si="1"/>
        <v>0</v>
      </c>
      <c r="BQ4" s="25">
        <f t="shared" si="1"/>
        <v>0</v>
      </c>
      <c r="BR4" s="25">
        <f t="shared" si="1"/>
        <v>0</v>
      </c>
      <c r="BS4" s="25">
        <f t="shared" si="1"/>
        <v>0</v>
      </c>
      <c r="BT4" s="25">
        <f t="shared" si="1"/>
        <v>0</v>
      </c>
      <c r="BU4" s="25">
        <f t="shared" si="1"/>
        <v>0</v>
      </c>
      <c r="BV4" s="25">
        <f t="shared" si="1"/>
        <v>0</v>
      </c>
      <c r="BW4" s="25">
        <f t="shared" si="1"/>
        <v>0</v>
      </c>
      <c r="BX4" s="25">
        <f t="shared" si="1"/>
        <v>0</v>
      </c>
      <c r="BY4" s="25">
        <f t="shared" si="1"/>
        <v>0</v>
      </c>
      <c r="BZ4" s="25">
        <f t="shared" si="1"/>
        <v>0</v>
      </c>
      <c r="CA4" s="25">
        <f t="shared" si="1"/>
        <v>0</v>
      </c>
      <c r="CB4" s="25">
        <f t="shared" si="1"/>
        <v>0</v>
      </c>
      <c r="CC4" s="25">
        <f t="shared" si="1"/>
        <v>0</v>
      </c>
      <c r="CD4" s="25">
        <f t="shared" si="1"/>
        <v>0</v>
      </c>
      <c r="CE4" s="25">
        <f t="shared" si="1"/>
        <v>0</v>
      </c>
      <c r="CF4" s="25">
        <f t="shared" si="1"/>
        <v>0</v>
      </c>
      <c r="CG4" s="25">
        <f t="shared" si="1"/>
        <v>0</v>
      </c>
      <c r="CH4" s="25">
        <f t="shared" si="1"/>
        <v>0</v>
      </c>
      <c r="CI4" s="25">
        <f t="shared" si="1"/>
        <v>0</v>
      </c>
      <c r="CJ4" s="25">
        <f t="shared" si="1"/>
        <v>0</v>
      </c>
      <c r="CK4" s="25">
        <f t="shared" ref="CK4:DD4" si="2">SUM(CK7:CK29)</f>
        <v>0</v>
      </c>
      <c r="CL4" s="25">
        <f t="shared" si="2"/>
        <v>0</v>
      </c>
      <c r="CM4" s="25">
        <f t="shared" si="2"/>
        <v>0</v>
      </c>
      <c r="CN4" s="25">
        <f t="shared" si="2"/>
        <v>0</v>
      </c>
      <c r="CO4" s="25">
        <f t="shared" si="2"/>
        <v>0</v>
      </c>
      <c r="CP4" s="25">
        <f t="shared" si="2"/>
        <v>0</v>
      </c>
      <c r="CQ4" s="25">
        <f t="shared" si="2"/>
        <v>0</v>
      </c>
      <c r="CR4" s="25">
        <f t="shared" si="2"/>
        <v>0</v>
      </c>
      <c r="CS4" s="25">
        <f t="shared" si="2"/>
        <v>0</v>
      </c>
      <c r="CT4" s="25">
        <f t="shared" si="2"/>
        <v>0</v>
      </c>
      <c r="CU4" s="25">
        <f t="shared" si="2"/>
        <v>0</v>
      </c>
      <c r="CV4" s="25">
        <f t="shared" si="2"/>
        <v>0</v>
      </c>
      <c r="CW4" s="25">
        <f t="shared" si="2"/>
        <v>0</v>
      </c>
      <c r="CX4" s="25">
        <f t="shared" si="2"/>
        <v>0</v>
      </c>
      <c r="CY4" s="25">
        <f t="shared" si="2"/>
        <v>0</v>
      </c>
      <c r="CZ4" s="25">
        <f t="shared" si="2"/>
        <v>0</v>
      </c>
      <c r="DA4" s="25">
        <f t="shared" si="2"/>
        <v>0</v>
      </c>
      <c r="DB4" s="25">
        <f t="shared" si="2"/>
        <v>0</v>
      </c>
      <c r="DC4" s="25">
        <f t="shared" si="2"/>
        <v>0</v>
      </c>
      <c r="DD4" s="25">
        <f t="shared" si="2"/>
        <v>0</v>
      </c>
    </row>
    <row r="5" spans="2:108" x14ac:dyDescent="0.25">
      <c r="D5" s="2"/>
    </row>
    <row r="6" spans="2:108" x14ac:dyDescent="0.25">
      <c r="B6" s="19" t="s">
        <v>65</v>
      </c>
      <c r="C6" s="41" t="s">
        <v>66</v>
      </c>
      <c r="D6" s="18" t="s">
        <v>67</v>
      </c>
      <c r="E6" s="18" t="s">
        <v>68</v>
      </c>
      <c r="F6" s="18" t="s">
        <v>69</v>
      </c>
      <c r="G6" s="18" t="s">
        <v>70</v>
      </c>
      <c r="H6" s="18" t="s">
        <v>71</v>
      </c>
      <c r="I6" s="18" t="s">
        <v>72</v>
      </c>
      <c r="J6" s="18" t="s">
        <v>73</v>
      </c>
      <c r="K6" s="18" t="s">
        <v>74</v>
      </c>
      <c r="L6" s="18" t="s">
        <v>75</v>
      </c>
      <c r="M6" s="18" t="s">
        <v>76</v>
      </c>
      <c r="N6" s="18" t="s">
        <v>77</v>
      </c>
      <c r="O6" s="18" t="s">
        <v>78</v>
      </c>
      <c r="P6" s="18" t="s">
        <v>79</v>
      </c>
      <c r="Q6" s="18" t="s">
        <v>80</v>
      </c>
      <c r="R6" s="18" t="s">
        <v>81</v>
      </c>
      <c r="S6" s="18" t="s">
        <v>82</v>
      </c>
      <c r="T6" s="18" t="s">
        <v>83</v>
      </c>
      <c r="U6" s="18" t="s">
        <v>84</v>
      </c>
      <c r="V6" s="18" t="s">
        <v>85</v>
      </c>
      <c r="W6" s="18" t="s">
        <v>86</v>
      </c>
      <c r="X6" s="18" t="s">
        <v>87</v>
      </c>
      <c r="Y6" s="18" t="s">
        <v>88</v>
      </c>
      <c r="Z6" s="18" t="s">
        <v>89</v>
      </c>
      <c r="AA6" s="18" t="s">
        <v>90</v>
      </c>
      <c r="AB6" s="18" t="s">
        <v>91</v>
      </c>
      <c r="AC6" s="18" t="s">
        <v>92</v>
      </c>
      <c r="AD6" s="18" t="s">
        <v>93</v>
      </c>
      <c r="AE6" s="18" t="s">
        <v>94</v>
      </c>
      <c r="AF6" s="18" t="s">
        <v>95</v>
      </c>
      <c r="AG6" s="18" t="s">
        <v>96</v>
      </c>
      <c r="AH6" s="18" t="s">
        <v>97</v>
      </c>
      <c r="AI6" s="18" t="s">
        <v>98</v>
      </c>
      <c r="AJ6" s="18" t="s">
        <v>99</v>
      </c>
      <c r="AK6" s="18" t="s">
        <v>100</v>
      </c>
      <c r="AL6" s="18" t="s">
        <v>101</v>
      </c>
      <c r="AM6" s="18" t="s">
        <v>102</v>
      </c>
      <c r="AN6" s="18" t="s">
        <v>103</v>
      </c>
      <c r="AO6" s="18" t="s">
        <v>104</v>
      </c>
      <c r="AP6" s="18" t="s">
        <v>105</v>
      </c>
      <c r="AQ6" s="18" t="s">
        <v>106</v>
      </c>
      <c r="AR6" s="18" t="s">
        <v>107</v>
      </c>
      <c r="AS6" s="18" t="s">
        <v>108</v>
      </c>
      <c r="AT6" s="18" t="s">
        <v>109</v>
      </c>
      <c r="AU6" s="18" t="s">
        <v>110</v>
      </c>
      <c r="AV6" s="18" t="s">
        <v>111</v>
      </c>
      <c r="AW6" s="18" t="s">
        <v>112</v>
      </c>
      <c r="AX6" s="18" t="s">
        <v>113</v>
      </c>
      <c r="AY6" s="18" t="s">
        <v>114</v>
      </c>
      <c r="AZ6" s="18" t="s">
        <v>115</v>
      </c>
      <c r="BA6" s="18" t="s">
        <v>116</v>
      </c>
      <c r="BB6" s="18" t="s">
        <v>117</v>
      </c>
      <c r="BC6" s="18" t="s">
        <v>118</v>
      </c>
      <c r="BE6" s="21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</row>
    <row r="7" spans="2:108" x14ac:dyDescent="0.25">
      <c r="B7" s="3" t="s">
        <v>119</v>
      </c>
      <c r="C7" s="34">
        <f>'OBJ COCLI 2'!E4</f>
        <v>0.11</v>
      </c>
      <c r="D7" s="42">
        <f>D37/'OBJ COCLI 2'!$F4</f>
        <v>1</v>
      </c>
      <c r="E7" s="42">
        <f>E37/'OBJ COCLI 2'!$F4</f>
        <v>0</v>
      </c>
      <c r="F7" s="42">
        <f>F37/'OBJ COCLI 2'!$F4</f>
        <v>0</v>
      </c>
      <c r="G7" s="42">
        <f>G37/'OBJ COCLI 2'!$F4</f>
        <v>0</v>
      </c>
      <c r="H7" s="42">
        <f>H37/'OBJ COCLI 2'!$F4</f>
        <v>0</v>
      </c>
      <c r="I7" s="42">
        <f>I37/'OBJ COCLI 2'!$F4</f>
        <v>0</v>
      </c>
      <c r="J7" s="42">
        <f>J37/'OBJ COCLI 2'!$F4</f>
        <v>0</v>
      </c>
      <c r="K7" s="42">
        <f>K37/'OBJ COCLI 2'!$F4</f>
        <v>0</v>
      </c>
      <c r="L7" s="42">
        <f>L37/'OBJ COCLI 2'!$F4</f>
        <v>0</v>
      </c>
      <c r="M7" s="42">
        <f>M37/'OBJ COCLI 2'!$F4</f>
        <v>0</v>
      </c>
      <c r="N7" s="42">
        <f>N37/'OBJ COCLI 2'!$F4</f>
        <v>0</v>
      </c>
      <c r="O7" s="42">
        <f>O37/'OBJ COCLI 2'!$F4</f>
        <v>0</v>
      </c>
      <c r="P7" s="42">
        <f>P37/'OBJ COCLI 2'!$F4</f>
        <v>0</v>
      </c>
      <c r="Q7" s="42">
        <f>Q37/'OBJ COCLI 2'!$F4</f>
        <v>0</v>
      </c>
      <c r="R7" s="42">
        <f>R37/'OBJ COCLI 2'!$F4</f>
        <v>0</v>
      </c>
      <c r="S7" s="42">
        <f>S37/'OBJ COCLI 2'!$F4</f>
        <v>0</v>
      </c>
      <c r="T7" s="42">
        <f>T37/'OBJ COCLI 2'!$F4</f>
        <v>0</v>
      </c>
      <c r="U7" s="42">
        <f>U37/'OBJ COCLI 2'!$F4</f>
        <v>0</v>
      </c>
      <c r="V7" s="42">
        <f>V37/'OBJ COCLI 2'!$F4</f>
        <v>0</v>
      </c>
      <c r="W7" s="42">
        <f>W37/'OBJ COCLI 2'!$F4</f>
        <v>0</v>
      </c>
      <c r="X7" s="42">
        <f>X37/'OBJ COCLI 2'!$F4</f>
        <v>0</v>
      </c>
      <c r="Y7" s="42">
        <f>Y37/'OBJ COCLI 2'!$F4</f>
        <v>0</v>
      </c>
      <c r="Z7" s="42">
        <f>Z37/'OBJ COCLI 2'!$F4</f>
        <v>0</v>
      </c>
      <c r="AA7" s="42">
        <f>AA37/'OBJ COCLI 2'!$F4</f>
        <v>0</v>
      </c>
      <c r="AB7" s="42">
        <f>AB37/'OBJ COCLI 2'!$F4</f>
        <v>0</v>
      </c>
      <c r="AC7" s="42">
        <f>AC37/'OBJ COCLI 2'!$F4</f>
        <v>0</v>
      </c>
      <c r="AD7" s="42">
        <f>AD37/'OBJ COCLI 2'!$F4</f>
        <v>0</v>
      </c>
      <c r="AE7" s="42">
        <f>AE37/'OBJ COCLI 2'!$F4</f>
        <v>0</v>
      </c>
      <c r="AF7" s="42">
        <f>AF37/'OBJ COCLI 2'!$F4</f>
        <v>0</v>
      </c>
      <c r="AG7" s="42">
        <f>AG37/'OBJ COCLI 2'!$F4</f>
        <v>0</v>
      </c>
      <c r="AH7" s="42">
        <f>AH37/'OBJ COCLI 2'!$F4</f>
        <v>0</v>
      </c>
      <c r="AI7" s="42">
        <f>AI37/'OBJ COCLI 2'!$F4</f>
        <v>0</v>
      </c>
      <c r="AJ7" s="42">
        <f>AJ37/'OBJ COCLI 2'!$F4</f>
        <v>0</v>
      </c>
      <c r="AK7" s="42">
        <f>AK37/'OBJ COCLI 2'!$F4</f>
        <v>0</v>
      </c>
      <c r="AL7" s="42">
        <f>AL37/'OBJ COCLI 2'!$F4</f>
        <v>0</v>
      </c>
      <c r="AM7" s="42">
        <f>AM37/'OBJ COCLI 2'!$F4</f>
        <v>0</v>
      </c>
      <c r="AN7" s="42">
        <f>AN37/'OBJ COCLI 2'!$F4</f>
        <v>0</v>
      </c>
      <c r="AO7" s="42">
        <f>AO37/'OBJ COCLI 2'!$F4</f>
        <v>0</v>
      </c>
      <c r="AP7" s="42">
        <f>AP37/'OBJ COCLI 2'!$F4</f>
        <v>0</v>
      </c>
      <c r="AQ7" s="42">
        <f>AQ37/'OBJ COCLI 2'!$F4</f>
        <v>0</v>
      </c>
      <c r="AR7" s="42">
        <f>AR37/'OBJ COCLI 2'!$F4</f>
        <v>0</v>
      </c>
      <c r="AS7" s="42">
        <f>AS37/'OBJ COCLI 2'!$F4</f>
        <v>0</v>
      </c>
      <c r="AT7" s="42">
        <f>AT37/'OBJ COCLI 2'!$F4</f>
        <v>0</v>
      </c>
      <c r="AU7" s="42">
        <f>AU37/'OBJ COCLI 2'!$F4</f>
        <v>0</v>
      </c>
      <c r="AV7" s="42">
        <f>AV37/'OBJ COCLI 2'!$F4</f>
        <v>0</v>
      </c>
      <c r="AW7" s="42">
        <f>AW37/'OBJ COCLI 2'!$F4</f>
        <v>0</v>
      </c>
      <c r="AX7" s="42">
        <f>AX37/'OBJ COCLI 2'!$F4</f>
        <v>0</v>
      </c>
      <c r="AY7" s="42">
        <f>AY37/'OBJ COCLI 2'!$F4</f>
        <v>0</v>
      </c>
      <c r="AZ7" s="42">
        <f>AZ37/'OBJ COCLI 2'!$F4</f>
        <v>0</v>
      </c>
      <c r="BA7" s="42">
        <f>BA37/'OBJ COCLI 2'!$F4</f>
        <v>0</v>
      </c>
      <c r="BB7" s="42">
        <f>BB37/'OBJ COCLI 2'!$F4</f>
        <v>0</v>
      </c>
      <c r="BC7" s="42">
        <f>BC37/'OBJ COCLI 2'!$F4</f>
        <v>0</v>
      </c>
      <c r="BE7" s="26">
        <f>IF('OBJ COCLI 2'!$F4,((D37)/'OBJ COCLI 2'!$F4)*'OBJ COCLI 2'!$E4)</f>
        <v>0.11</v>
      </c>
      <c r="BF7" s="26">
        <f>IF('OBJ COCLI 2'!$F4,((E37)/'OBJ COCLI 2'!$F4)*'OBJ COCLI 2'!$E4)</f>
        <v>0</v>
      </c>
      <c r="BG7" s="26">
        <f>IF('OBJ COCLI 2'!$F4,((F37)/'OBJ COCLI 2'!$F4)*'OBJ COCLI 2'!$E4)</f>
        <v>0</v>
      </c>
      <c r="BH7" s="26">
        <f>IF('OBJ COCLI 2'!$F4,((G37)/'OBJ COCLI 2'!$F4)*'OBJ COCLI 2'!$E4)</f>
        <v>0</v>
      </c>
      <c r="BI7" s="26">
        <f>IF('OBJ COCLI 2'!$F4,((H37)/'OBJ COCLI 2'!$F4)*'OBJ COCLI 2'!$E4)</f>
        <v>0</v>
      </c>
      <c r="BJ7" s="26">
        <f>IF('OBJ COCLI 2'!$F4,((I37)/'OBJ COCLI 2'!$F4)*'OBJ COCLI 2'!$E4)</f>
        <v>0</v>
      </c>
      <c r="BK7" s="26">
        <f>IF('OBJ COCLI 2'!$F4,((J37)/'OBJ COCLI 2'!$F4)*'OBJ COCLI 2'!$E4)</f>
        <v>0</v>
      </c>
      <c r="BL7" s="26">
        <f>IF('OBJ COCLI 2'!$F4,((K37)/'OBJ COCLI 2'!$F4)*'OBJ COCLI 2'!$E4)</f>
        <v>0</v>
      </c>
      <c r="BM7" s="26">
        <f>IF('OBJ COCLI 2'!$F4,((L37)/'OBJ COCLI 2'!$F4)*'OBJ COCLI 2'!$E4)</f>
        <v>0</v>
      </c>
      <c r="BN7" s="26">
        <f>IF('OBJ COCLI 2'!$F4,((M37)/'OBJ COCLI 2'!$F4)*'OBJ COCLI 2'!$E4)</f>
        <v>0</v>
      </c>
      <c r="BO7" s="26">
        <f>IF('OBJ COCLI 2'!$F4,((N37)/'OBJ COCLI 2'!$F4)*'OBJ COCLI 2'!$E4)</f>
        <v>0</v>
      </c>
      <c r="BP7" s="26">
        <f>IF('OBJ COCLI 2'!$F4,((O37)/'OBJ COCLI 2'!$F4)*'OBJ COCLI 2'!$E4)</f>
        <v>0</v>
      </c>
      <c r="BQ7" s="26">
        <f>IF('OBJ COCLI 2'!$F4,((P37)/'OBJ COCLI 2'!$F4)*'OBJ COCLI 2'!$E4)</f>
        <v>0</v>
      </c>
      <c r="BR7" s="26">
        <f>IF('OBJ COCLI 2'!$F4,((Q37)/'OBJ COCLI 2'!$F4)*'OBJ COCLI 2'!$E4)</f>
        <v>0</v>
      </c>
      <c r="BS7" s="26">
        <f>IF('OBJ COCLI 2'!$F4,((R37)/'OBJ COCLI 2'!$F4)*'OBJ COCLI 2'!$E4)</f>
        <v>0</v>
      </c>
      <c r="BT7" s="26">
        <f>IF('OBJ COCLI 2'!$F4,((S37)/'OBJ COCLI 2'!$F4)*'OBJ COCLI 2'!$E4)</f>
        <v>0</v>
      </c>
      <c r="BU7" s="26">
        <f>IF('OBJ COCLI 2'!$F4,((T37)/'OBJ COCLI 2'!$F4)*'OBJ COCLI 2'!$E4)</f>
        <v>0</v>
      </c>
      <c r="BV7" s="26">
        <f>IF('OBJ COCLI 2'!$F4,((U37)/'OBJ COCLI 2'!$F4)*'OBJ COCLI 2'!$E4)</f>
        <v>0</v>
      </c>
      <c r="BW7" s="26">
        <f>IF('OBJ COCLI 2'!$F4,((V37)/'OBJ COCLI 2'!$F4)*'OBJ COCLI 2'!$E4)</f>
        <v>0</v>
      </c>
      <c r="BX7" s="26">
        <f>IF('OBJ COCLI 2'!$F4,((W37)/'OBJ COCLI 2'!$F4)*'OBJ COCLI 2'!$E4)</f>
        <v>0</v>
      </c>
      <c r="BY7" s="26">
        <f>IF('OBJ COCLI 2'!$F4,((X37)/'OBJ COCLI 2'!$F4)*'OBJ COCLI 2'!$E4)</f>
        <v>0</v>
      </c>
      <c r="BZ7" s="26">
        <f>IF('OBJ COCLI 2'!$F4,((Y37)/'OBJ COCLI 2'!$F4)*'OBJ COCLI 2'!$E4)</f>
        <v>0</v>
      </c>
      <c r="CA7" s="26">
        <f>IF('OBJ COCLI 2'!$F4,((Z37)/'OBJ COCLI 2'!$F4)*'OBJ COCLI 2'!$E4)</f>
        <v>0</v>
      </c>
      <c r="CB7" s="26">
        <f>IF('OBJ COCLI 2'!$F4,((AA37)/'OBJ COCLI 2'!$F4)*'OBJ COCLI 2'!$E4)</f>
        <v>0</v>
      </c>
      <c r="CC7" s="26">
        <f>IF('OBJ COCLI 2'!$F4,((AB37)/'OBJ COCLI 2'!$F4)*'OBJ COCLI 2'!$E4)</f>
        <v>0</v>
      </c>
      <c r="CD7" s="26">
        <f>IF('OBJ COCLI 2'!$F4,((AC37)/'OBJ COCLI 2'!$F4)*'OBJ COCLI 2'!$E4)</f>
        <v>0</v>
      </c>
      <c r="CE7" s="26">
        <f>IF('OBJ COCLI 2'!$F4,((AD37)/'OBJ COCLI 2'!$F4)*'OBJ COCLI 2'!$E4)</f>
        <v>0</v>
      </c>
      <c r="CF7" s="26">
        <f>IF('OBJ COCLI 2'!$F4,((AE37)/'OBJ COCLI 2'!$F4)*'OBJ COCLI 2'!$E4)</f>
        <v>0</v>
      </c>
      <c r="CG7" s="26">
        <f>IF('OBJ COCLI 2'!$F4,((AF37)/'OBJ COCLI 2'!$F4)*'OBJ COCLI 2'!$E4)</f>
        <v>0</v>
      </c>
      <c r="CH7" s="26">
        <f>IF('OBJ COCLI 2'!$F4,((AG37)/'OBJ COCLI 2'!$F4)*'OBJ COCLI 2'!$E4)</f>
        <v>0</v>
      </c>
      <c r="CI7" s="26">
        <f>IF('OBJ COCLI 2'!$F4,((AH37)/'OBJ COCLI 2'!$F4)*'OBJ COCLI 2'!$E4)</f>
        <v>0</v>
      </c>
      <c r="CJ7" s="26">
        <f>IF('OBJ COCLI 2'!$F4,((AI37)/'OBJ COCLI 2'!$F4)*'OBJ COCLI 2'!$E4)</f>
        <v>0</v>
      </c>
      <c r="CK7" s="26">
        <f>IF('OBJ COCLI 2'!$F4,((AJ37)/'OBJ COCLI 2'!$F4)*'OBJ COCLI 2'!$E4)</f>
        <v>0</v>
      </c>
      <c r="CL7" s="26">
        <f>IF('OBJ COCLI 2'!$F4,((AK37)/'OBJ COCLI 2'!$F4)*'OBJ COCLI 2'!$E4)</f>
        <v>0</v>
      </c>
      <c r="CM7" s="26">
        <f>IF('OBJ COCLI 2'!$F4,((AL37)/'OBJ COCLI 2'!$F4)*'OBJ COCLI 2'!$E4)</f>
        <v>0</v>
      </c>
      <c r="CN7" s="26">
        <f>IF('OBJ COCLI 2'!$F4,((AM37)/'OBJ COCLI 2'!$F4)*'OBJ COCLI 2'!$E4)</f>
        <v>0</v>
      </c>
      <c r="CO7" s="26">
        <f>IF('OBJ COCLI 2'!$F4,((AN37)/'OBJ COCLI 2'!$F4)*'OBJ COCLI 2'!$E4)</f>
        <v>0</v>
      </c>
      <c r="CP7" s="26">
        <f>IF('OBJ COCLI 2'!$F4,((AO37)/'OBJ COCLI 2'!$F4)*'OBJ COCLI 2'!$E4)</f>
        <v>0</v>
      </c>
      <c r="CQ7" s="26">
        <f>IF('OBJ COCLI 2'!$F4,((AP37)/'OBJ COCLI 2'!$F4)*'OBJ COCLI 2'!$E4)</f>
        <v>0</v>
      </c>
      <c r="CR7" s="26">
        <f>IF('OBJ COCLI 2'!$F4,((AQ37)/'OBJ COCLI 2'!$F4)*'OBJ COCLI 2'!$E4)</f>
        <v>0</v>
      </c>
      <c r="CS7" s="26">
        <f>IF('OBJ COCLI 2'!$F4,((AR37)/'OBJ COCLI 2'!$F4)*'OBJ COCLI 2'!$E4)</f>
        <v>0</v>
      </c>
      <c r="CT7" s="26">
        <f>IF('OBJ COCLI 2'!$F4,((AS37)/'OBJ COCLI 2'!$F4)*'OBJ COCLI 2'!$E4)</f>
        <v>0</v>
      </c>
      <c r="CU7" s="26">
        <f>IF('OBJ COCLI 2'!$F4,((AT37)/'OBJ COCLI 2'!$F4)*'OBJ COCLI 2'!$E4)</f>
        <v>0</v>
      </c>
      <c r="CV7" s="26">
        <f>IF('OBJ COCLI 2'!$F4,((AU37)/'OBJ COCLI 2'!$F4)*'OBJ COCLI 2'!$E4)</f>
        <v>0</v>
      </c>
      <c r="CW7" s="26">
        <f>IF('OBJ COCLI 2'!$F4,((AV37)/'OBJ COCLI 2'!$F4)*'OBJ COCLI 2'!$E4)</f>
        <v>0</v>
      </c>
      <c r="CX7" s="26">
        <f>IF('OBJ COCLI 2'!$F4,((AW37)/'OBJ COCLI 2'!$F4)*'OBJ COCLI 2'!$E4)</f>
        <v>0</v>
      </c>
      <c r="CY7" s="26">
        <f>IF('OBJ COCLI 2'!$F4,((AX37)/'OBJ COCLI 2'!$F4)*'OBJ COCLI 2'!$E4)</f>
        <v>0</v>
      </c>
      <c r="CZ7" s="26">
        <f>IF('OBJ COCLI 2'!$F4,((AY37)/'OBJ COCLI 2'!$F4)*'OBJ COCLI 2'!$E4)</f>
        <v>0</v>
      </c>
      <c r="DA7" s="26">
        <f>IF('OBJ COCLI 2'!$F4,((AZ37)/'OBJ COCLI 2'!$F4)*'OBJ COCLI 2'!$E4)</f>
        <v>0</v>
      </c>
      <c r="DB7" s="26">
        <f>IF('OBJ COCLI 2'!$F4,((BA37)/'OBJ COCLI 2'!$F4)*'OBJ COCLI 2'!$E4)</f>
        <v>0</v>
      </c>
      <c r="DC7" s="26">
        <f>IF('OBJ COCLI 2'!$F4,((BB37)/'OBJ COCLI 2'!$F4)*'OBJ COCLI 2'!$E4)</f>
        <v>0</v>
      </c>
      <c r="DD7" s="26">
        <f>IF('OBJ COCLI 2'!$F4,((BC37)/'OBJ COCLI 2'!$F4)*'OBJ COCLI 2'!$E4)</f>
        <v>0</v>
      </c>
    </row>
    <row r="8" spans="2:108" x14ac:dyDescent="0.25">
      <c r="B8" s="4" t="s">
        <v>120</v>
      </c>
      <c r="C8" s="35">
        <f>'OBJ COCLI 2'!E5</f>
        <v>0.03</v>
      </c>
      <c r="D8" s="42">
        <f>D38/'OBJ COCLI 2'!$F5</f>
        <v>1</v>
      </c>
      <c r="E8" s="42">
        <f>E38/'OBJ COCLI 2'!$F5</f>
        <v>0</v>
      </c>
      <c r="F8" s="42">
        <f>F38/'OBJ COCLI 2'!$F5</f>
        <v>0</v>
      </c>
      <c r="G8" s="42">
        <f>G38/'OBJ COCLI 2'!$F5</f>
        <v>0</v>
      </c>
      <c r="H8" s="42">
        <f>H38/'OBJ COCLI 2'!$F5</f>
        <v>0</v>
      </c>
      <c r="I8" s="42">
        <f>I38/'OBJ COCLI 2'!$F5</f>
        <v>0</v>
      </c>
      <c r="J8" s="42">
        <f>J38/'OBJ COCLI 2'!$F5</f>
        <v>0</v>
      </c>
      <c r="K8" s="42">
        <f>K38/'OBJ COCLI 2'!$F5</f>
        <v>0</v>
      </c>
      <c r="L8" s="42">
        <f>L38/'OBJ COCLI 2'!$F5</f>
        <v>0</v>
      </c>
      <c r="M8" s="42">
        <f>M38/'OBJ COCLI 2'!$F5</f>
        <v>0</v>
      </c>
      <c r="N8" s="42">
        <f>N38/'OBJ COCLI 2'!$F5</f>
        <v>0</v>
      </c>
      <c r="O8" s="42">
        <f>O38/'OBJ COCLI 2'!$F5</f>
        <v>0</v>
      </c>
      <c r="P8" s="42">
        <f>P38/'OBJ COCLI 2'!$F5</f>
        <v>0</v>
      </c>
      <c r="Q8" s="42">
        <f>Q38/'OBJ COCLI 2'!$F5</f>
        <v>0</v>
      </c>
      <c r="R8" s="42">
        <f>R38/'OBJ COCLI 2'!$F5</f>
        <v>0</v>
      </c>
      <c r="S8" s="42">
        <f>S38/'OBJ COCLI 2'!$F5</f>
        <v>0</v>
      </c>
      <c r="T8" s="42">
        <f>T38/'OBJ COCLI 2'!$F5</f>
        <v>0</v>
      </c>
      <c r="U8" s="42">
        <f>U38/'OBJ COCLI 2'!$F5</f>
        <v>0</v>
      </c>
      <c r="V8" s="42">
        <f>V38/'OBJ COCLI 2'!$F5</f>
        <v>0</v>
      </c>
      <c r="W8" s="42">
        <f>W38/'OBJ COCLI 2'!$F5</f>
        <v>0</v>
      </c>
      <c r="X8" s="42">
        <f>X38/'OBJ COCLI 2'!$F5</f>
        <v>0</v>
      </c>
      <c r="Y8" s="42">
        <f>Y38/'OBJ COCLI 2'!$F5</f>
        <v>0</v>
      </c>
      <c r="Z8" s="42">
        <f>Z38/'OBJ COCLI 2'!$F5</f>
        <v>0</v>
      </c>
      <c r="AA8" s="42">
        <f>AA38/'OBJ COCLI 2'!$F5</f>
        <v>0</v>
      </c>
      <c r="AB8" s="42">
        <f>AB38/'OBJ COCLI 2'!$F5</f>
        <v>0</v>
      </c>
      <c r="AC8" s="42">
        <f>AC38/'OBJ COCLI 2'!$F5</f>
        <v>0</v>
      </c>
      <c r="AD8" s="42">
        <f>AD38/'OBJ COCLI 2'!$F5</f>
        <v>0</v>
      </c>
      <c r="AE8" s="42">
        <f>AE38/'OBJ COCLI 2'!$F5</f>
        <v>0</v>
      </c>
      <c r="AF8" s="42">
        <f>AF38/'OBJ COCLI 2'!$F5</f>
        <v>0</v>
      </c>
      <c r="AG8" s="42">
        <f>AG38/'OBJ COCLI 2'!$F5</f>
        <v>0</v>
      </c>
      <c r="AH8" s="42">
        <f>AH38/'OBJ COCLI 2'!$F5</f>
        <v>0</v>
      </c>
      <c r="AI8" s="42">
        <f>AI38/'OBJ COCLI 2'!$F5</f>
        <v>0</v>
      </c>
      <c r="AJ8" s="42">
        <f>AJ38/'OBJ COCLI 2'!$F5</f>
        <v>0</v>
      </c>
      <c r="AK8" s="42">
        <f>AK38/'OBJ COCLI 2'!$F5</f>
        <v>0</v>
      </c>
      <c r="AL8" s="42">
        <f>AL38/'OBJ COCLI 2'!$F5</f>
        <v>0</v>
      </c>
      <c r="AM8" s="42">
        <f>AM38/'OBJ COCLI 2'!$F5</f>
        <v>0</v>
      </c>
      <c r="AN8" s="42">
        <f>AN38/'OBJ COCLI 2'!$F5</f>
        <v>0</v>
      </c>
      <c r="AO8" s="42">
        <f>AO38/'OBJ COCLI 2'!$F5</f>
        <v>0</v>
      </c>
      <c r="AP8" s="42">
        <f>AP38/'OBJ COCLI 2'!$F5</f>
        <v>0</v>
      </c>
      <c r="AQ8" s="42">
        <f>AQ38/'OBJ COCLI 2'!$F5</f>
        <v>0</v>
      </c>
      <c r="AR8" s="42">
        <f>AR38/'OBJ COCLI 2'!$F5</f>
        <v>0</v>
      </c>
      <c r="AS8" s="42">
        <f>AS38/'OBJ COCLI 2'!$F5</f>
        <v>0</v>
      </c>
      <c r="AT8" s="42">
        <f>AT38/'OBJ COCLI 2'!$F5</f>
        <v>0</v>
      </c>
      <c r="AU8" s="42">
        <f>AU38/'OBJ COCLI 2'!$F5</f>
        <v>0</v>
      </c>
      <c r="AV8" s="42">
        <f>AV38/'OBJ COCLI 2'!$F5</f>
        <v>0</v>
      </c>
      <c r="AW8" s="42">
        <f>AW38/'OBJ COCLI 2'!$F5</f>
        <v>0</v>
      </c>
      <c r="AX8" s="42">
        <f>AX38/'OBJ COCLI 2'!$F5</f>
        <v>0</v>
      </c>
      <c r="AY8" s="42">
        <f>AY38/'OBJ COCLI 2'!$F5</f>
        <v>0</v>
      </c>
      <c r="AZ8" s="42">
        <f>AZ38/'OBJ COCLI 2'!$F5</f>
        <v>0</v>
      </c>
      <c r="BA8" s="42">
        <f>BA38/'OBJ COCLI 2'!$F5</f>
        <v>0</v>
      </c>
      <c r="BB8" s="42">
        <f>BB38/'OBJ COCLI 2'!$F5</f>
        <v>0</v>
      </c>
      <c r="BC8" s="42">
        <f>BC38/'OBJ COCLI 2'!$F5</f>
        <v>0</v>
      </c>
      <c r="BE8" s="27">
        <f>IF('OBJ COCLI 2'!$F5,((D38)/'OBJ COCLI 2'!$F5)*'OBJ COCLI 2'!$E5)</f>
        <v>0.03</v>
      </c>
      <c r="BF8" s="27">
        <f>IF('OBJ COCLI 2'!$F5,((E38)/'OBJ COCLI 2'!$F5)*'OBJ COCLI 2'!$E5)</f>
        <v>0</v>
      </c>
      <c r="BG8" s="27">
        <f>IF('OBJ COCLI 2'!$F5,((F38)/'OBJ COCLI 2'!$F5)*'OBJ COCLI 2'!$E5)</f>
        <v>0</v>
      </c>
      <c r="BH8" s="27">
        <f>IF('OBJ COCLI 2'!$F5,((G38)/'OBJ COCLI 2'!$F5)*'OBJ COCLI 2'!$E5)</f>
        <v>0</v>
      </c>
      <c r="BI8" s="27">
        <f>IF('OBJ COCLI 2'!$F5,((H38)/'OBJ COCLI 2'!$F5)*'OBJ COCLI 2'!$E5)</f>
        <v>0</v>
      </c>
      <c r="BJ8" s="27">
        <f>IF('OBJ COCLI 2'!$F5,((I38)/'OBJ COCLI 2'!$F5)*'OBJ COCLI 2'!$E5)</f>
        <v>0</v>
      </c>
      <c r="BK8" s="27">
        <f>IF('OBJ COCLI 2'!$F5,((J38)/'OBJ COCLI 2'!$F5)*'OBJ COCLI 2'!$E5)</f>
        <v>0</v>
      </c>
      <c r="BL8" s="27">
        <f>IF('OBJ COCLI 2'!$F5,((K38)/'OBJ COCLI 2'!$F5)*'OBJ COCLI 2'!$E5)</f>
        <v>0</v>
      </c>
      <c r="BM8" s="27">
        <f>IF('OBJ COCLI 2'!$F5,((L38)/'OBJ COCLI 2'!$F5)*'OBJ COCLI 2'!$E5)</f>
        <v>0</v>
      </c>
      <c r="BN8" s="27">
        <f>IF('OBJ COCLI 2'!$F5,((M38)/'OBJ COCLI 2'!$F5)*'OBJ COCLI 2'!$E5)</f>
        <v>0</v>
      </c>
      <c r="BO8" s="27">
        <f>IF('OBJ COCLI 2'!$F5,((N38)/'OBJ COCLI 2'!$F5)*'OBJ COCLI 2'!$E5)</f>
        <v>0</v>
      </c>
      <c r="BP8" s="27">
        <f>IF('OBJ COCLI 2'!$F5,((O38)/'OBJ COCLI 2'!$F5)*'OBJ COCLI 2'!$E5)</f>
        <v>0</v>
      </c>
      <c r="BQ8" s="27">
        <f>IF('OBJ COCLI 2'!$F5,((P38)/'OBJ COCLI 2'!$F5)*'OBJ COCLI 2'!$E5)</f>
        <v>0</v>
      </c>
      <c r="BR8" s="27">
        <f>IF('OBJ COCLI 2'!$F5,((Q38)/'OBJ COCLI 2'!$F5)*'OBJ COCLI 2'!$E5)</f>
        <v>0</v>
      </c>
      <c r="BS8" s="27">
        <f>IF('OBJ COCLI 2'!$F5,((R38)/'OBJ COCLI 2'!$F5)*'OBJ COCLI 2'!$E5)</f>
        <v>0</v>
      </c>
      <c r="BT8" s="27">
        <f>IF('OBJ COCLI 2'!$F5,((S38)/'OBJ COCLI 2'!$F5)*'OBJ COCLI 2'!$E5)</f>
        <v>0</v>
      </c>
      <c r="BU8" s="27">
        <f>IF('OBJ COCLI 2'!$F5,((T38)/'OBJ COCLI 2'!$F5)*'OBJ COCLI 2'!$E5)</f>
        <v>0</v>
      </c>
      <c r="BV8" s="27">
        <f>IF('OBJ COCLI 2'!$F5,((U38)/'OBJ COCLI 2'!$F5)*'OBJ COCLI 2'!$E5)</f>
        <v>0</v>
      </c>
      <c r="BW8" s="27">
        <f>IF('OBJ COCLI 2'!$F5,((V38)/'OBJ COCLI 2'!$F5)*'OBJ COCLI 2'!$E5)</f>
        <v>0</v>
      </c>
      <c r="BX8" s="27">
        <f>IF('OBJ COCLI 2'!$F5,((W38)/'OBJ COCLI 2'!$F5)*'OBJ COCLI 2'!$E5)</f>
        <v>0</v>
      </c>
      <c r="BY8" s="27">
        <f>IF('OBJ COCLI 2'!$F5,((X38)/'OBJ COCLI 2'!$F5)*'OBJ COCLI 2'!$E5)</f>
        <v>0</v>
      </c>
      <c r="BZ8" s="27">
        <f>IF('OBJ COCLI 2'!$F5,((Y38)/'OBJ COCLI 2'!$F5)*'OBJ COCLI 2'!$E5)</f>
        <v>0</v>
      </c>
      <c r="CA8" s="27">
        <f>IF('OBJ COCLI 2'!$F5,((Z38)/'OBJ COCLI 2'!$F5)*'OBJ COCLI 2'!$E5)</f>
        <v>0</v>
      </c>
      <c r="CB8" s="27">
        <f>IF('OBJ COCLI 2'!$F5,((AA38)/'OBJ COCLI 2'!$F5)*'OBJ COCLI 2'!$E5)</f>
        <v>0</v>
      </c>
      <c r="CC8" s="27">
        <f>IF('OBJ COCLI 2'!$F5,((AB38)/'OBJ COCLI 2'!$F5)*'OBJ COCLI 2'!$E5)</f>
        <v>0</v>
      </c>
      <c r="CD8" s="27">
        <f>IF('OBJ COCLI 2'!$F5,((AC38)/'OBJ COCLI 2'!$F5)*'OBJ COCLI 2'!$E5)</f>
        <v>0</v>
      </c>
      <c r="CE8" s="27">
        <f>IF('OBJ COCLI 2'!$F5,((AD38)/'OBJ COCLI 2'!$F5)*'OBJ COCLI 2'!$E5)</f>
        <v>0</v>
      </c>
      <c r="CF8" s="27">
        <f>IF('OBJ COCLI 2'!$F5,((AE38)/'OBJ COCLI 2'!$F5)*'OBJ COCLI 2'!$E5)</f>
        <v>0</v>
      </c>
      <c r="CG8" s="27">
        <f>IF('OBJ COCLI 2'!$F5,((AF38)/'OBJ COCLI 2'!$F5)*'OBJ COCLI 2'!$E5)</f>
        <v>0</v>
      </c>
      <c r="CH8" s="27">
        <f>IF('OBJ COCLI 2'!$F5,((AG38)/'OBJ COCLI 2'!$F5)*'OBJ COCLI 2'!$E5)</f>
        <v>0</v>
      </c>
      <c r="CI8" s="27">
        <f>IF('OBJ COCLI 2'!$F5,((AH38)/'OBJ COCLI 2'!$F5)*'OBJ COCLI 2'!$E5)</f>
        <v>0</v>
      </c>
      <c r="CJ8" s="27">
        <f>IF('OBJ COCLI 2'!$F5,((AI38)/'OBJ COCLI 2'!$F5)*'OBJ COCLI 2'!$E5)</f>
        <v>0</v>
      </c>
      <c r="CK8" s="27">
        <f>IF('OBJ COCLI 2'!$F5,((AJ38)/'OBJ COCLI 2'!$F5)*'OBJ COCLI 2'!$E5)</f>
        <v>0</v>
      </c>
      <c r="CL8" s="27">
        <f>IF('OBJ COCLI 2'!$F5,((AK38)/'OBJ COCLI 2'!$F5)*'OBJ COCLI 2'!$E5)</f>
        <v>0</v>
      </c>
      <c r="CM8" s="27">
        <f>IF('OBJ COCLI 2'!$F5,((AL38)/'OBJ COCLI 2'!$F5)*'OBJ COCLI 2'!$E5)</f>
        <v>0</v>
      </c>
      <c r="CN8" s="27">
        <f>IF('OBJ COCLI 2'!$F5,((AM38)/'OBJ COCLI 2'!$F5)*'OBJ COCLI 2'!$E5)</f>
        <v>0</v>
      </c>
      <c r="CO8" s="27">
        <f>IF('OBJ COCLI 2'!$F5,((AN38)/'OBJ COCLI 2'!$F5)*'OBJ COCLI 2'!$E5)</f>
        <v>0</v>
      </c>
      <c r="CP8" s="27">
        <f>IF('OBJ COCLI 2'!$F5,((AO38)/'OBJ COCLI 2'!$F5)*'OBJ COCLI 2'!$E5)</f>
        <v>0</v>
      </c>
      <c r="CQ8" s="27">
        <f>IF('OBJ COCLI 2'!$F5,((AP38)/'OBJ COCLI 2'!$F5)*'OBJ COCLI 2'!$E5)</f>
        <v>0</v>
      </c>
      <c r="CR8" s="27">
        <f>IF('OBJ COCLI 2'!$F5,((AQ38)/'OBJ COCLI 2'!$F5)*'OBJ COCLI 2'!$E5)</f>
        <v>0</v>
      </c>
      <c r="CS8" s="27">
        <f>IF('OBJ COCLI 2'!$F5,((AR38)/'OBJ COCLI 2'!$F5)*'OBJ COCLI 2'!$E5)</f>
        <v>0</v>
      </c>
      <c r="CT8" s="27">
        <f>IF('OBJ COCLI 2'!$F5,((AS38)/'OBJ COCLI 2'!$F5)*'OBJ COCLI 2'!$E5)</f>
        <v>0</v>
      </c>
      <c r="CU8" s="27">
        <f>IF('OBJ COCLI 2'!$F5,((AT38)/'OBJ COCLI 2'!$F5)*'OBJ COCLI 2'!$E5)</f>
        <v>0</v>
      </c>
      <c r="CV8" s="27">
        <f>IF('OBJ COCLI 2'!$F5,((AU38)/'OBJ COCLI 2'!$F5)*'OBJ COCLI 2'!$E5)</f>
        <v>0</v>
      </c>
      <c r="CW8" s="27">
        <f>IF('OBJ COCLI 2'!$F5,((AV38)/'OBJ COCLI 2'!$F5)*'OBJ COCLI 2'!$E5)</f>
        <v>0</v>
      </c>
      <c r="CX8" s="27">
        <f>IF('OBJ COCLI 2'!$F5,((AW38)/'OBJ COCLI 2'!$F5)*'OBJ COCLI 2'!$E5)</f>
        <v>0</v>
      </c>
      <c r="CY8" s="27">
        <f>IF('OBJ COCLI 2'!$F5,((AX38)/'OBJ COCLI 2'!$F5)*'OBJ COCLI 2'!$E5)</f>
        <v>0</v>
      </c>
      <c r="CZ8" s="27">
        <f>IF('OBJ COCLI 2'!$F5,((AY38)/'OBJ COCLI 2'!$F5)*'OBJ COCLI 2'!$E5)</f>
        <v>0</v>
      </c>
      <c r="DA8" s="27">
        <f>IF('OBJ COCLI 2'!$F5,((AZ38)/'OBJ COCLI 2'!$F5)*'OBJ COCLI 2'!$E5)</f>
        <v>0</v>
      </c>
      <c r="DB8" s="27">
        <f>IF('OBJ COCLI 2'!$F5,((BA38)/'OBJ COCLI 2'!$F5)*'OBJ COCLI 2'!$E5)</f>
        <v>0</v>
      </c>
      <c r="DC8" s="27">
        <f>IF('OBJ COCLI 2'!$F5,((BB38)/'OBJ COCLI 2'!$F5)*'OBJ COCLI 2'!$E5)</f>
        <v>0</v>
      </c>
      <c r="DD8" s="27">
        <f>IF('OBJ COCLI 2'!$F5,((BC38)/'OBJ COCLI 2'!$F5)*'OBJ COCLI 2'!$E5)</f>
        <v>0</v>
      </c>
    </row>
    <row r="9" spans="2:108" x14ac:dyDescent="0.25">
      <c r="B9" s="5" t="s">
        <v>121</v>
      </c>
      <c r="C9" s="36">
        <f>'OBJ COCLI 2'!E6</f>
        <v>0.01</v>
      </c>
      <c r="D9" s="24">
        <f>D39/'OBJ COCLI 2'!$F6</f>
        <v>1</v>
      </c>
      <c r="E9" s="24">
        <f>E39/'OBJ COCLI 2'!$F6</f>
        <v>0</v>
      </c>
      <c r="F9" s="24">
        <f>F39/'OBJ COCLI 2'!$F6</f>
        <v>0</v>
      </c>
      <c r="G9" s="24">
        <f>G39/'OBJ COCLI 2'!$F6</f>
        <v>0</v>
      </c>
      <c r="H9" s="24">
        <f>H39/'OBJ COCLI 2'!$F6</f>
        <v>0</v>
      </c>
      <c r="I9" s="24">
        <f>I39/'OBJ COCLI 2'!$F6</f>
        <v>0</v>
      </c>
      <c r="J9" s="24">
        <f>J39/'OBJ COCLI 2'!$F6</f>
        <v>0</v>
      </c>
      <c r="K9" s="24">
        <f>K39/'OBJ COCLI 2'!$F6</f>
        <v>0</v>
      </c>
      <c r="L9" s="24">
        <f>L39/'OBJ COCLI 2'!$F6</f>
        <v>0</v>
      </c>
      <c r="M9" s="24">
        <f>M39/'OBJ COCLI 2'!$F6</f>
        <v>0</v>
      </c>
      <c r="N9" s="24">
        <f>N39/'OBJ COCLI 2'!$F6</f>
        <v>0</v>
      </c>
      <c r="O9" s="24">
        <f>O39/'OBJ COCLI 2'!$F6</f>
        <v>0</v>
      </c>
      <c r="P9" s="24">
        <f>P39/'OBJ COCLI 2'!$F6</f>
        <v>0</v>
      </c>
      <c r="Q9" s="24">
        <f>Q39/'OBJ COCLI 2'!$F6</f>
        <v>0</v>
      </c>
      <c r="R9" s="24">
        <f>R39/'OBJ COCLI 2'!$F6</f>
        <v>0</v>
      </c>
      <c r="S9" s="24">
        <f>S39/'OBJ COCLI 2'!$F6</f>
        <v>0</v>
      </c>
      <c r="T9" s="24">
        <f>T39/'OBJ COCLI 2'!$F6</f>
        <v>0</v>
      </c>
      <c r="U9" s="24">
        <f>U39/'OBJ COCLI 2'!$F6</f>
        <v>0</v>
      </c>
      <c r="V9" s="24">
        <f>V39/'OBJ COCLI 2'!$F6</f>
        <v>0</v>
      </c>
      <c r="W9" s="24">
        <f>W39/'OBJ COCLI 2'!$F6</f>
        <v>0</v>
      </c>
      <c r="X9" s="24">
        <f>X39/'OBJ COCLI 2'!$F6</f>
        <v>0</v>
      </c>
      <c r="Y9" s="24">
        <f>Y39/'OBJ COCLI 2'!$F6</f>
        <v>0</v>
      </c>
      <c r="Z9" s="24">
        <f>Z39/'OBJ COCLI 2'!$F6</f>
        <v>0</v>
      </c>
      <c r="AA9" s="24">
        <f>AA39/'OBJ COCLI 2'!$F6</f>
        <v>0</v>
      </c>
      <c r="AB9" s="24">
        <f>AB39/'OBJ COCLI 2'!$F6</f>
        <v>0</v>
      </c>
      <c r="AC9" s="24">
        <f>AC39/'OBJ COCLI 2'!$F6</f>
        <v>0</v>
      </c>
      <c r="AD9" s="24">
        <f>AD39/'OBJ COCLI 2'!$F6</f>
        <v>0</v>
      </c>
      <c r="AE9" s="24">
        <f>AE39/'OBJ COCLI 2'!$F6</f>
        <v>0</v>
      </c>
      <c r="AF9" s="24">
        <f>AF39/'OBJ COCLI 2'!$F6</f>
        <v>0</v>
      </c>
      <c r="AG9" s="24">
        <f>AG39/'OBJ COCLI 2'!$F6</f>
        <v>0</v>
      </c>
      <c r="AH9" s="24">
        <f>AH39/'OBJ COCLI 2'!$F6</f>
        <v>0</v>
      </c>
      <c r="AI9" s="24">
        <f>AI39/'OBJ COCLI 2'!$F6</f>
        <v>0</v>
      </c>
      <c r="AJ9" s="24">
        <f>AJ39/'OBJ COCLI 2'!$F6</f>
        <v>0</v>
      </c>
      <c r="AK9" s="24">
        <f>AK39/'OBJ COCLI 2'!$F6</f>
        <v>0</v>
      </c>
      <c r="AL9" s="24">
        <f>AL39/'OBJ COCLI 2'!$F6</f>
        <v>0</v>
      </c>
      <c r="AM9" s="24">
        <f>AM39/'OBJ COCLI 2'!$F6</f>
        <v>0</v>
      </c>
      <c r="AN9" s="24">
        <f>AN39/'OBJ COCLI 2'!$F6</f>
        <v>0</v>
      </c>
      <c r="AO9" s="24">
        <f>AO39/'OBJ COCLI 2'!$F6</f>
        <v>0</v>
      </c>
      <c r="AP9" s="24">
        <f>AP39/'OBJ COCLI 2'!$F6</f>
        <v>0</v>
      </c>
      <c r="AQ9" s="24">
        <f>AQ39/'OBJ COCLI 2'!$F6</f>
        <v>0</v>
      </c>
      <c r="AR9" s="24">
        <f>AR39/'OBJ COCLI 2'!$F6</f>
        <v>0</v>
      </c>
      <c r="AS9" s="24">
        <f>AS39/'OBJ COCLI 2'!$F6</f>
        <v>0</v>
      </c>
      <c r="AT9" s="24">
        <f>AT39/'OBJ COCLI 2'!$F6</f>
        <v>0</v>
      </c>
      <c r="AU9" s="24">
        <f>AU39/'OBJ COCLI 2'!$F6</f>
        <v>0</v>
      </c>
      <c r="AV9" s="24">
        <f>AV39/'OBJ COCLI 2'!$F6</f>
        <v>0</v>
      </c>
      <c r="AW9" s="24">
        <f>AW39/'OBJ COCLI 2'!$F6</f>
        <v>0</v>
      </c>
      <c r="AX9" s="24">
        <f>AX39/'OBJ COCLI 2'!$F6</f>
        <v>0</v>
      </c>
      <c r="AY9" s="24">
        <f>AY39/'OBJ COCLI 2'!$F6</f>
        <v>0</v>
      </c>
      <c r="AZ9" s="24">
        <f>AZ39/'OBJ COCLI 2'!$F6</f>
        <v>0</v>
      </c>
      <c r="BA9" s="24">
        <f>BA39/'OBJ COCLI 2'!$F6</f>
        <v>0</v>
      </c>
      <c r="BB9" s="24">
        <f>BB39/'OBJ COCLI 2'!$F6</f>
        <v>0</v>
      </c>
      <c r="BC9" s="24">
        <f>BC39/'OBJ COCLI 2'!$F6</f>
        <v>0</v>
      </c>
      <c r="BE9" s="28">
        <f>IF('OBJ COCLI 2'!$F6,((D39)/'OBJ COCLI 2'!$F6)*'OBJ COCLI 2'!$E6)</f>
        <v>0.01</v>
      </c>
      <c r="BF9" s="28">
        <f>IF('OBJ COCLI 2'!$F6,((E39)/'OBJ COCLI 2'!$F6)*'OBJ COCLI 2'!$E6)</f>
        <v>0</v>
      </c>
      <c r="BG9" s="28">
        <f>IF('OBJ COCLI 2'!$F6,((F39)/'OBJ COCLI 2'!$F6)*'OBJ COCLI 2'!$E6)</f>
        <v>0</v>
      </c>
      <c r="BH9" s="28">
        <f>IF('OBJ COCLI 2'!$F6,((G39)/'OBJ COCLI 2'!$F6)*'OBJ COCLI 2'!$E6)</f>
        <v>0</v>
      </c>
      <c r="BI9" s="28">
        <f>IF('OBJ COCLI 2'!$F6,((H39)/'OBJ COCLI 2'!$F6)*'OBJ COCLI 2'!$E6)</f>
        <v>0</v>
      </c>
      <c r="BJ9" s="28">
        <f>IF('OBJ COCLI 2'!$F6,((I39)/'OBJ COCLI 2'!$F6)*'OBJ COCLI 2'!$E6)</f>
        <v>0</v>
      </c>
      <c r="BK9" s="28">
        <f>IF('OBJ COCLI 2'!$F6,((J39)/'OBJ COCLI 2'!$F6)*'OBJ COCLI 2'!$E6)</f>
        <v>0</v>
      </c>
      <c r="BL9" s="28">
        <f>IF('OBJ COCLI 2'!$F6,((K39)/'OBJ COCLI 2'!$F6)*'OBJ COCLI 2'!$E6)</f>
        <v>0</v>
      </c>
      <c r="BM9" s="28">
        <f>IF('OBJ COCLI 2'!$F6,((L39)/'OBJ COCLI 2'!$F6)*'OBJ COCLI 2'!$E6)</f>
        <v>0</v>
      </c>
      <c r="BN9" s="28">
        <f>IF('OBJ COCLI 2'!$F6,((M39)/'OBJ COCLI 2'!$F6)*'OBJ COCLI 2'!$E6)</f>
        <v>0</v>
      </c>
      <c r="BO9" s="28">
        <f>IF('OBJ COCLI 2'!$F6,((N39)/'OBJ COCLI 2'!$F6)*'OBJ COCLI 2'!$E6)</f>
        <v>0</v>
      </c>
      <c r="BP9" s="28">
        <f>IF('OBJ COCLI 2'!$F6,((O39)/'OBJ COCLI 2'!$F6)*'OBJ COCLI 2'!$E6)</f>
        <v>0</v>
      </c>
      <c r="BQ9" s="28">
        <f>IF('OBJ COCLI 2'!$F6,((P39)/'OBJ COCLI 2'!$F6)*'OBJ COCLI 2'!$E6)</f>
        <v>0</v>
      </c>
      <c r="BR9" s="28">
        <f>IF('OBJ COCLI 2'!$F6,((Q39)/'OBJ COCLI 2'!$F6)*'OBJ COCLI 2'!$E6)</f>
        <v>0</v>
      </c>
      <c r="BS9" s="28">
        <f>IF('OBJ COCLI 2'!$F6,((R39)/'OBJ COCLI 2'!$F6)*'OBJ COCLI 2'!$E6)</f>
        <v>0</v>
      </c>
      <c r="BT9" s="28">
        <f>IF('OBJ COCLI 2'!$F6,((S39)/'OBJ COCLI 2'!$F6)*'OBJ COCLI 2'!$E6)</f>
        <v>0</v>
      </c>
      <c r="BU9" s="28">
        <f>IF('OBJ COCLI 2'!$F6,((T39)/'OBJ COCLI 2'!$F6)*'OBJ COCLI 2'!$E6)</f>
        <v>0</v>
      </c>
      <c r="BV9" s="28">
        <f>IF('OBJ COCLI 2'!$F6,((U39)/'OBJ COCLI 2'!$F6)*'OBJ COCLI 2'!$E6)</f>
        <v>0</v>
      </c>
      <c r="BW9" s="28">
        <f>IF('OBJ COCLI 2'!$F6,((V39)/'OBJ COCLI 2'!$F6)*'OBJ COCLI 2'!$E6)</f>
        <v>0</v>
      </c>
      <c r="BX9" s="28">
        <f>IF('OBJ COCLI 2'!$F6,((W39)/'OBJ COCLI 2'!$F6)*'OBJ COCLI 2'!$E6)</f>
        <v>0</v>
      </c>
      <c r="BY9" s="28">
        <f>IF('OBJ COCLI 2'!$F6,((X39)/'OBJ COCLI 2'!$F6)*'OBJ COCLI 2'!$E6)</f>
        <v>0</v>
      </c>
      <c r="BZ9" s="28">
        <f>IF('OBJ COCLI 2'!$F6,((Y39)/'OBJ COCLI 2'!$F6)*'OBJ COCLI 2'!$E6)</f>
        <v>0</v>
      </c>
      <c r="CA9" s="28">
        <f>IF('OBJ COCLI 2'!$F6,((Z39)/'OBJ COCLI 2'!$F6)*'OBJ COCLI 2'!$E6)</f>
        <v>0</v>
      </c>
      <c r="CB9" s="28">
        <f>IF('OBJ COCLI 2'!$F6,((AA39)/'OBJ COCLI 2'!$F6)*'OBJ COCLI 2'!$E6)</f>
        <v>0</v>
      </c>
      <c r="CC9" s="28">
        <f>IF('OBJ COCLI 2'!$F6,((AB39)/'OBJ COCLI 2'!$F6)*'OBJ COCLI 2'!$E6)</f>
        <v>0</v>
      </c>
      <c r="CD9" s="28">
        <f>IF('OBJ COCLI 2'!$F6,((AC39)/'OBJ COCLI 2'!$F6)*'OBJ COCLI 2'!$E6)</f>
        <v>0</v>
      </c>
      <c r="CE9" s="28">
        <f>IF('OBJ COCLI 2'!$F6,((AD39)/'OBJ COCLI 2'!$F6)*'OBJ COCLI 2'!$E6)</f>
        <v>0</v>
      </c>
      <c r="CF9" s="28">
        <f>IF('OBJ COCLI 2'!$F6,((AE39)/'OBJ COCLI 2'!$F6)*'OBJ COCLI 2'!$E6)</f>
        <v>0</v>
      </c>
      <c r="CG9" s="28">
        <f>IF('OBJ COCLI 2'!$F6,((AF39)/'OBJ COCLI 2'!$F6)*'OBJ COCLI 2'!$E6)</f>
        <v>0</v>
      </c>
      <c r="CH9" s="28">
        <f>IF('OBJ COCLI 2'!$F6,((AG39)/'OBJ COCLI 2'!$F6)*'OBJ COCLI 2'!$E6)</f>
        <v>0</v>
      </c>
      <c r="CI9" s="28">
        <f>IF('OBJ COCLI 2'!$F6,((AH39)/'OBJ COCLI 2'!$F6)*'OBJ COCLI 2'!$E6)</f>
        <v>0</v>
      </c>
      <c r="CJ9" s="28">
        <f>IF('OBJ COCLI 2'!$F6,((AI39)/'OBJ COCLI 2'!$F6)*'OBJ COCLI 2'!$E6)</f>
        <v>0</v>
      </c>
      <c r="CK9" s="28">
        <f>IF('OBJ COCLI 2'!$F6,((AJ39)/'OBJ COCLI 2'!$F6)*'OBJ COCLI 2'!$E6)</f>
        <v>0</v>
      </c>
      <c r="CL9" s="28">
        <f>IF('OBJ COCLI 2'!$F6,((AK39)/'OBJ COCLI 2'!$F6)*'OBJ COCLI 2'!$E6)</f>
        <v>0</v>
      </c>
      <c r="CM9" s="28">
        <f>IF('OBJ COCLI 2'!$F6,((AL39)/'OBJ COCLI 2'!$F6)*'OBJ COCLI 2'!$E6)</f>
        <v>0</v>
      </c>
      <c r="CN9" s="28">
        <f>IF('OBJ COCLI 2'!$F6,((AM39)/'OBJ COCLI 2'!$F6)*'OBJ COCLI 2'!$E6)</f>
        <v>0</v>
      </c>
      <c r="CO9" s="28">
        <f>IF('OBJ COCLI 2'!$F6,((AN39)/'OBJ COCLI 2'!$F6)*'OBJ COCLI 2'!$E6)</f>
        <v>0</v>
      </c>
      <c r="CP9" s="28">
        <f>IF('OBJ COCLI 2'!$F6,((AO39)/'OBJ COCLI 2'!$F6)*'OBJ COCLI 2'!$E6)</f>
        <v>0</v>
      </c>
      <c r="CQ9" s="28">
        <f>IF('OBJ COCLI 2'!$F6,((AP39)/'OBJ COCLI 2'!$F6)*'OBJ COCLI 2'!$E6)</f>
        <v>0</v>
      </c>
      <c r="CR9" s="28">
        <f>IF('OBJ COCLI 2'!$F6,((AQ39)/'OBJ COCLI 2'!$F6)*'OBJ COCLI 2'!$E6)</f>
        <v>0</v>
      </c>
      <c r="CS9" s="28">
        <f>IF('OBJ COCLI 2'!$F6,((AR39)/'OBJ COCLI 2'!$F6)*'OBJ COCLI 2'!$E6)</f>
        <v>0</v>
      </c>
      <c r="CT9" s="28">
        <f>IF('OBJ COCLI 2'!$F6,((AS39)/'OBJ COCLI 2'!$F6)*'OBJ COCLI 2'!$E6)</f>
        <v>0</v>
      </c>
      <c r="CU9" s="28">
        <f>IF('OBJ COCLI 2'!$F6,((AT39)/'OBJ COCLI 2'!$F6)*'OBJ COCLI 2'!$E6)</f>
        <v>0</v>
      </c>
      <c r="CV9" s="28">
        <f>IF('OBJ COCLI 2'!$F6,((AU39)/'OBJ COCLI 2'!$F6)*'OBJ COCLI 2'!$E6)</f>
        <v>0</v>
      </c>
      <c r="CW9" s="28">
        <f>IF('OBJ COCLI 2'!$F6,((AV39)/'OBJ COCLI 2'!$F6)*'OBJ COCLI 2'!$E6)</f>
        <v>0</v>
      </c>
      <c r="CX9" s="28">
        <f>IF('OBJ COCLI 2'!$F6,((AW39)/'OBJ COCLI 2'!$F6)*'OBJ COCLI 2'!$E6)</f>
        <v>0</v>
      </c>
      <c r="CY9" s="28">
        <f>IF('OBJ COCLI 2'!$F6,((AX39)/'OBJ COCLI 2'!$F6)*'OBJ COCLI 2'!$E6)</f>
        <v>0</v>
      </c>
      <c r="CZ9" s="28">
        <f>IF('OBJ COCLI 2'!$F6,((AY39)/'OBJ COCLI 2'!$F6)*'OBJ COCLI 2'!$E6)</f>
        <v>0</v>
      </c>
      <c r="DA9" s="28">
        <f>IF('OBJ COCLI 2'!$F6,((AZ39)/'OBJ COCLI 2'!$F6)*'OBJ COCLI 2'!$E6)</f>
        <v>0</v>
      </c>
      <c r="DB9" s="28">
        <f>IF('OBJ COCLI 2'!$F6,((BA39)/'OBJ COCLI 2'!$F6)*'OBJ COCLI 2'!$E6)</f>
        <v>0</v>
      </c>
      <c r="DC9" s="28">
        <f>IF('OBJ COCLI 2'!$F6,((BB39)/'OBJ COCLI 2'!$F6)*'OBJ COCLI 2'!$E6)</f>
        <v>0</v>
      </c>
      <c r="DD9" s="28">
        <f>IF('OBJ COCLI 2'!$F6,((BC39)/'OBJ COCLI 2'!$F6)*'OBJ COCLI 2'!$E6)</f>
        <v>0</v>
      </c>
    </row>
    <row r="10" spans="2:108" x14ac:dyDescent="0.25">
      <c r="B10" s="4"/>
      <c r="C10" s="35">
        <f>'OBJ COCLI 2'!E7</f>
        <v>3.2500000000000001E-2</v>
      </c>
      <c r="D10" s="42">
        <f>D40/'OBJ COCLI 2'!$F7</f>
        <v>0</v>
      </c>
      <c r="E10" s="42">
        <f>E40/'OBJ COCLI 2'!$F7</f>
        <v>0</v>
      </c>
      <c r="F10" s="42">
        <f>F40/'OBJ COCLI 2'!$F7</f>
        <v>0</v>
      </c>
      <c r="G10" s="42">
        <f>G40/'OBJ COCLI 2'!$F7</f>
        <v>0</v>
      </c>
      <c r="H10" s="42">
        <f>H40/'OBJ COCLI 2'!$F7</f>
        <v>0</v>
      </c>
      <c r="I10" s="42">
        <f>I40/'OBJ COCLI 2'!$F7</f>
        <v>0</v>
      </c>
      <c r="J10" s="42">
        <f>J40/'OBJ COCLI 2'!$F7</f>
        <v>0</v>
      </c>
      <c r="K10" s="42">
        <f>K40/'OBJ COCLI 2'!$F7</f>
        <v>0</v>
      </c>
      <c r="L10" s="42">
        <f>L40/'OBJ COCLI 2'!$F7</f>
        <v>0</v>
      </c>
      <c r="M10" s="42">
        <f>M40/'OBJ COCLI 2'!$F7</f>
        <v>0</v>
      </c>
      <c r="N10" s="42">
        <f>N40/'OBJ COCLI 2'!$F7</f>
        <v>0</v>
      </c>
      <c r="O10" s="42">
        <f>O40/'OBJ COCLI 2'!$F7</f>
        <v>0</v>
      </c>
      <c r="P10" s="42">
        <f>P40/'OBJ COCLI 2'!$F7</f>
        <v>0</v>
      </c>
      <c r="Q10" s="42">
        <f>Q40/'OBJ COCLI 2'!$F7</f>
        <v>0</v>
      </c>
      <c r="R10" s="42">
        <f>R40/'OBJ COCLI 2'!$F7</f>
        <v>0</v>
      </c>
      <c r="S10" s="42">
        <f>S40/'OBJ COCLI 2'!$F7</f>
        <v>0</v>
      </c>
      <c r="T10" s="42">
        <f>T40/'OBJ COCLI 2'!$F7</f>
        <v>0</v>
      </c>
      <c r="U10" s="42">
        <f>U40/'OBJ COCLI 2'!$F7</f>
        <v>0</v>
      </c>
      <c r="V10" s="42">
        <f>V40/'OBJ COCLI 2'!$F7</f>
        <v>0</v>
      </c>
      <c r="W10" s="42">
        <f>W40/'OBJ COCLI 2'!$F7</f>
        <v>0</v>
      </c>
      <c r="X10" s="42">
        <f>X40/'OBJ COCLI 2'!$F7</f>
        <v>0</v>
      </c>
      <c r="Y10" s="42">
        <f>Y40/'OBJ COCLI 2'!$F7</f>
        <v>0</v>
      </c>
      <c r="Z10" s="42">
        <f>Z40/'OBJ COCLI 2'!$F7</f>
        <v>0</v>
      </c>
      <c r="AA10" s="42">
        <f>AA40/'OBJ COCLI 2'!$F7</f>
        <v>0</v>
      </c>
      <c r="AB10" s="42">
        <f>AB40/'OBJ COCLI 2'!$F7</f>
        <v>0</v>
      </c>
      <c r="AC10" s="42">
        <f>AC40/'OBJ COCLI 2'!$F7</f>
        <v>0</v>
      </c>
      <c r="AD10" s="42">
        <f>AD40/'OBJ COCLI 2'!$F7</f>
        <v>0</v>
      </c>
      <c r="AE10" s="42">
        <f>AE40/'OBJ COCLI 2'!$F7</f>
        <v>0</v>
      </c>
      <c r="AF10" s="42">
        <f>AF40/'OBJ COCLI 2'!$F7</f>
        <v>0</v>
      </c>
      <c r="AG10" s="42">
        <f>AG40/'OBJ COCLI 2'!$F7</f>
        <v>0</v>
      </c>
      <c r="AH10" s="42">
        <f>AH40/'OBJ COCLI 2'!$F7</f>
        <v>0</v>
      </c>
      <c r="AI10" s="42">
        <f>AI40/'OBJ COCLI 2'!$F7</f>
        <v>0</v>
      </c>
      <c r="AJ10" s="42">
        <f>AJ40/'OBJ COCLI 2'!$F7</f>
        <v>0</v>
      </c>
      <c r="AK10" s="42">
        <f>AK40/'OBJ COCLI 2'!$F7</f>
        <v>0</v>
      </c>
      <c r="AL10" s="42">
        <f>AL40/'OBJ COCLI 2'!$F7</f>
        <v>0</v>
      </c>
      <c r="AM10" s="42">
        <f>AM40/'OBJ COCLI 2'!$F7</f>
        <v>0</v>
      </c>
      <c r="AN10" s="42">
        <f>AN40/'OBJ COCLI 2'!$F7</f>
        <v>0</v>
      </c>
      <c r="AO10" s="42">
        <f>AO40/'OBJ COCLI 2'!$F7</f>
        <v>0</v>
      </c>
      <c r="AP10" s="42">
        <f>AP40/'OBJ COCLI 2'!$F7</f>
        <v>0</v>
      </c>
      <c r="AQ10" s="42">
        <f>AQ40/'OBJ COCLI 2'!$F7</f>
        <v>0</v>
      </c>
      <c r="AR10" s="42">
        <f>AR40/'OBJ COCLI 2'!$F7</f>
        <v>0</v>
      </c>
      <c r="AS10" s="42">
        <f>AS40/'OBJ COCLI 2'!$F7</f>
        <v>0</v>
      </c>
      <c r="AT10" s="42">
        <f>AT40/'OBJ COCLI 2'!$F7</f>
        <v>0</v>
      </c>
      <c r="AU10" s="42">
        <f>AU40/'OBJ COCLI 2'!$F7</f>
        <v>0</v>
      </c>
      <c r="AV10" s="42">
        <f>AV40/'OBJ COCLI 2'!$F7</f>
        <v>0</v>
      </c>
      <c r="AW10" s="42">
        <f>AW40/'OBJ COCLI 2'!$F7</f>
        <v>0</v>
      </c>
      <c r="AX10" s="42">
        <f>AX40/'OBJ COCLI 2'!$F7</f>
        <v>0</v>
      </c>
      <c r="AY10" s="42">
        <f>AY40/'OBJ COCLI 2'!$F7</f>
        <v>0</v>
      </c>
      <c r="AZ10" s="42">
        <f>AZ40/'OBJ COCLI 2'!$F7</f>
        <v>0</v>
      </c>
      <c r="BA10" s="42">
        <f>BA40/'OBJ COCLI 2'!$F7</f>
        <v>0</v>
      </c>
      <c r="BB10" s="42">
        <f>BB40/'OBJ COCLI 2'!$F7</f>
        <v>0</v>
      </c>
      <c r="BC10" s="42">
        <f>BC40/'OBJ COCLI 2'!$F7</f>
        <v>0</v>
      </c>
      <c r="BE10" s="27">
        <f>IF('OBJ COCLI 2'!$F7,((D40)/'OBJ COCLI 2'!$F7)*'OBJ COCLI 2'!$E7)</f>
        <v>0</v>
      </c>
      <c r="BF10" s="27">
        <f>IF('OBJ COCLI 2'!$F7,((E40)/'OBJ COCLI 2'!$F7)*'OBJ COCLI 2'!$E7)</f>
        <v>0</v>
      </c>
      <c r="BG10" s="27">
        <f>IF('OBJ COCLI 2'!$F7,((F40)/'OBJ COCLI 2'!$F7)*'OBJ COCLI 2'!$E7)</f>
        <v>0</v>
      </c>
      <c r="BH10" s="27">
        <f>IF('OBJ COCLI 2'!$F7,((G40)/'OBJ COCLI 2'!$F7)*'OBJ COCLI 2'!$E7)</f>
        <v>0</v>
      </c>
      <c r="BI10" s="27">
        <f>IF('OBJ COCLI 2'!$F7,((H40)/'OBJ COCLI 2'!$F7)*'OBJ COCLI 2'!$E7)</f>
        <v>0</v>
      </c>
      <c r="BJ10" s="27">
        <f>IF('OBJ COCLI 2'!$F7,((I40)/'OBJ COCLI 2'!$F7)*'OBJ COCLI 2'!$E7)</f>
        <v>0</v>
      </c>
      <c r="BK10" s="27">
        <f>IF('OBJ COCLI 2'!$F7,((J40)/'OBJ COCLI 2'!$F7)*'OBJ COCLI 2'!$E7)</f>
        <v>0</v>
      </c>
      <c r="BL10" s="27">
        <f>IF('OBJ COCLI 2'!$F7,((K40)/'OBJ COCLI 2'!$F7)*'OBJ COCLI 2'!$E7)</f>
        <v>0</v>
      </c>
      <c r="BM10" s="27">
        <f>IF('OBJ COCLI 2'!$F7,((L40)/'OBJ COCLI 2'!$F7)*'OBJ COCLI 2'!$E7)</f>
        <v>0</v>
      </c>
      <c r="BN10" s="27">
        <f>IF('OBJ COCLI 2'!$F7,((M40)/'OBJ COCLI 2'!$F7)*'OBJ COCLI 2'!$E7)</f>
        <v>0</v>
      </c>
      <c r="BO10" s="27">
        <f>IF('OBJ COCLI 2'!$F7,((N40)/'OBJ COCLI 2'!$F7)*'OBJ COCLI 2'!$E7)</f>
        <v>0</v>
      </c>
      <c r="BP10" s="27">
        <f>IF('OBJ COCLI 2'!$F7,((O40)/'OBJ COCLI 2'!$F7)*'OBJ COCLI 2'!$E7)</f>
        <v>0</v>
      </c>
      <c r="BQ10" s="27">
        <f>IF('OBJ COCLI 2'!$F7,((P40)/'OBJ COCLI 2'!$F7)*'OBJ COCLI 2'!$E7)</f>
        <v>0</v>
      </c>
      <c r="BR10" s="27">
        <f>IF('OBJ COCLI 2'!$F7,((Q40)/'OBJ COCLI 2'!$F7)*'OBJ COCLI 2'!$E7)</f>
        <v>0</v>
      </c>
      <c r="BS10" s="27">
        <f>IF('OBJ COCLI 2'!$F7,((R40)/'OBJ COCLI 2'!$F7)*'OBJ COCLI 2'!$E7)</f>
        <v>0</v>
      </c>
      <c r="BT10" s="27">
        <f>IF('OBJ COCLI 2'!$F7,((S40)/'OBJ COCLI 2'!$F7)*'OBJ COCLI 2'!$E7)</f>
        <v>0</v>
      </c>
      <c r="BU10" s="27">
        <f>IF('OBJ COCLI 2'!$F7,((T40)/'OBJ COCLI 2'!$F7)*'OBJ COCLI 2'!$E7)</f>
        <v>0</v>
      </c>
      <c r="BV10" s="27">
        <f>IF('OBJ COCLI 2'!$F7,((U40)/'OBJ COCLI 2'!$F7)*'OBJ COCLI 2'!$E7)</f>
        <v>0</v>
      </c>
      <c r="BW10" s="27">
        <f>IF('OBJ COCLI 2'!$F7,((V40)/'OBJ COCLI 2'!$F7)*'OBJ COCLI 2'!$E7)</f>
        <v>0</v>
      </c>
      <c r="BX10" s="27">
        <f>IF('OBJ COCLI 2'!$F7,((W40)/'OBJ COCLI 2'!$F7)*'OBJ COCLI 2'!$E7)</f>
        <v>0</v>
      </c>
      <c r="BY10" s="27">
        <f>IF('OBJ COCLI 2'!$F7,((X40)/'OBJ COCLI 2'!$F7)*'OBJ COCLI 2'!$E7)</f>
        <v>0</v>
      </c>
      <c r="BZ10" s="27">
        <f>IF('OBJ COCLI 2'!$F7,((Y40)/'OBJ COCLI 2'!$F7)*'OBJ COCLI 2'!$E7)</f>
        <v>0</v>
      </c>
      <c r="CA10" s="27">
        <f>IF('OBJ COCLI 2'!$F7,((Z40)/'OBJ COCLI 2'!$F7)*'OBJ COCLI 2'!$E7)</f>
        <v>0</v>
      </c>
      <c r="CB10" s="27">
        <f>IF('OBJ COCLI 2'!$F7,((AA40)/'OBJ COCLI 2'!$F7)*'OBJ COCLI 2'!$E7)</f>
        <v>0</v>
      </c>
      <c r="CC10" s="27">
        <f>IF('OBJ COCLI 2'!$F7,((AB40)/'OBJ COCLI 2'!$F7)*'OBJ COCLI 2'!$E7)</f>
        <v>0</v>
      </c>
      <c r="CD10" s="27">
        <f>IF('OBJ COCLI 2'!$F7,((AC40)/'OBJ COCLI 2'!$F7)*'OBJ COCLI 2'!$E7)</f>
        <v>0</v>
      </c>
      <c r="CE10" s="27">
        <f>IF('OBJ COCLI 2'!$F7,((AD40)/'OBJ COCLI 2'!$F7)*'OBJ COCLI 2'!$E7)</f>
        <v>0</v>
      </c>
      <c r="CF10" s="27">
        <f>IF('OBJ COCLI 2'!$F7,((AE40)/'OBJ COCLI 2'!$F7)*'OBJ COCLI 2'!$E7)</f>
        <v>0</v>
      </c>
      <c r="CG10" s="27">
        <f>IF('OBJ COCLI 2'!$F7,((AF40)/'OBJ COCLI 2'!$F7)*'OBJ COCLI 2'!$E7)</f>
        <v>0</v>
      </c>
      <c r="CH10" s="27">
        <f>IF('OBJ COCLI 2'!$F7,((AG40)/'OBJ COCLI 2'!$F7)*'OBJ COCLI 2'!$E7)</f>
        <v>0</v>
      </c>
      <c r="CI10" s="27">
        <f>IF('OBJ COCLI 2'!$F7,((AH40)/'OBJ COCLI 2'!$F7)*'OBJ COCLI 2'!$E7)</f>
        <v>0</v>
      </c>
      <c r="CJ10" s="27">
        <f>IF('OBJ COCLI 2'!$F7,((AI40)/'OBJ COCLI 2'!$F7)*'OBJ COCLI 2'!$E7)</f>
        <v>0</v>
      </c>
      <c r="CK10" s="27">
        <f>IF('OBJ COCLI 2'!$F7,((AJ40)/'OBJ COCLI 2'!$F7)*'OBJ COCLI 2'!$E7)</f>
        <v>0</v>
      </c>
      <c r="CL10" s="27">
        <f>IF('OBJ COCLI 2'!$F7,((AK40)/'OBJ COCLI 2'!$F7)*'OBJ COCLI 2'!$E7)</f>
        <v>0</v>
      </c>
      <c r="CM10" s="27">
        <f>IF('OBJ COCLI 2'!$F7,((AL40)/'OBJ COCLI 2'!$F7)*'OBJ COCLI 2'!$E7)</f>
        <v>0</v>
      </c>
      <c r="CN10" s="27">
        <f>IF('OBJ COCLI 2'!$F7,((AM40)/'OBJ COCLI 2'!$F7)*'OBJ COCLI 2'!$E7)</f>
        <v>0</v>
      </c>
      <c r="CO10" s="27">
        <f>IF('OBJ COCLI 2'!$F7,((AN40)/'OBJ COCLI 2'!$F7)*'OBJ COCLI 2'!$E7)</f>
        <v>0</v>
      </c>
      <c r="CP10" s="27">
        <f>IF('OBJ COCLI 2'!$F7,((AO40)/'OBJ COCLI 2'!$F7)*'OBJ COCLI 2'!$E7)</f>
        <v>0</v>
      </c>
      <c r="CQ10" s="27">
        <f>IF('OBJ COCLI 2'!$F7,((AP40)/'OBJ COCLI 2'!$F7)*'OBJ COCLI 2'!$E7)</f>
        <v>0</v>
      </c>
      <c r="CR10" s="27">
        <f>IF('OBJ COCLI 2'!$F7,((AQ40)/'OBJ COCLI 2'!$F7)*'OBJ COCLI 2'!$E7)</f>
        <v>0</v>
      </c>
      <c r="CS10" s="27">
        <f>IF('OBJ COCLI 2'!$F7,((AR40)/'OBJ COCLI 2'!$F7)*'OBJ COCLI 2'!$E7)</f>
        <v>0</v>
      </c>
      <c r="CT10" s="27">
        <f>IF('OBJ COCLI 2'!$F7,((AS40)/'OBJ COCLI 2'!$F7)*'OBJ COCLI 2'!$E7)</f>
        <v>0</v>
      </c>
      <c r="CU10" s="27">
        <f>IF('OBJ COCLI 2'!$F7,((AT40)/'OBJ COCLI 2'!$F7)*'OBJ COCLI 2'!$E7)</f>
        <v>0</v>
      </c>
      <c r="CV10" s="27">
        <f>IF('OBJ COCLI 2'!$F7,((AU40)/'OBJ COCLI 2'!$F7)*'OBJ COCLI 2'!$E7)</f>
        <v>0</v>
      </c>
      <c r="CW10" s="27">
        <f>IF('OBJ COCLI 2'!$F7,((AV40)/'OBJ COCLI 2'!$F7)*'OBJ COCLI 2'!$E7)</f>
        <v>0</v>
      </c>
      <c r="CX10" s="27">
        <f>IF('OBJ COCLI 2'!$F7,((AW40)/'OBJ COCLI 2'!$F7)*'OBJ COCLI 2'!$E7)</f>
        <v>0</v>
      </c>
      <c r="CY10" s="27">
        <f>IF('OBJ COCLI 2'!$F7,((AX40)/'OBJ COCLI 2'!$F7)*'OBJ COCLI 2'!$E7)</f>
        <v>0</v>
      </c>
      <c r="CZ10" s="27">
        <f>IF('OBJ COCLI 2'!$F7,((AY40)/'OBJ COCLI 2'!$F7)*'OBJ COCLI 2'!$E7)</f>
        <v>0</v>
      </c>
      <c r="DA10" s="27">
        <f>IF('OBJ COCLI 2'!$F7,((AZ40)/'OBJ COCLI 2'!$F7)*'OBJ COCLI 2'!$E7)</f>
        <v>0</v>
      </c>
      <c r="DB10" s="27">
        <f>IF('OBJ COCLI 2'!$F7,((BA40)/'OBJ COCLI 2'!$F7)*'OBJ COCLI 2'!$E7)</f>
        <v>0</v>
      </c>
      <c r="DC10" s="27">
        <f>IF('OBJ COCLI 2'!$F7,((BB40)/'OBJ COCLI 2'!$F7)*'OBJ COCLI 2'!$E7)</f>
        <v>0</v>
      </c>
      <c r="DD10" s="27">
        <f>IF('OBJ COCLI 2'!$F7,((BC40)/'OBJ COCLI 2'!$F7)*'OBJ COCLI 2'!$E7)</f>
        <v>0</v>
      </c>
    </row>
    <row r="11" spans="2:108" x14ac:dyDescent="0.25">
      <c r="B11" s="4"/>
      <c r="C11" s="35">
        <f>'OBJ COCLI 2'!E8</f>
        <v>3.2500000000000001E-2</v>
      </c>
      <c r="D11" s="42">
        <f>D41/'OBJ COCLI 2'!$F8</f>
        <v>0</v>
      </c>
      <c r="E11" s="42">
        <f>E41/'OBJ COCLI 2'!$F8</f>
        <v>0</v>
      </c>
      <c r="F11" s="42">
        <f>F41/'OBJ COCLI 2'!$F8</f>
        <v>0</v>
      </c>
      <c r="G11" s="42">
        <f>G41/'OBJ COCLI 2'!$F8</f>
        <v>0</v>
      </c>
      <c r="H11" s="42">
        <f>H41/'OBJ COCLI 2'!$F8</f>
        <v>0</v>
      </c>
      <c r="I11" s="42">
        <f>I41/'OBJ COCLI 2'!$F8</f>
        <v>0</v>
      </c>
      <c r="J11" s="42">
        <f>J41/'OBJ COCLI 2'!$F8</f>
        <v>0</v>
      </c>
      <c r="K11" s="42">
        <f>K41/'OBJ COCLI 2'!$F8</f>
        <v>0</v>
      </c>
      <c r="L11" s="42">
        <f>L41/'OBJ COCLI 2'!$F8</f>
        <v>0</v>
      </c>
      <c r="M11" s="42">
        <f>M41/'OBJ COCLI 2'!$F8</f>
        <v>0</v>
      </c>
      <c r="N11" s="42">
        <f>N41/'OBJ COCLI 2'!$F8</f>
        <v>0</v>
      </c>
      <c r="O11" s="42">
        <f>O41/'OBJ COCLI 2'!$F8</f>
        <v>0</v>
      </c>
      <c r="P11" s="42">
        <f>P41/'OBJ COCLI 2'!$F8</f>
        <v>0</v>
      </c>
      <c r="Q11" s="42">
        <f>Q41/'OBJ COCLI 2'!$F8</f>
        <v>0</v>
      </c>
      <c r="R11" s="42">
        <f>R41/'OBJ COCLI 2'!$F8</f>
        <v>0</v>
      </c>
      <c r="S11" s="42">
        <f>S41/'OBJ COCLI 2'!$F8</f>
        <v>0</v>
      </c>
      <c r="T11" s="42">
        <f>T41/'OBJ COCLI 2'!$F8</f>
        <v>0</v>
      </c>
      <c r="U11" s="42">
        <f>U41/'OBJ COCLI 2'!$F8</f>
        <v>0</v>
      </c>
      <c r="V11" s="42">
        <f>V41/'OBJ COCLI 2'!$F8</f>
        <v>0</v>
      </c>
      <c r="W11" s="42">
        <f>W41/'OBJ COCLI 2'!$F8</f>
        <v>0</v>
      </c>
      <c r="X11" s="42">
        <f>X41/'OBJ COCLI 2'!$F8</f>
        <v>0</v>
      </c>
      <c r="Y11" s="42">
        <f>Y41/'OBJ COCLI 2'!$F8</f>
        <v>0</v>
      </c>
      <c r="Z11" s="42">
        <f>Z41/'OBJ COCLI 2'!$F8</f>
        <v>0</v>
      </c>
      <c r="AA11" s="42">
        <f>AA41/'OBJ COCLI 2'!$F8</f>
        <v>0</v>
      </c>
      <c r="AB11" s="42">
        <f>AB41/'OBJ COCLI 2'!$F8</f>
        <v>0</v>
      </c>
      <c r="AC11" s="42">
        <f>AC41/'OBJ COCLI 2'!$F8</f>
        <v>0</v>
      </c>
      <c r="AD11" s="42">
        <f>AD41/'OBJ COCLI 2'!$F8</f>
        <v>0</v>
      </c>
      <c r="AE11" s="42">
        <f>AE41/'OBJ COCLI 2'!$F8</f>
        <v>0</v>
      </c>
      <c r="AF11" s="42">
        <f>AF41/'OBJ COCLI 2'!$F8</f>
        <v>0</v>
      </c>
      <c r="AG11" s="42">
        <f>AG41/'OBJ COCLI 2'!$F8</f>
        <v>0</v>
      </c>
      <c r="AH11" s="42">
        <f>AH41/'OBJ COCLI 2'!$F8</f>
        <v>0</v>
      </c>
      <c r="AI11" s="42">
        <f>AI41/'OBJ COCLI 2'!$F8</f>
        <v>0</v>
      </c>
      <c r="AJ11" s="42">
        <f>AJ41/'OBJ COCLI 2'!$F8</f>
        <v>0</v>
      </c>
      <c r="AK11" s="42">
        <f>AK41/'OBJ COCLI 2'!$F8</f>
        <v>0</v>
      </c>
      <c r="AL11" s="42">
        <f>AL41/'OBJ COCLI 2'!$F8</f>
        <v>0</v>
      </c>
      <c r="AM11" s="42">
        <f>AM41/'OBJ COCLI 2'!$F8</f>
        <v>0</v>
      </c>
      <c r="AN11" s="42">
        <f>AN41/'OBJ COCLI 2'!$F8</f>
        <v>0</v>
      </c>
      <c r="AO11" s="42">
        <f>AO41/'OBJ COCLI 2'!$F8</f>
        <v>0</v>
      </c>
      <c r="AP11" s="42">
        <f>AP41/'OBJ COCLI 2'!$F8</f>
        <v>0</v>
      </c>
      <c r="AQ11" s="42">
        <f>AQ41/'OBJ COCLI 2'!$F8</f>
        <v>0</v>
      </c>
      <c r="AR11" s="42">
        <f>AR41/'OBJ COCLI 2'!$F8</f>
        <v>0</v>
      </c>
      <c r="AS11" s="42">
        <f>AS41/'OBJ COCLI 2'!$F8</f>
        <v>0</v>
      </c>
      <c r="AT11" s="42">
        <f>AT41/'OBJ COCLI 2'!$F8</f>
        <v>0</v>
      </c>
      <c r="AU11" s="42">
        <f>AU41/'OBJ COCLI 2'!$F8</f>
        <v>0</v>
      </c>
      <c r="AV11" s="42">
        <f>AV41/'OBJ COCLI 2'!$F8</f>
        <v>0</v>
      </c>
      <c r="AW11" s="42">
        <f>AW41/'OBJ COCLI 2'!$F8</f>
        <v>0</v>
      </c>
      <c r="AX11" s="42">
        <f>AX41/'OBJ COCLI 2'!$F8</f>
        <v>0</v>
      </c>
      <c r="AY11" s="42">
        <f>AY41/'OBJ COCLI 2'!$F8</f>
        <v>0</v>
      </c>
      <c r="AZ11" s="42">
        <f>AZ41/'OBJ COCLI 2'!$F8</f>
        <v>0</v>
      </c>
      <c r="BA11" s="42">
        <f>BA41/'OBJ COCLI 2'!$F8</f>
        <v>0</v>
      </c>
      <c r="BB11" s="42">
        <f>BB41/'OBJ COCLI 2'!$F8</f>
        <v>0</v>
      </c>
      <c r="BC11" s="42">
        <f>BC41/'OBJ COCLI 2'!$F8</f>
        <v>0</v>
      </c>
      <c r="BE11" s="27">
        <f>IF('OBJ COCLI 2'!$F8,((D41)/'OBJ COCLI 2'!$F8)*'OBJ COCLI 2'!$E8)</f>
        <v>0</v>
      </c>
      <c r="BF11" s="27">
        <f>IF('OBJ COCLI 2'!$F8,((E41)/'OBJ COCLI 2'!$F8)*'OBJ COCLI 2'!$E8)</f>
        <v>0</v>
      </c>
      <c r="BG11" s="27">
        <f>IF('OBJ COCLI 2'!$F8,((F41)/'OBJ COCLI 2'!$F8)*'OBJ COCLI 2'!$E8)</f>
        <v>0</v>
      </c>
      <c r="BH11" s="27">
        <f>IF('OBJ COCLI 2'!$F8,((G41)/'OBJ COCLI 2'!$F8)*'OBJ COCLI 2'!$E8)</f>
        <v>0</v>
      </c>
      <c r="BI11" s="27">
        <f>IF('OBJ COCLI 2'!$F8,((H41)/'OBJ COCLI 2'!$F8)*'OBJ COCLI 2'!$E8)</f>
        <v>0</v>
      </c>
      <c r="BJ11" s="27">
        <f>IF('OBJ COCLI 2'!$F8,((I41)/'OBJ COCLI 2'!$F8)*'OBJ COCLI 2'!$E8)</f>
        <v>0</v>
      </c>
      <c r="BK11" s="27">
        <f>IF('OBJ COCLI 2'!$F8,((J41)/'OBJ COCLI 2'!$F8)*'OBJ COCLI 2'!$E8)</f>
        <v>0</v>
      </c>
      <c r="BL11" s="27">
        <f>IF('OBJ COCLI 2'!$F8,((K41)/'OBJ COCLI 2'!$F8)*'OBJ COCLI 2'!$E8)</f>
        <v>0</v>
      </c>
      <c r="BM11" s="27">
        <f>IF('OBJ COCLI 2'!$F8,((L41)/'OBJ COCLI 2'!$F8)*'OBJ COCLI 2'!$E8)</f>
        <v>0</v>
      </c>
      <c r="BN11" s="27">
        <f>IF('OBJ COCLI 2'!$F8,((M41)/'OBJ COCLI 2'!$F8)*'OBJ COCLI 2'!$E8)</f>
        <v>0</v>
      </c>
      <c r="BO11" s="27">
        <f>IF('OBJ COCLI 2'!$F8,((N41)/'OBJ COCLI 2'!$F8)*'OBJ COCLI 2'!$E8)</f>
        <v>0</v>
      </c>
      <c r="BP11" s="27">
        <f>IF('OBJ COCLI 2'!$F8,((O41)/'OBJ COCLI 2'!$F8)*'OBJ COCLI 2'!$E8)</f>
        <v>0</v>
      </c>
      <c r="BQ11" s="27">
        <f>IF('OBJ COCLI 2'!$F8,((P41)/'OBJ COCLI 2'!$F8)*'OBJ COCLI 2'!$E8)</f>
        <v>0</v>
      </c>
      <c r="BR11" s="27">
        <f>IF('OBJ COCLI 2'!$F8,((Q41)/'OBJ COCLI 2'!$F8)*'OBJ COCLI 2'!$E8)</f>
        <v>0</v>
      </c>
      <c r="BS11" s="27">
        <f>IF('OBJ COCLI 2'!$F8,((R41)/'OBJ COCLI 2'!$F8)*'OBJ COCLI 2'!$E8)</f>
        <v>0</v>
      </c>
      <c r="BT11" s="27">
        <f>IF('OBJ COCLI 2'!$F8,((S41)/'OBJ COCLI 2'!$F8)*'OBJ COCLI 2'!$E8)</f>
        <v>0</v>
      </c>
      <c r="BU11" s="27">
        <f>IF('OBJ COCLI 2'!$F8,((T41)/'OBJ COCLI 2'!$F8)*'OBJ COCLI 2'!$E8)</f>
        <v>0</v>
      </c>
      <c r="BV11" s="27">
        <f>IF('OBJ COCLI 2'!$F8,((U41)/'OBJ COCLI 2'!$F8)*'OBJ COCLI 2'!$E8)</f>
        <v>0</v>
      </c>
      <c r="BW11" s="27">
        <f>IF('OBJ COCLI 2'!$F8,((V41)/'OBJ COCLI 2'!$F8)*'OBJ COCLI 2'!$E8)</f>
        <v>0</v>
      </c>
      <c r="BX11" s="27">
        <f>IF('OBJ COCLI 2'!$F8,((W41)/'OBJ COCLI 2'!$F8)*'OBJ COCLI 2'!$E8)</f>
        <v>0</v>
      </c>
      <c r="BY11" s="27">
        <f>IF('OBJ COCLI 2'!$F8,((X41)/'OBJ COCLI 2'!$F8)*'OBJ COCLI 2'!$E8)</f>
        <v>0</v>
      </c>
      <c r="BZ11" s="27">
        <f>IF('OBJ COCLI 2'!$F8,((Y41)/'OBJ COCLI 2'!$F8)*'OBJ COCLI 2'!$E8)</f>
        <v>0</v>
      </c>
      <c r="CA11" s="27">
        <f>IF('OBJ COCLI 2'!$F8,((Z41)/'OBJ COCLI 2'!$F8)*'OBJ COCLI 2'!$E8)</f>
        <v>0</v>
      </c>
      <c r="CB11" s="27">
        <f>IF('OBJ COCLI 2'!$F8,((AA41)/'OBJ COCLI 2'!$F8)*'OBJ COCLI 2'!$E8)</f>
        <v>0</v>
      </c>
      <c r="CC11" s="27">
        <f>IF('OBJ COCLI 2'!$F8,((AB41)/'OBJ COCLI 2'!$F8)*'OBJ COCLI 2'!$E8)</f>
        <v>0</v>
      </c>
      <c r="CD11" s="27">
        <f>IF('OBJ COCLI 2'!$F8,((AC41)/'OBJ COCLI 2'!$F8)*'OBJ COCLI 2'!$E8)</f>
        <v>0</v>
      </c>
      <c r="CE11" s="27">
        <f>IF('OBJ COCLI 2'!$F8,((AD41)/'OBJ COCLI 2'!$F8)*'OBJ COCLI 2'!$E8)</f>
        <v>0</v>
      </c>
      <c r="CF11" s="27">
        <f>IF('OBJ COCLI 2'!$F8,((AE41)/'OBJ COCLI 2'!$F8)*'OBJ COCLI 2'!$E8)</f>
        <v>0</v>
      </c>
      <c r="CG11" s="27">
        <f>IF('OBJ COCLI 2'!$F8,((AF41)/'OBJ COCLI 2'!$F8)*'OBJ COCLI 2'!$E8)</f>
        <v>0</v>
      </c>
      <c r="CH11" s="27">
        <f>IF('OBJ COCLI 2'!$F8,((AG41)/'OBJ COCLI 2'!$F8)*'OBJ COCLI 2'!$E8)</f>
        <v>0</v>
      </c>
      <c r="CI11" s="27">
        <f>IF('OBJ COCLI 2'!$F8,((AH41)/'OBJ COCLI 2'!$F8)*'OBJ COCLI 2'!$E8)</f>
        <v>0</v>
      </c>
      <c r="CJ11" s="27">
        <f>IF('OBJ COCLI 2'!$F8,((AI41)/'OBJ COCLI 2'!$F8)*'OBJ COCLI 2'!$E8)</f>
        <v>0</v>
      </c>
      <c r="CK11" s="27">
        <f>IF('OBJ COCLI 2'!$F8,((AJ41)/'OBJ COCLI 2'!$F8)*'OBJ COCLI 2'!$E8)</f>
        <v>0</v>
      </c>
      <c r="CL11" s="27">
        <f>IF('OBJ COCLI 2'!$F8,((AK41)/'OBJ COCLI 2'!$F8)*'OBJ COCLI 2'!$E8)</f>
        <v>0</v>
      </c>
      <c r="CM11" s="27">
        <f>IF('OBJ COCLI 2'!$F8,((AL41)/'OBJ COCLI 2'!$F8)*'OBJ COCLI 2'!$E8)</f>
        <v>0</v>
      </c>
      <c r="CN11" s="27">
        <f>IF('OBJ COCLI 2'!$F8,((AM41)/'OBJ COCLI 2'!$F8)*'OBJ COCLI 2'!$E8)</f>
        <v>0</v>
      </c>
      <c r="CO11" s="27">
        <f>IF('OBJ COCLI 2'!$F8,((AN41)/'OBJ COCLI 2'!$F8)*'OBJ COCLI 2'!$E8)</f>
        <v>0</v>
      </c>
      <c r="CP11" s="27">
        <f>IF('OBJ COCLI 2'!$F8,((AO41)/'OBJ COCLI 2'!$F8)*'OBJ COCLI 2'!$E8)</f>
        <v>0</v>
      </c>
      <c r="CQ11" s="27">
        <f>IF('OBJ COCLI 2'!$F8,((AP41)/'OBJ COCLI 2'!$F8)*'OBJ COCLI 2'!$E8)</f>
        <v>0</v>
      </c>
      <c r="CR11" s="27">
        <f>IF('OBJ COCLI 2'!$F8,((AQ41)/'OBJ COCLI 2'!$F8)*'OBJ COCLI 2'!$E8)</f>
        <v>0</v>
      </c>
      <c r="CS11" s="27">
        <f>IF('OBJ COCLI 2'!$F8,((AR41)/'OBJ COCLI 2'!$F8)*'OBJ COCLI 2'!$E8)</f>
        <v>0</v>
      </c>
      <c r="CT11" s="27">
        <f>IF('OBJ COCLI 2'!$F8,((AS41)/'OBJ COCLI 2'!$F8)*'OBJ COCLI 2'!$E8)</f>
        <v>0</v>
      </c>
      <c r="CU11" s="27">
        <f>IF('OBJ COCLI 2'!$F8,((AT41)/'OBJ COCLI 2'!$F8)*'OBJ COCLI 2'!$E8)</f>
        <v>0</v>
      </c>
      <c r="CV11" s="27">
        <f>IF('OBJ COCLI 2'!$F8,((AU41)/'OBJ COCLI 2'!$F8)*'OBJ COCLI 2'!$E8)</f>
        <v>0</v>
      </c>
      <c r="CW11" s="27">
        <f>IF('OBJ COCLI 2'!$F8,((AV41)/'OBJ COCLI 2'!$F8)*'OBJ COCLI 2'!$E8)</f>
        <v>0</v>
      </c>
      <c r="CX11" s="27">
        <f>IF('OBJ COCLI 2'!$F8,((AW41)/'OBJ COCLI 2'!$F8)*'OBJ COCLI 2'!$E8)</f>
        <v>0</v>
      </c>
      <c r="CY11" s="27">
        <f>IF('OBJ COCLI 2'!$F8,((AX41)/'OBJ COCLI 2'!$F8)*'OBJ COCLI 2'!$E8)</f>
        <v>0</v>
      </c>
      <c r="CZ11" s="27">
        <f>IF('OBJ COCLI 2'!$F8,((AY41)/'OBJ COCLI 2'!$F8)*'OBJ COCLI 2'!$E8)</f>
        <v>0</v>
      </c>
      <c r="DA11" s="27">
        <f>IF('OBJ COCLI 2'!$F8,((AZ41)/'OBJ COCLI 2'!$F8)*'OBJ COCLI 2'!$E8)</f>
        <v>0</v>
      </c>
      <c r="DB11" s="27">
        <f>IF('OBJ COCLI 2'!$F8,((BA41)/'OBJ COCLI 2'!$F8)*'OBJ COCLI 2'!$E8)</f>
        <v>0</v>
      </c>
      <c r="DC11" s="27">
        <f>IF('OBJ COCLI 2'!$F8,((BB41)/'OBJ COCLI 2'!$F8)*'OBJ COCLI 2'!$E8)</f>
        <v>0</v>
      </c>
      <c r="DD11" s="27">
        <f>IF('OBJ COCLI 2'!$F8,((BC41)/'OBJ COCLI 2'!$F8)*'OBJ COCLI 2'!$E8)</f>
        <v>0</v>
      </c>
    </row>
    <row r="12" spans="2:108" x14ac:dyDescent="0.25">
      <c r="B12" s="4"/>
      <c r="C12" s="35">
        <f>'OBJ COCLI 2'!E9</f>
        <v>1.4999999999999999E-2</v>
      </c>
      <c r="D12" s="42">
        <f>D42/'OBJ COCLI 2'!$F9</f>
        <v>0</v>
      </c>
      <c r="E12" s="42">
        <f>E42/'OBJ COCLI 2'!$F9</f>
        <v>0</v>
      </c>
      <c r="F12" s="42">
        <f>F42/'OBJ COCLI 2'!$F9</f>
        <v>0</v>
      </c>
      <c r="G12" s="42">
        <f>G42/'OBJ COCLI 2'!$F9</f>
        <v>0</v>
      </c>
      <c r="H12" s="42">
        <f>H42/'OBJ COCLI 2'!$F9</f>
        <v>0</v>
      </c>
      <c r="I12" s="42">
        <f>I42/'OBJ COCLI 2'!$F9</f>
        <v>0</v>
      </c>
      <c r="J12" s="42">
        <f>J42/'OBJ COCLI 2'!$F9</f>
        <v>0</v>
      </c>
      <c r="K12" s="42">
        <f>K42/'OBJ COCLI 2'!$F9</f>
        <v>0</v>
      </c>
      <c r="L12" s="42">
        <f>L42/'OBJ COCLI 2'!$F9</f>
        <v>0</v>
      </c>
      <c r="M12" s="42">
        <f>M42/'OBJ COCLI 2'!$F9</f>
        <v>0</v>
      </c>
      <c r="N12" s="42">
        <f>N42/'OBJ COCLI 2'!$F9</f>
        <v>0</v>
      </c>
      <c r="O12" s="42">
        <f>O42/'OBJ COCLI 2'!$F9</f>
        <v>0</v>
      </c>
      <c r="P12" s="42">
        <f>P42/'OBJ COCLI 2'!$F9</f>
        <v>0</v>
      </c>
      <c r="Q12" s="42">
        <f>Q42/'OBJ COCLI 2'!$F9</f>
        <v>0</v>
      </c>
      <c r="R12" s="42">
        <f>R42/'OBJ COCLI 2'!$F9</f>
        <v>0</v>
      </c>
      <c r="S12" s="42">
        <f>S42/'OBJ COCLI 2'!$F9</f>
        <v>0</v>
      </c>
      <c r="T12" s="42">
        <f>T42/'OBJ COCLI 2'!$F9</f>
        <v>0</v>
      </c>
      <c r="U12" s="42">
        <f>U42/'OBJ COCLI 2'!$F9</f>
        <v>0</v>
      </c>
      <c r="V12" s="42">
        <f>V42/'OBJ COCLI 2'!$F9</f>
        <v>0</v>
      </c>
      <c r="W12" s="42">
        <f>W42/'OBJ COCLI 2'!$F9</f>
        <v>0</v>
      </c>
      <c r="X12" s="42">
        <f>X42/'OBJ COCLI 2'!$F9</f>
        <v>0</v>
      </c>
      <c r="Y12" s="42">
        <f>Y42/'OBJ COCLI 2'!$F9</f>
        <v>0</v>
      </c>
      <c r="Z12" s="42">
        <f>Z42/'OBJ COCLI 2'!$F9</f>
        <v>0</v>
      </c>
      <c r="AA12" s="42">
        <f>AA42/'OBJ COCLI 2'!$F9</f>
        <v>0</v>
      </c>
      <c r="AB12" s="42">
        <f>AB42/'OBJ COCLI 2'!$F9</f>
        <v>0</v>
      </c>
      <c r="AC12" s="42">
        <f>AC42/'OBJ COCLI 2'!$F9</f>
        <v>0</v>
      </c>
      <c r="AD12" s="42">
        <f>AD42/'OBJ COCLI 2'!$F9</f>
        <v>0</v>
      </c>
      <c r="AE12" s="42">
        <f>AE42/'OBJ COCLI 2'!$F9</f>
        <v>0</v>
      </c>
      <c r="AF12" s="42">
        <f>AF42/'OBJ COCLI 2'!$F9</f>
        <v>0</v>
      </c>
      <c r="AG12" s="42">
        <f>AG42/'OBJ COCLI 2'!$F9</f>
        <v>0</v>
      </c>
      <c r="AH12" s="42">
        <f>AH42/'OBJ COCLI 2'!$F9</f>
        <v>0</v>
      </c>
      <c r="AI12" s="42">
        <f>AI42/'OBJ COCLI 2'!$F9</f>
        <v>0</v>
      </c>
      <c r="AJ12" s="42">
        <f>AJ42/'OBJ COCLI 2'!$F9</f>
        <v>0</v>
      </c>
      <c r="AK12" s="42">
        <f>AK42/'OBJ COCLI 2'!$F9</f>
        <v>0</v>
      </c>
      <c r="AL12" s="42">
        <f>AL42/'OBJ COCLI 2'!$F9</f>
        <v>0</v>
      </c>
      <c r="AM12" s="42">
        <f>AM42/'OBJ COCLI 2'!$F9</f>
        <v>0</v>
      </c>
      <c r="AN12" s="42">
        <f>AN42/'OBJ COCLI 2'!$F9</f>
        <v>0</v>
      </c>
      <c r="AO12" s="42">
        <f>AO42/'OBJ COCLI 2'!$F9</f>
        <v>0</v>
      </c>
      <c r="AP12" s="42">
        <f>AP42/'OBJ COCLI 2'!$F9</f>
        <v>0</v>
      </c>
      <c r="AQ12" s="42">
        <f>AQ42/'OBJ COCLI 2'!$F9</f>
        <v>0</v>
      </c>
      <c r="AR12" s="42">
        <f>AR42/'OBJ COCLI 2'!$F9</f>
        <v>0</v>
      </c>
      <c r="AS12" s="42">
        <f>AS42/'OBJ COCLI 2'!$F9</f>
        <v>0</v>
      </c>
      <c r="AT12" s="42">
        <f>AT42/'OBJ COCLI 2'!$F9</f>
        <v>0</v>
      </c>
      <c r="AU12" s="42">
        <f>AU42/'OBJ COCLI 2'!$F9</f>
        <v>0</v>
      </c>
      <c r="AV12" s="42">
        <f>AV42/'OBJ COCLI 2'!$F9</f>
        <v>0</v>
      </c>
      <c r="AW12" s="42">
        <f>AW42/'OBJ COCLI 2'!$F9</f>
        <v>0</v>
      </c>
      <c r="AX12" s="42">
        <f>AX42/'OBJ COCLI 2'!$F9</f>
        <v>0</v>
      </c>
      <c r="AY12" s="42">
        <f>AY42/'OBJ COCLI 2'!$F9</f>
        <v>0</v>
      </c>
      <c r="AZ12" s="42">
        <f>AZ42/'OBJ COCLI 2'!$F9</f>
        <v>0</v>
      </c>
      <c r="BA12" s="42">
        <f>BA42/'OBJ COCLI 2'!$F9</f>
        <v>0</v>
      </c>
      <c r="BB12" s="42">
        <f>BB42/'OBJ COCLI 2'!$F9</f>
        <v>0</v>
      </c>
      <c r="BC12" s="42">
        <f>BC42/'OBJ COCLI 2'!$F9</f>
        <v>0</v>
      </c>
      <c r="BE12" s="27">
        <f>IF('OBJ COCLI 2'!$F9,((D42)/'OBJ COCLI 2'!$F9)*'OBJ COCLI 2'!$E9)</f>
        <v>0</v>
      </c>
      <c r="BF12" s="27">
        <f>IF('OBJ COCLI 2'!$F9,((E42)/'OBJ COCLI 2'!$F9)*'OBJ COCLI 2'!$E9)</f>
        <v>0</v>
      </c>
      <c r="BG12" s="27">
        <f>IF('OBJ COCLI 2'!$F9,((F42)/'OBJ COCLI 2'!$F9)*'OBJ COCLI 2'!$E9)</f>
        <v>0</v>
      </c>
      <c r="BH12" s="27">
        <f>IF('OBJ COCLI 2'!$F9,((G42)/'OBJ COCLI 2'!$F9)*'OBJ COCLI 2'!$E9)</f>
        <v>0</v>
      </c>
      <c r="BI12" s="27">
        <f>IF('OBJ COCLI 2'!$F9,((H42)/'OBJ COCLI 2'!$F9)*'OBJ COCLI 2'!$E9)</f>
        <v>0</v>
      </c>
      <c r="BJ12" s="27">
        <f>IF('OBJ COCLI 2'!$F9,((I42)/'OBJ COCLI 2'!$F9)*'OBJ COCLI 2'!$E9)</f>
        <v>0</v>
      </c>
      <c r="BK12" s="27">
        <f>IF('OBJ COCLI 2'!$F9,((J42)/'OBJ COCLI 2'!$F9)*'OBJ COCLI 2'!$E9)</f>
        <v>0</v>
      </c>
      <c r="BL12" s="27">
        <f>IF('OBJ COCLI 2'!$F9,((K42)/'OBJ COCLI 2'!$F9)*'OBJ COCLI 2'!$E9)</f>
        <v>0</v>
      </c>
      <c r="BM12" s="27">
        <f>IF('OBJ COCLI 2'!$F9,((L42)/'OBJ COCLI 2'!$F9)*'OBJ COCLI 2'!$E9)</f>
        <v>0</v>
      </c>
      <c r="BN12" s="27">
        <f>IF('OBJ COCLI 2'!$F9,((M42)/'OBJ COCLI 2'!$F9)*'OBJ COCLI 2'!$E9)</f>
        <v>0</v>
      </c>
      <c r="BO12" s="27">
        <f>IF('OBJ COCLI 2'!$F9,((N42)/'OBJ COCLI 2'!$F9)*'OBJ COCLI 2'!$E9)</f>
        <v>0</v>
      </c>
      <c r="BP12" s="27">
        <f>IF('OBJ COCLI 2'!$F9,((O42)/'OBJ COCLI 2'!$F9)*'OBJ COCLI 2'!$E9)</f>
        <v>0</v>
      </c>
      <c r="BQ12" s="27">
        <f>IF('OBJ COCLI 2'!$F9,((P42)/'OBJ COCLI 2'!$F9)*'OBJ COCLI 2'!$E9)</f>
        <v>0</v>
      </c>
      <c r="BR12" s="27">
        <f>IF('OBJ COCLI 2'!$F9,((Q42)/'OBJ COCLI 2'!$F9)*'OBJ COCLI 2'!$E9)</f>
        <v>0</v>
      </c>
      <c r="BS12" s="27">
        <f>IF('OBJ COCLI 2'!$F9,((R42)/'OBJ COCLI 2'!$F9)*'OBJ COCLI 2'!$E9)</f>
        <v>0</v>
      </c>
      <c r="BT12" s="27">
        <f>IF('OBJ COCLI 2'!$F9,((S42)/'OBJ COCLI 2'!$F9)*'OBJ COCLI 2'!$E9)</f>
        <v>0</v>
      </c>
      <c r="BU12" s="27">
        <f>IF('OBJ COCLI 2'!$F9,((T42)/'OBJ COCLI 2'!$F9)*'OBJ COCLI 2'!$E9)</f>
        <v>0</v>
      </c>
      <c r="BV12" s="27">
        <f>IF('OBJ COCLI 2'!$F9,((U42)/'OBJ COCLI 2'!$F9)*'OBJ COCLI 2'!$E9)</f>
        <v>0</v>
      </c>
      <c r="BW12" s="27">
        <f>IF('OBJ COCLI 2'!$F9,((V42)/'OBJ COCLI 2'!$F9)*'OBJ COCLI 2'!$E9)</f>
        <v>0</v>
      </c>
      <c r="BX12" s="27">
        <f>IF('OBJ COCLI 2'!$F9,((W42)/'OBJ COCLI 2'!$F9)*'OBJ COCLI 2'!$E9)</f>
        <v>0</v>
      </c>
      <c r="BY12" s="27">
        <f>IF('OBJ COCLI 2'!$F9,((X42)/'OBJ COCLI 2'!$F9)*'OBJ COCLI 2'!$E9)</f>
        <v>0</v>
      </c>
      <c r="BZ12" s="27">
        <f>IF('OBJ COCLI 2'!$F9,((Y42)/'OBJ COCLI 2'!$F9)*'OBJ COCLI 2'!$E9)</f>
        <v>0</v>
      </c>
      <c r="CA12" s="27">
        <f>IF('OBJ COCLI 2'!$F9,((Z42)/'OBJ COCLI 2'!$F9)*'OBJ COCLI 2'!$E9)</f>
        <v>0</v>
      </c>
      <c r="CB12" s="27">
        <f>IF('OBJ COCLI 2'!$F9,((AA42)/'OBJ COCLI 2'!$F9)*'OBJ COCLI 2'!$E9)</f>
        <v>0</v>
      </c>
      <c r="CC12" s="27">
        <f>IF('OBJ COCLI 2'!$F9,((AB42)/'OBJ COCLI 2'!$F9)*'OBJ COCLI 2'!$E9)</f>
        <v>0</v>
      </c>
      <c r="CD12" s="27">
        <f>IF('OBJ COCLI 2'!$F9,((AC42)/'OBJ COCLI 2'!$F9)*'OBJ COCLI 2'!$E9)</f>
        <v>0</v>
      </c>
      <c r="CE12" s="27">
        <f>IF('OBJ COCLI 2'!$F9,((AD42)/'OBJ COCLI 2'!$F9)*'OBJ COCLI 2'!$E9)</f>
        <v>0</v>
      </c>
      <c r="CF12" s="27">
        <f>IF('OBJ COCLI 2'!$F9,((AE42)/'OBJ COCLI 2'!$F9)*'OBJ COCLI 2'!$E9)</f>
        <v>0</v>
      </c>
      <c r="CG12" s="27">
        <f>IF('OBJ COCLI 2'!$F9,((AF42)/'OBJ COCLI 2'!$F9)*'OBJ COCLI 2'!$E9)</f>
        <v>0</v>
      </c>
      <c r="CH12" s="27">
        <f>IF('OBJ COCLI 2'!$F9,((AG42)/'OBJ COCLI 2'!$F9)*'OBJ COCLI 2'!$E9)</f>
        <v>0</v>
      </c>
      <c r="CI12" s="27">
        <f>IF('OBJ COCLI 2'!$F9,((AH42)/'OBJ COCLI 2'!$F9)*'OBJ COCLI 2'!$E9)</f>
        <v>0</v>
      </c>
      <c r="CJ12" s="27">
        <f>IF('OBJ COCLI 2'!$F9,((AI42)/'OBJ COCLI 2'!$F9)*'OBJ COCLI 2'!$E9)</f>
        <v>0</v>
      </c>
      <c r="CK12" s="27">
        <f>IF('OBJ COCLI 2'!$F9,((AJ42)/'OBJ COCLI 2'!$F9)*'OBJ COCLI 2'!$E9)</f>
        <v>0</v>
      </c>
      <c r="CL12" s="27">
        <f>IF('OBJ COCLI 2'!$F9,((AK42)/'OBJ COCLI 2'!$F9)*'OBJ COCLI 2'!$E9)</f>
        <v>0</v>
      </c>
      <c r="CM12" s="27">
        <f>IF('OBJ COCLI 2'!$F9,((AL42)/'OBJ COCLI 2'!$F9)*'OBJ COCLI 2'!$E9)</f>
        <v>0</v>
      </c>
      <c r="CN12" s="27">
        <f>IF('OBJ COCLI 2'!$F9,((AM42)/'OBJ COCLI 2'!$F9)*'OBJ COCLI 2'!$E9)</f>
        <v>0</v>
      </c>
      <c r="CO12" s="27">
        <f>IF('OBJ COCLI 2'!$F9,((AN42)/'OBJ COCLI 2'!$F9)*'OBJ COCLI 2'!$E9)</f>
        <v>0</v>
      </c>
      <c r="CP12" s="27">
        <f>IF('OBJ COCLI 2'!$F9,((AO42)/'OBJ COCLI 2'!$F9)*'OBJ COCLI 2'!$E9)</f>
        <v>0</v>
      </c>
      <c r="CQ12" s="27">
        <f>IF('OBJ COCLI 2'!$F9,((AP42)/'OBJ COCLI 2'!$F9)*'OBJ COCLI 2'!$E9)</f>
        <v>0</v>
      </c>
      <c r="CR12" s="27">
        <f>IF('OBJ COCLI 2'!$F9,((AQ42)/'OBJ COCLI 2'!$F9)*'OBJ COCLI 2'!$E9)</f>
        <v>0</v>
      </c>
      <c r="CS12" s="27">
        <f>IF('OBJ COCLI 2'!$F9,((AR42)/'OBJ COCLI 2'!$F9)*'OBJ COCLI 2'!$E9)</f>
        <v>0</v>
      </c>
      <c r="CT12" s="27">
        <f>IF('OBJ COCLI 2'!$F9,((AS42)/'OBJ COCLI 2'!$F9)*'OBJ COCLI 2'!$E9)</f>
        <v>0</v>
      </c>
      <c r="CU12" s="27">
        <f>IF('OBJ COCLI 2'!$F9,((AT42)/'OBJ COCLI 2'!$F9)*'OBJ COCLI 2'!$E9)</f>
        <v>0</v>
      </c>
      <c r="CV12" s="27">
        <f>IF('OBJ COCLI 2'!$F9,((AU42)/'OBJ COCLI 2'!$F9)*'OBJ COCLI 2'!$E9)</f>
        <v>0</v>
      </c>
      <c r="CW12" s="27">
        <f>IF('OBJ COCLI 2'!$F9,((AV42)/'OBJ COCLI 2'!$F9)*'OBJ COCLI 2'!$E9)</f>
        <v>0</v>
      </c>
      <c r="CX12" s="27">
        <f>IF('OBJ COCLI 2'!$F9,((AW42)/'OBJ COCLI 2'!$F9)*'OBJ COCLI 2'!$E9)</f>
        <v>0</v>
      </c>
      <c r="CY12" s="27">
        <f>IF('OBJ COCLI 2'!$F9,((AX42)/'OBJ COCLI 2'!$F9)*'OBJ COCLI 2'!$E9)</f>
        <v>0</v>
      </c>
      <c r="CZ12" s="27">
        <f>IF('OBJ COCLI 2'!$F9,((AY42)/'OBJ COCLI 2'!$F9)*'OBJ COCLI 2'!$E9)</f>
        <v>0</v>
      </c>
      <c r="DA12" s="27">
        <f>IF('OBJ COCLI 2'!$F9,((AZ42)/'OBJ COCLI 2'!$F9)*'OBJ COCLI 2'!$E9)</f>
        <v>0</v>
      </c>
      <c r="DB12" s="27">
        <f>IF('OBJ COCLI 2'!$F9,((BA42)/'OBJ COCLI 2'!$F9)*'OBJ COCLI 2'!$E9)</f>
        <v>0</v>
      </c>
      <c r="DC12" s="27">
        <f>IF('OBJ COCLI 2'!$F9,((BB42)/'OBJ COCLI 2'!$F9)*'OBJ COCLI 2'!$E9)</f>
        <v>0</v>
      </c>
      <c r="DD12" s="27">
        <f>IF('OBJ COCLI 2'!$F9,((BC42)/'OBJ COCLI 2'!$F9)*'OBJ COCLI 2'!$E9)</f>
        <v>0</v>
      </c>
    </row>
    <row r="13" spans="2:108" x14ac:dyDescent="0.25">
      <c r="B13" s="4"/>
      <c r="C13" s="35">
        <f>'OBJ COCLI 2'!E10</f>
        <v>1.4999999999999999E-2</v>
      </c>
      <c r="D13" s="42">
        <f>D43/'OBJ COCLI 2'!$F10</f>
        <v>0</v>
      </c>
      <c r="E13" s="42">
        <f>E43/'OBJ COCLI 2'!$F10</f>
        <v>0</v>
      </c>
      <c r="F13" s="42">
        <f>F43/'OBJ COCLI 2'!$F10</f>
        <v>0</v>
      </c>
      <c r="G13" s="42">
        <f>G43/'OBJ COCLI 2'!$F10</f>
        <v>0</v>
      </c>
      <c r="H13" s="42">
        <f>H43/'OBJ COCLI 2'!$F10</f>
        <v>0</v>
      </c>
      <c r="I13" s="42">
        <f>I43/'OBJ COCLI 2'!$F10</f>
        <v>0</v>
      </c>
      <c r="J13" s="42">
        <f>J43/'OBJ COCLI 2'!$F10</f>
        <v>0</v>
      </c>
      <c r="K13" s="42">
        <f>K43/'OBJ COCLI 2'!$F10</f>
        <v>0</v>
      </c>
      <c r="L13" s="42">
        <f>L43/'OBJ COCLI 2'!$F10</f>
        <v>0</v>
      </c>
      <c r="M13" s="42">
        <f>M43/'OBJ COCLI 2'!$F10</f>
        <v>0</v>
      </c>
      <c r="N13" s="42">
        <f>N43/'OBJ COCLI 2'!$F10</f>
        <v>0</v>
      </c>
      <c r="O13" s="42">
        <f>O43/'OBJ COCLI 2'!$F10</f>
        <v>0</v>
      </c>
      <c r="P13" s="42">
        <f>P43/'OBJ COCLI 2'!$F10</f>
        <v>0</v>
      </c>
      <c r="Q13" s="42">
        <f>Q43/'OBJ COCLI 2'!$F10</f>
        <v>0</v>
      </c>
      <c r="R13" s="42">
        <f>R43/'OBJ COCLI 2'!$F10</f>
        <v>0</v>
      </c>
      <c r="S13" s="42">
        <f>S43/'OBJ COCLI 2'!$F10</f>
        <v>0</v>
      </c>
      <c r="T13" s="42">
        <f>T43/'OBJ COCLI 2'!$F10</f>
        <v>0</v>
      </c>
      <c r="U13" s="42">
        <f>U43/'OBJ COCLI 2'!$F10</f>
        <v>0</v>
      </c>
      <c r="V13" s="42">
        <f>V43/'OBJ COCLI 2'!$F10</f>
        <v>0</v>
      </c>
      <c r="W13" s="42">
        <f>W43/'OBJ COCLI 2'!$F10</f>
        <v>0</v>
      </c>
      <c r="X13" s="42">
        <f>X43/'OBJ COCLI 2'!$F10</f>
        <v>0</v>
      </c>
      <c r="Y13" s="42">
        <f>Y43/'OBJ COCLI 2'!$F10</f>
        <v>0</v>
      </c>
      <c r="Z13" s="42">
        <f>Z43/'OBJ COCLI 2'!$F10</f>
        <v>0</v>
      </c>
      <c r="AA13" s="42">
        <f>AA43/'OBJ COCLI 2'!$F10</f>
        <v>0</v>
      </c>
      <c r="AB13" s="42">
        <f>AB43/'OBJ COCLI 2'!$F10</f>
        <v>0</v>
      </c>
      <c r="AC13" s="42">
        <f>AC43/'OBJ COCLI 2'!$F10</f>
        <v>0</v>
      </c>
      <c r="AD13" s="42">
        <f>AD43/'OBJ COCLI 2'!$F10</f>
        <v>0</v>
      </c>
      <c r="AE13" s="42">
        <f>AE43/'OBJ COCLI 2'!$F10</f>
        <v>0</v>
      </c>
      <c r="AF13" s="42">
        <f>AF43/'OBJ COCLI 2'!$F10</f>
        <v>0</v>
      </c>
      <c r="AG13" s="42">
        <f>AG43/'OBJ COCLI 2'!$F10</f>
        <v>0</v>
      </c>
      <c r="AH13" s="42">
        <f>AH43/'OBJ COCLI 2'!$F10</f>
        <v>0</v>
      </c>
      <c r="AI13" s="42">
        <f>AI43/'OBJ COCLI 2'!$F10</f>
        <v>0</v>
      </c>
      <c r="AJ13" s="42">
        <f>AJ43/'OBJ COCLI 2'!$F10</f>
        <v>0</v>
      </c>
      <c r="AK13" s="42">
        <f>AK43/'OBJ COCLI 2'!$F10</f>
        <v>0</v>
      </c>
      <c r="AL13" s="42">
        <f>AL43/'OBJ COCLI 2'!$F10</f>
        <v>0</v>
      </c>
      <c r="AM13" s="42">
        <f>AM43/'OBJ COCLI 2'!$F10</f>
        <v>0</v>
      </c>
      <c r="AN13" s="42">
        <f>AN43/'OBJ COCLI 2'!$F10</f>
        <v>0</v>
      </c>
      <c r="AO13" s="42">
        <f>AO43/'OBJ COCLI 2'!$F10</f>
        <v>0</v>
      </c>
      <c r="AP13" s="42">
        <f>AP43/'OBJ COCLI 2'!$F10</f>
        <v>0</v>
      </c>
      <c r="AQ13" s="42">
        <f>AQ43/'OBJ COCLI 2'!$F10</f>
        <v>0</v>
      </c>
      <c r="AR13" s="42">
        <f>AR43/'OBJ COCLI 2'!$F10</f>
        <v>0</v>
      </c>
      <c r="AS13" s="42">
        <f>AS43/'OBJ COCLI 2'!$F10</f>
        <v>0</v>
      </c>
      <c r="AT13" s="42">
        <f>AT43/'OBJ COCLI 2'!$F10</f>
        <v>0</v>
      </c>
      <c r="AU13" s="42">
        <f>AU43/'OBJ COCLI 2'!$F10</f>
        <v>0</v>
      </c>
      <c r="AV13" s="42">
        <f>AV43/'OBJ COCLI 2'!$F10</f>
        <v>0</v>
      </c>
      <c r="AW13" s="42">
        <f>AW43/'OBJ COCLI 2'!$F10</f>
        <v>0</v>
      </c>
      <c r="AX13" s="42">
        <f>AX43/'OBJ COCLI 2'!$F10</f>
        <v>0</v>
      </c>
      <c r="AY13" s="42">
        <f>AY43/'OBJ COCLI 2'!$F10</f>
        <v>0</v>
      </c>
      <c r="AZ13" s="42">
        <f>AZ43/'OBJ COCLI 2'!$F10</f>
        <v>0</v>
      </c>
      <c r="BA13" s="42">
        <f>BA43/'OBJ COCLI 2'!$F10</f>
        <v>0</v>
      </c>
      <c r="BB13" s="42">
        <f>BB43/'OBJ COCLI 2'!$F10</f>
        <v>0</v>
      </c>
      <c r="BC13" s="42">
        <f>BC43/'OBJ COCLI 2'!$F10</f>
        <v>0</v>
      </c>
      <c r="BE13" s="27">
        <f>IF('OBJ COCLI 2'!$F10,((D43)/'OBJ COCLI 2'!$F10)*'OBJ COCLI 2'!$E10)</f>
        <v>0</v>
      </c>
      <c r="BF13" s="27">
        <f>IF('OBJ COCLI 2'!$F10,((E43)/'OBJ COCLI 2'!$F10)*'OBJ COCLI 2'!$E10)</f>
        <v>0</v>
      </c>
      <c r="BG13" s="27">
        <f>IF('OBJ COCLI 2'!$F10,((F43)/'OBJ COCLI 2'!$F10)*'OBJ COCLI 2'!$E10)</f>
        <v>0</v>
      </c>
      <c r="BH13" s="27">
        <f>IF('OBJ COCLI 2'!$F10,((G43)/'OBJ COCLI 2'!$F10)*'OBJ COCLI 2'!$E10)</f>
        <v>0</v>
      </c>
      <c r="BI13" s="27">
        <f>IF('OBJ COCLI 2'!$F10,((H43)/'OBJ COCLI 2'!$F10)*'OBJ COCLI 2'!$E10)</f>
        <v>0</v>
      </c>
      <c r="BJ13" s="27">
        <f>IF('OBJ COCLI 2'!$F10,((I43)/'OBJ COCLI 2'!$F10)*'OBJ COCLI 2'!$E10)</f>
        <v>0</v>
      </c>
      <c r="BK13" s="27">
        <f>IF('OBJ COCLI 2'!$F10,((J43)/'OBJ COCLI 2'!$F10)*'OBJ COCLI 2'!$E10)</f>
        <v>0</v>
      </c>
      <c r="BL13" s="27">
        <f>IF('OBJ COCLI 2'!$F10,((K43)/'OBJ COCLI 2'!$F10)*'OBJ COCLI 2'!$E10)</f>
        <v>0</v>
      </c>
      <c r="BM13" s="27">
        <f>IF('OBJ COCLI 2'!$F10,((L43)/'OBJ COCLI 2'!$F10)*'OBJ COCLI 2'!$E10)</f>
        <v>0</v>
      </c>
      <c r="BN13" s="27">
        <f>IF('OBJ COCLI 2'!$F10,((M43)/'OBJ COCLI 2'!$F10)*'OBJ COCLI 2'!$E10)</f>
        <v>0</v>
      </c>
      <c r="BO13" s="27">
        <f>IF('OBJ COCLI 2'!$F10,((N43)/'OBJ COCLI 2'!$F10)*'OBJ COCLI 2'!$E10)</f>
        <v>0</v>
      </c>
      <c r="BP13" s="27">
        <f>IF('OBJ COCLI 2'!$F10,((O43)/'OBJ COCLI 2'!$F10)*'OBJ COCLI 2'!$E10)</f>
        <v>0</v>
      </c>
      <c r="BQ13" s="27">
        <f>IF('OBJ COCLI 2'!$F10,((P43)/'OBJ COCLI 2'!$F10)*'OBJ COCLI 2'!$E10)</f>
        <v>0</v>
      </c>
      <c r="BR13" s="27">
        <f>IF('OBJ COCLI 2'!$F10,((Q43)/'OBJ COCLI 2'!$F10)*'OBJ COCLI 2'!$E10)</f>
        <v>0</v>
      </c>
      <c r="BS13" s="27">
        <f>IF('OBJ COCLI 2'!$F10,((R43)/'OBJ COCLI 2'!$F10)*'OBJ COCLI 2'!$E10)</f>
        <v>0</v>
      </c>
      <c r="BT13" s="27">
        <f>IF('OBJ COCLI 2'!$F10,((S43)/'OBJ COCLI 2'!$F10)*'OBJ COCLI 2'!$E10)</f>
        <v>0</v>
      </c>
      <c r="BU13" s="27">
        <f>IF('OBJ COCLI 2'!$F10,((T43)/'OBJ COCLI 2'!$F10)*'OBJ COCLI 2'!$E10)</f>
        <v>0</v>
      </c>
      <c r="BV13" s="27">
        <f>IF('OBJ COCLI 2'!$F10,((U43)/'OBJ COCLI 2'!$F10)*'OBJ COCLI 2'!$E10)</f>
        <v>0</v>
      </c>
      <c r="BW13" s="27">
        <f>IF('OBJ COCLI 2'!$F10,((V43)/'OBJ COCLI 2'!$F10)*'OBJ COCLI 2'!$E10)</f>
        <v>0</v>
      </c>
      <c r="BX13" s="27">
        <f>IF('OBJ COCLI 2'!$F10,((W43)/'OBJ COCLI 2'!$F10)*'OBJ COCLI 2'!$E10)</f>
        <v>0</v>
      </c>
      <c r="BY13" s="27">
        <f>IF('OBJ COCLI 2'!$F10,((X43)/'OBJ COCLI 2'!$F10)*'OBJ COCLI 2'!$E10)</f>
        <v>0</v>
      </c>
      <c r="BZ13" s="27">
        <f>IF('OBJ COCLI 2'!$F10,((Y43)/'OBJ COCLI 2'!$F10)*'OBJ COCLI 2'!$E10)</f>
        <v>0</v>
      </c>
      <c r="CA13" s="27">
        <f>IF('OBJ COCLI 2'!$F10,((Z43)/'OBJ COCLI 2'!$F10)*'OBJ COCLI 2'!$E10)</f>
        <v>0</v>
      </c>
      <c r="CB13" s="27">
        <f>IF('OBJ COCLI 2'!$F10,((AA43)/'OBJ COCLI 2'!$F10)*'OBJ COCLI 2'!$E10)</f>
        <v>0</v>
      </c>
      <c r="CC13" s="27">
        <f>IF('OBJ COCLI 2'!$F10,((AB43)/'OBJ COCLI 2'!$F10)*'OBJ COCLI 2'!$E10)</f>
        <v>0</v>
      </c>
      <c r="CD13" s="27">
        <f>IF('OBJ COCLI 2'!$F10,((AC43)/'OBJ COCLI 2'!$F10)*'OBJ COCLI 2'!$E10)</f>
        <v>0</v>
      </c>
      <c r="CE13" s="27">
        <f>IF('OBJ COCLI 2'!$F10,((AD43)/'OBJ COCLI 2'!$F10)*'OBJ COCLI 2'!$E10)</f>
        <v>0</v>
      </c>
      <c r="CF13" s="27">
        <f>IF('OBJ COCLI 2'!$F10,((AE43)/'OBJ COCLI 2'!$F10)*'OBJ COCLI 2'!$E10)</f>
        <v>0</v>
      </c>
      <c r="CG13" s="27">
        <f>IF('OBJ COCLI 2'!$F10,((AF43)/'OBJ COCLI 2'!$F10)*'OBJ COCLI 2'!$E10)</f>
        <v>0</v>
      </c>
      <c r="CH13" s="27">
        <f>IF('OBJ COCLI 2'!$F10,((AG43)/'OBJ COCLI 2'!$F10)*'OBJ COCLI 2'!$E10)</f>
        <v>0</v>
      </c>
      <c r="CI13" s="27">
        <f>IF('OBJ COCLI 2'!$F10,((AH43)/'OBJ COCLI 2'!$F10)*'OBJ COCLI 2'!$E10)</f>
        <v>0</v>
      </c>
      <c r="CJ13" s="27">
        <f>IF('OBJ COCLI 2'!$F10,((AI43)/'OBJ COCLI 2'!$F10)*'OBJ COCLI 2'!$E10)</f>
        <v>0</v>
      </c>
      <c r="CK13" s="27">
        <f>IF('OBJ COCLI 2'!$F10,((AJ43)/'OBJ COCLI 2'!$F10)*'OBJ COCLI 2'!$E10)</f>
        <v>0</v>
      </c>
      <c r="CL13" s="27">
        <f>IF('OBJ COCLI 2'!$F10,((AK43)/'OBJ COCLI 2'!$F10)*'OBJ COCLI 2'!$E10)</f>
        <v>0</v>
      </c>
      <c r="CM13" s="27">
        <f>IF('OBJ COCLI 2'!$F10,((AL43)/'OBJ COCLI 2'!$F10)*'OBJ COCLI 2'!$E10)</f>
        <v>0</v>
      </c>
      <c r="CN13" s="27">
        <f>IF('OBJ COCLI 2'!$F10,((AM43)/'OBJ COCLI 2'!$F10)*'OBJ COCLI 2'!$E10)</f>
        <v>0</v>
      </c>
      <c r="CO13" s="27">
        <f>IF('OBJ COCLI 2'!$F10,((AN43)/'OBJ COCLI 2'!$F10)*'OBJ COCLI 2'!$E10)</f>
        <v>0</v>
      </c>
      <c r="CP13" s="27">
        <f>IF('OBJ COCLI 2'!$F10,((AO43)/'OBJ COCLI 2'!$F10)*'OBJ COCLI 2'!$E10)</f>
        <v>0</v>
      </c>
      <c r="CQ13" s="27">
        <f>IF('OBJ COCLI 2'!$F10,((AP43)/'OBJ COCLI 2'!$F10)*'OBJ COCLI 2'!$E10)</f>
        <v>0</v>
      </c>
      <c r="CR13" s="27">
        <f>IF('OBJ COCLI 2'!$F10,((AQ43)/'OBJ COCLI 2'!$F10)*'OBJ COCLI 2'!$E10)</f>
        <v>0</v>
      </c>
      <c r="CS13" s="27">
        <f>IF('OBJ COCLI 2'!$F10,((AR43)/'OBJ COCLI 2'!$F10)*'OBJ COCLI 2'!$E10)</f>
        <v>0</v>
      </c>
      <c r="CT13" s="27">
        <f>IF('OBJ COCLI 2'!$F10,((AS43)/'OBJ COCLI 2'!$F10)*'OBJ COCLI 2'!$E10)</f>
        <v>0</v>
      </c>
      <c r="CU13" s="27">
        <f>IF('OBJ COCLI 2'!$F10,((AT43)/'OBJ COCLI 2'!$F10)*'OBJ COCLI 2'!$E10)</f>
        <v>0</v>
      </c>
      <c r="CV13" s="27">
        <f>IF('OBJ COCLI 2'!$F10,((AU43)/'OBJ COCLI 2'!$F10)*'OBJ COCLI 2'!$E10)</f>
        <v>0</v>
      </c>
      <c r="CW13" s="27">
        <f>IF('OBJ COCLI 2'!$F10,((AV43)/'OBJ COCLI 2'!$F10)*'OBJ COCLI 2'!$E10)</f>
        <v>0</v>
      </c>
      <c r="CX13" s="27">
        <f>IF('OBJ COCLI 2'!$F10,((AW43)/'OBJ COCLI 2'!$F10)*'OBJ COCLI 2'!$E10)</f>
        <v>0</v>
      </c>
      <c r="CY13" s="27">
        <f>IF('OBJ COCLI 2'!$F10,((AX43)/'OBJ COCLI 2'!$F10)*'OBJ COCLI 2'!$E10)</f>
        <v>0</v>
      </c>
      <c r="CZ13" s="27">
        <f>IF('OBJ COCLI 2'!$F10,((AY43)/'OBJ COCLI 2'!$F10)*'OBJ COCLI 2'!$E10)</f>
        <v>0</v>
      </c>
      <c r="DA13" s="27">
        <f>IF('OBJ COCLI 2'!$F10,((AZ43)/'OBJ COCLI 2'!$F10)*'OBJ COCLI 2'!$E10)</f>
        <v>0</v>
      </c>
      <c r="DB13" s="27">
        <f>IF('OBJ COCLI 2'!$F10,((BA43)/'OBJ COCLI 2'!$F10)*'OBJ COCLI 2'!$E10)</f>
        <v>0</v>
      </c>
      <c r="DC13" s="27">
        <f>IF('OBJ COCLI 2'!$F10,((BB43)/'OBJ COCLI 2'!$F10)*'OBJ COCLI 2'!$E10)</f>
        <v>0</v>
      </c>
      <c r="DD13" s="27">
        <f>IF('OBJ COCLI 2'!$F10,((BC43)/'OBJ COCLI 2'!$F10)*'OBJ COCLI 2'!$E10)</f>
        <v>0</v>
      </c>
    </row>
    <row r="14" spans="2:108" x14ac:dyDescent="0.25">
      <c r="B14" s="5"/>
      <c r="C14" s="36">
        <f>'OBJ COCLI 2'!E11</f>
        <v>5.0000000000000001E-3</v>
      </c>
      <c r="D14" s="23">
        <f>D44/'OBJ COCLI 2'!$F11</f>
        <v>0</v>
      </c>
      <c r="E14" s="23">
        <f>E44/'OBJ COCLI 2'!$F11</f>
        <v>0</v>
      </c>
      <c r="F14" s="23">
        <f>F44/'OBJ COCLI 2'!$F11</f>
        <v>0</v>
      </c>
      <c r="G14" s="23">
        <f>G44/'OBJ COCLI 2'!$F11</f>
        <v>0</v>
      </c>
      <c r="H14" s="23">
        <f>H44/'OBJ COCLI 2'!$F11</f>
        <v>0</v>
      </c>
      <c r="I14" s="23">
        <f>I44/'OBJ COCLI 2'!$F11</f>
        <v>0</v>
      </c>
      <c r="J14" s="23">
        <f>J44/'OBJ COCLI 2'!$F11</f>
        <v>0</v>
      </c>
      <c r="K14" s="23">
        <f>K44/'OBJ COCLI 2'!$F11</f>
        <v>0</v>
      </c>
      <c r="L14" s="23">
        <f>L44/'OBJ COCLI 2'!$F11</f>
        <v>0</v>
      </c>
      <c r="M14" s="23">
        <f>M44/'OBJ COCLI 2'!$F11</f>
        <v>0</v>
      </c>
      <c r="N14" s="23">
        <f>N44/'OBJ COCLI 2'!$F11</f>
        <v>0</v>
      </c>
      <c r="O14" s="23">
        <f>O44/'OBJ COCLI 2'!$F11</f>
        <v>0</v>
      </c>
      <c r="P14" s="23">
        <f>P44/'OBJ COCLI 2'!$F11</f>
        <v>0</v>
      </c>
      <c r="Q14" s="23">
        <f>Q44/'OBJ COCLI 2'!$F11</f>
        <v>0</v>
      </c>
      <c r="R14" s="23">
        <f>R44/'OBJ COCLI 2'!$F11</f>
        <v>0</v>
      </c>
      <c r="S14" s="23">
        <f>S44/'OBJ COCLI 2'!$F11</f>
        <v>0</v>
      </c>
      <c r="T14" s="23">
        <f>T44/'OBJ COCLI 2'!$F11</f>
        <v>0</v>
      </c>
      <c r="U14" s="23">
        <f>U44/'OBJ COCLI 2'!$F11</f>
        <v>0</v>
      </c>
      <c r="V14" s="23">
        <f>V44/'OBJ COCLI 2'!$F11</f>
        <v>0</v>
      </c>
      <c r="W14" s="23">
        <f>W44/'OBJ COCLI 2'!$F11</f>
        <v>0</v>
      </c>
      <c r="X14" s="23">
        <f>X44/'OBJ COCLI 2'!$F11</f>
        <v>0</v>
      </c>
      <c r="Y14" s="23">
        <f>Y44/'OBJ COCLI 2'!$F11</f>
        <v>0</v>
      </c>
      <c r="Z14" s="23">
        <f>Z44/'OBJ COCLI 2'!$F11</f>
        <v>0</v>
      </c>
      <c r="AA14" s="23">
        <f>AA44/'OBJ COCLI 2'!$F11</f>
        <v>0</v>
      </c>
      <c r="AB14" s="23">
        <f>AB44/'OBJ COCLI 2'!$F11</f>
        <v>0</v>
      </c>
      <c r="AC14" s="23">
        <f>AC44/'OBJ COCLI 2'!$F11</f>
        <v>0</v>
      </c>
      <c r="AD14" s="23">
        <f>AD44/'OBJ COCLI 2'!$F11</f>
        <v>0</v>
      </c>
      <c r="AE14" s="23">
        <f>AE44/'OBJ COCLI 2'!$F11</f>
        <v>0</v>
      </c>
      <c r="AF14" s="23">
        <f>AF44/'OBJ COCLI 2'!$F11</f>
        <v>0</v>
      </c>
      <c r="AG14" s="23">
        <f>AG44/'OBJ COCLI 2'!$F11</f>
        <v>0</v>
      </c>
      <c r="AH14" s="23">
        <f>AH44/'OBJ COCLI 2'!$F11</f>
        <v>0</v>
      </c>
      <c r="AI14" s="23">
        <f>AI44/'OBJ COCLI 2'!$F11</f>
        <v>0</v>
      </c>
      <c r="AJ14" s="23">
        <f>AJ44/'OBJ COCLI 2'!$F11</f>
        <v>0</v>
      </c>
      <c r="AK14" s="23">
        <f>AK44/'OBJ COCLI 2'!$F11</f>
        <v>0</v>
      </c>
      <c r="AL14" s="23">
        <f>AL44/'OBJ COCLI 2'!$F11</f>
        <v>0</v>
      </c>
      <c r="AM14" s="23">
        <f>AM44/'OBJ COCLI 2'!$F11</f>
        <v>0</v>
      </c>
      <c r="AN14" s="23">
        <f>AN44/'OBJ COCLI 2'!$F11</f>
        <v>0</v>
      </c>
      <c r="AO14" s="23">
        <f>AO44/'OBJ COCLI 2'!$F11</f>
        <v>0</v>
      </c>
      <c r="AP14" s="23">
        <f>AP44/'OBJ COCLI 2'!$F11</f>
        <v>0</v>
      </c>
      <c r="AQ14" s="23">
        <f>AQ44/'OBJ COCLI 2'!$F11</f>
        <v>0</v>
      </c>
      <c r="AR14" s="23">
        <f>AR44/'OBJ COCLI 2'!$F11</f>
        <v>0</v>
      </c>
      <c r="AS14" s="23">
        <f>AS44/'OBJ COCLI 2'!$F11</f>
        <v>0</v>
      </c>
      <c r="AT14" s="23">
        <f>AT44/'OBJ COCLI 2'!$F11</f>
        <v>0</v>
      </c>
      <c r="AU14" s="23">
        <f>AU44/'OBJ COCLI 2'!$F11</f>
        <v>0</v>
      </c>
      <c r="AV14" s="23">
        <f>AV44/'OBJ COCLI 2'!$F11</f>
        <v>0</v>
      </c>
      <c r="AW14" s="23">
        <f>AW44/'OBJ COCLI 2'!$F11</f>
        <v>0</v>
      </c>
      <c r="AX14" s="23">
        <f>AX44/'OBJ COCLI 2'!$F11</f>
        <v>0</v>
      </c>
      <c r="AY14" s="23">
        <f>AY44/'OBJ COCLI 2'!$F11</f>
        <v>0</v>
      </c>
      <c r="AZ14" s="23">
        <f>AZ44/'OBJ COCLI 2'!$F11</f>
        <v>0</v>
      </c>
      <c r="BA14" s="23">
        <f>BA44/'OBJ COCLI 2'!$F11</f>
        <v>0</v>
      </c>
      <c r="BB14" s="23">
        <f>BB44/'OBJ COCLI 2'!$F11</f>
        <v>0</v>
      </c>
      <c r="BC14" s="23">
        <f>BC44/'OBJ COCLI 2'!$F11</f>
        <v>0</v>
      </c>
      <c r="BE14" s="28">
        <f>IF('OBJ COCLI 2'!$F11,((D44)/'OBJ COCLI 2'!$F11)*'OBJ COCLI 2'!$E11)</f>
        <v>0</v>
      </c>
      <c r="BF14" s="28">
        <f>IF('OBJ COCLI 2'!$F11,((E44)/'OBJ COCLI 2'!$F11)*'OBJ COCLI 2'!$E11)</f>
        <v>0</v>
      </c>
      <c r="BG14" s="28">
        <f>IF('OBJ COCLI 2'!$F11,((F44)/'OBJ COCLI 2'!$F11)*'OBJ COCLI 2'!$E11)</f>
        <v>0</v>
      </c>
      <c r="BH14" s="28">
        <f>IF('OBJ COCLI 2'!$F11,((G44)/'OBJ COCLI 2'!$F11)*'OBJ COCLI 2'!$E11)</f>
        <v>0</v>
      </c>
      <c r="BI14" s="28">
        <f>IF('OBJ COCLI 2'!$F11,((H44)/'OBJ COCLI 2'!$F11)*'OBJ COCLI 2'!$E11)</f>
        <v>0</v>
      </c>
      <c r="BJ14" s="28">
        <f>IF('OBJ COCLI 2'!$F11,((I44)/'OBJ COCLI 2'!$F11)*'OBJ COCLI 2'!$E11)</f>
        <v>0</v>
      </c>
      <c r="BK14" s="28">
        <f>IF('OBJ COCLI 2'!$F11,((J44)/'OBJ COCLI 2'!$F11)*'OBJ COCLI 2'!$E11)</f>
        <v>0</v>
      </c>
      <c r="BL14" s="28">
        <f>IF('OBJ COCLI 2'!$F11,((K44)/'OBJ COCLI 2'!$F11)*'OBJ COCLI 2'!$E11)</f>
        <v>0</v>
      </c>
      <c r="BM14" s="28">
        <f>IF('OBJ COCLI 2'!$F11,((L44)/'OBJ COCLI 2'!$F11)*'OBJ COCLI 2'!$E11)</f>
        <v>0</v>
      </c>
      <c r="BN14" s="28">
        <f>IF('OBJ COCLI 2'!$F11,((M44)/'OBJ COCLI 2'!$F11)*'OBJ COCLI 2'!$E11)</f>
        <v>0</v>
      </c>
      <c r="BO14" s="28">
        <f>IF('OBJ COCLI 2'!$F11,((N44)/'OBJ COCLI 2'!$F11)*'OBJ COCLI 2'!$E11)</f>
        <v>0</v>
      </c>
      <c r="BP14" s="28">
        <f>IF('OBJ COCLI 2'!$F11,((O44)/'OBJ COCLI 2'!$F11)*'OBJ COCLI 2'!$E11)</f>
        <v>0</v>
      </c>
      <c r="BQ14" s="28">
        <f>IF('OBJ COCLI 2'!$F11,((P44)/'OBJ COCLI 2'!$F11)*'OBJ COCLI 2'!$E11)</f>
        <v>0</v>
      </c>
      <c r="BR14" s="28">
        <f>IF('OBJ COCLI 2'!$F11,((Q44)/'OBJ COCLI 2'!$F11)*'OBJ COCLI 2'!$E11)</f>
        <v>0</v>
      </c>
      <c r="BS14" s="28">
        <f>IF('OBJ COCLI 2'!$F11,((R44)/'OBJ COCLI 2'!$F11)*'OBJ COCLI 2'!$E11)</f>
        <v>0</v>
      </c>
      <c r="BT14" s="28">
        <f>IF('OBJ COCLI 2'!$F11,((S44)/'OBJ COCLI 2'!$F11)*'OBJ COCLI 2'!$E11)</f>
        <v>0</v>
      </c>
      <c r="BU14" s="28">
        <f>IF('OBJ COCLI 2'!$F11,((T44)/'OBJ COCLI 2'!$F11)*'OBJ COCLI 2'!$E11)</f>
        <v>0</v>
      </c>
      <c r="BV14" s="28">
        <f>IF('OBJ COCLI 2'!$F11,((U44)/'OBJ COCLI 2'!$F11)*'OBJ COCLI 2'!$E11)</f>
        <v>0</v>
      </c>
      <c r="BW14" s="28">
        <f>IF('OBJ COCLI 2'!$F11,((V44)/'OBJ COCLI 2'!$F11)*'OBJ COCLI 2'!$E11)</f>
        <v>0</v>
      </c>
      <c r="BX14" s="28">
        <f>IF('OBJ COCLI 2'!$F11,((W44)/'OBJ COCLI 2'!$F11)*'OBJ COCLI 2'!$E11)</f>
        <v>0</v>
      </c>
      <c r="BY14" s="28">
        <f>IF('OBJ COCLI 2'!$F11,((X44)/'OBJ COCLI 2'!$F11)*'OBJ COCLI 2'!$E11)</f>
        <v>0</v>
      </c>
      <c r="BZ14" s="28">
        <f>IF('OBJ COCLI 2'!$F11,((Y44)/'OBJ COCLI 2'!$F11)*'OBJ COCLI 2'!$E11)</f>
        <v>0</v>
      </c>
      <c r="CA14" s="28">
        <f>IF('OBJ COCLI 2'!$F11,((Z44)/'OBJ COCLI 2'!$F11)*'OBJ COCLI 2'!$E11)</f>
        <v>0</v>
      </c>
      <c r="CB14" s="28">
        <f>IF('OBJ COCLI 2'!$F11,((AA44)/'OBJ COCLI 2'!$F11)*'OBJ COCLI 2'!$E11)</f>
        <v>0</v>
      </c>
      <c r="CC14" s="28">
        <f>IF('OBJ COCLI 2'!$F11,((AB44)/'OBJ COCLI 2'!$F11)*'OBJ COCLI 2'!$E11)</f>
        <v>0</v>
      </c>
      <c r="CD14" s="28">
        <f>IF('OBJ COCLI 2'!$F11,((AC44)/'OBJ COCLI 2'!$F11)*'OBJ COCLI 2'!$E11)</f>
        <v>0</v>
      </c>
      <c r="CE14" s="28">
        <f>IF('OBJ COCLI 2'!$F11,((AD44)/'OBJ COCLI 2'!$F11)*'OBJ COCLI 2'!$E11)</f>
        <v>0</v>
      </c>
      <c r="CF14" s="28">
        <f>IF('OBJ COCLI 2'!$F11,((AE44)/'OBJ COCLI 2'!$F11)*'OBJ COCLI 2'!$E11)</f>
        <v>0</v>
      </c>
      <c r="CG14" s="28">
        <f>IF('OBJ COCLI 2'!$F11,((AF44)/'OBJ COCLI 2'!$F11)*'OBJ COCLI 2'!$E11)</f>
        <v>0</v>
      </c>
      <c r="CH14" s="28">
        <f>IF('OBJ COCLI 2'!$F11,((AG44)/'OBJ COCLI 2'!$F11)*'OBJ COCLI 2'!$E11)</f>
        <v>0</v>
      </c>
      <c r="CI14" s="28">
        <f>IF('OBJ COCLI 2'!$F11,((AH44)/'OBJ COCLI 2'!$F11)*'OBJ COCLI 2'!$E11)</f>
        <v>0</v>
      </c>
      <c r="CJ14" s="28">
        <f>IF('OBJ COCLI 2'!$F11,((AI44)/'OBJ COCLI 2'!$F11)*'OBJ COCLI 2'!$E11)</f>
        <v>0</v>
      </c>
      <c r="CK14" s="28">
        <f>IF('OBJ COCLI 2'!$F11,((AJ44)/'OBJ COCLI 2'!$F11)*'OBJ COCLI 2'!$E11)</f>
        <v>0</v>
      </c>
      <c r="CL14" s="28">
        <f>IF('OBJ COCLI 2'!$F11,((AK44)/'OBJ COCLI 2'!$F11)*'OBJ COCLI 2'!$E11)</f>
        <v>0</v>
      </c>
      <c r="CM14" s="28">
        <f>IF('OBJ COCLI 2'!$F11,((AL44)/'OBJ COCLI 2'!$F11)*'OBJ COCLI 2'!$E11)</f>
        <v>0</v>
      </c>
      <c r="CN14" s="28">
        <f>IF('OBJ COCLI 2'!$F11,((AM44)/'OBJ COCLI 2'!$F11)*'OBJ COCLI 2'!$E11)</f>
        <v>0</v>
      </c>
      <c r="CO14" s="28">
        <f>IF('OBJ COCLI 2'!$F11,((AN44)/'OBJ COCLI 2'!$F11)*'OBJ COCLI 2'!$E11)</f>
        <v>0</v>
      </c>
      <c r="CP14" s="28">
        <f>IF('OBJ COCLI 2'!$F11,((AO44)/'OBJ COCLI 2'!$F11)*'OBJ COCLI 2'!$E11)</f>
        <v>0</v>
      </c>
      <c r="CQ14" s="28">
        <f>IF('OBJ COCLI 2'!$F11,((AP44)/'OBJ COCLI 2'!$F11)*'OBJ COCLI 2'!$E11)</f>
        <v>0</v>
      </c>
      <c r="CR14" s="28">
        <f>IF('OBJ COCLI 2'!$F11,((AQ44)/'OBJ COCLI 2'!$F11)*'OBJ COCLI 2'!$E11)</f>
        <v>0</v>
      </c>
      <c r="CS14" s="28">
        <f>IF('OBJ COCLI 2'!$F11,((AR44)/'OBJ COCLI 2'!$F11)*'OBJ COCLI 2'!$E11)</f>
        <v>0</v>
      </c>
      <c r="CT14" s="28">
        <f>IF('OBJ COCLI 2'!$F11,((AS44)/'OBJ COCLI 2'!$F11)*'OBJ COCLI 2'!$E11)</f>
        <v>0</v>
      </c>
      <c r="CU14" s="28">
        <f>IF('OBJ COCLI 2'!$F11,((AT44)/'OBJ COCLI 2'!$F11)*'OBJ COCLI 2'!$E11)</f>
        <v>0</v>
      </c>
      <c r="CV14" s="28">
        <f>IF('OBJ COCLI 2'!$F11,((AU44)/'OBJ COCLI 2'!$F11)*'OBJ COCLI 2'!$E11)</f>
        <v>0</v>
      </c>
      <c r="CW14" s="28">
        <f>IF('OBJ COCLI 2'!$F11,((AV44)/'OBJ COCLI 2'!$F11)*'OBJ COCLI 2'!$E11)</f>
        <v>0</v>
      </c>
      <c r="CX14" s="28">
        <f>IF('OBJ COCLI 2'!$F11,((AW44)/'OBJ COCLI 2'!$F11)*'OBJ COCLI 2'!$E11)</f>
        <v>0</v>
      </c>
      <c r="CY14" s="28">
        <f>IF('OBJ COCLI 2'!$F11,((AX44)/'OBJ COCLI 2'!$F11)*'OBJ COCLI 2'!$E11)</f>
        <v>0</v>
      </c>
      <c r="CZ14" s="28">
        <f>IF('OBJ COCLI 2'!$F11,((AY44)/'OBJ COCLI 2'!$F11)*'OBJ COCLI 2'!$E11)</f>
        <v>0</v>
      </c>
      <c r="DA14" s="28">
        <f>IF('OBJ COCLI 2'!$F11,((AZ44)/'OBJ COCLI 2'!$F11)*'OBJ COCLI 2'!$E11)</f>
        <v>0</v>
      </c>
      <c r="DB14" s="28">
        <f>IF('OBJ COCLI 2'!$F11,((BA44)/'OBJ COCLI 2'!$F11)*'OBJ COCLI 2'!$E11)</f>
        <v>0</v>
      </c>
      <c r="DC14" s="28">
        <f>IF('OBJ COCLI 2'!$F11,((BB44)/'OBJ COCLI 2'!$F11)*'OBJ COCLI 2'!$E11)</f>
        <v>0</v>
      </c>
      <c r="DD14" s="28">
        <f>IF('OBJ COCLI 2'!$F11,((BC44)/'OBJ COCLI 2'!$F11)*'OBJ COCLI 2'!$E11)</f>
        <v>0</v>
      </c>
    </row>
    <row r="15" spans="2:108" x14ac:dyDescent="0.25">
      <c r="B15" s="4"/>
      <c r="C15" s="35">
        <f>'OBJ COCLI 2'!E12</f>
        <v>0.1</v>
      </c>
      <c r="D15" s="42">
        <f>D45/'OBJ COCLI 2'!$F12</f>
        <v>0</v>
      </c>
      <c r="E15" s="42">
        <f>E45/'OBJ COCLI 2'!$F12</f>
        <v>0</v>
      </c>
      <c r="F15" s="42">
        <f>F45/'OBJ COCLI 2'!$F12</f>
        <v>0</v>
      </c>
      <c r="G15" s="42">
        <f>G45/'OBJ COCLI 2'!$F12</f>
        <v>0</v>
      </c>
      <c r="H15" s="42">
        <f>H45/'OBJ COCLI 2'!$F12</f>
        <v>0</v>
      </c>
      <c r="I15" s="42">
        <f>I45/'OBJ COCLI 2'!$F12</f>
        <v>0</v>
      </c>
      <c r="J15" s="42">
        <f>J45/'OBJ COCLI 2'!$F12</f>
        <v>0</v>
      </c>
      <c r="K15" s="42">
        <f>K45/'OBJ COCLI 2'!$F12</f>
        <v>0</v>
      </c>
      <c r="L15" s="42">
        <f>L45/'OBJ COCLI 2'!$F12</f>
        <v>0</v>
      </c>
      <c r="M15" s="42">
        <f>M45/'OBJ COCLI 2'!$F12</f>
        <v>0</v>
      </c>
      <c r="N15" s="42">
        <f>N45/'OBJ COCLI 2'!$F12</f>
        <v>0</v>
      </c>
      <c r="O15" s="42">
        <f>O45/'OBJ COCLI 2'!$F12</f>
        <v>0</v>
      </c>
      <c r="P15" s="42">
        <f>P45/'OBJ COCLI 2'!$F12</f>
        <v>0</v>
      </c>
      <c r="Q15" s="42">
        <f>Q45/'OBJ COCLI 2'!$F12</f>
        <v>0</v>
      </c>
      <c r="R15" s="42">
        <f>R45/'OBJ COCLI 2'!$F12</f>
        <v>0</v>
      </c>
      <c r="S15" s="42">
        <f>S45/'OBJ COCLI 2'!$F12</f>
        <v>0</v>
      </c>
      <c r="T15" s="42">
        <f>T45/'OBJ COCLI 2'!$F12</f>
        <v>0</v>
      </c>
      <c r="U15" s="42">
        <f>U45/'OBJ COCLI 2'!$F12</f>
        <v>0</v>
      </c>
      <c r="V15" s="42">
        <f>V45/'OBJ COCLI 2'!$F12</f>
        <v>0</v>
      </c>
      <c r="W15" s="42">
        <f>W45/'OBJ COCLI 2'!$F12</f>
        <v>0</v>
      </c>
      <c r="X15" s="42">
        <f>X45/'OBJ COCLI 2'!$F12</f>
        <v>0</v>
      </c>
      <c r="Y15" s="42">
        <f>Y45/'OBJ COCLI 2'!$F12</f>
        <v>0</v>
      </c>
      <c r="Z15" s="42">
        <f>Z45/'OBJ COCLI 2'!$F12</f>
        <v>0</v>
      </c>
      <c r="AA15" s="42">
        <f>AA45/'OBJ COCLI 2'!$F12</f>
        <v>0</v>
      </c>
      <c r="AB15" s="42">
        <f>AB45/'OBJ COCLI 2'!$F12</f>
        <v>0</v>
      </c>
      <c r="AC15" s="42">
        <f>AC45/'OBJ COCLI 2'!$F12</f>
        <v>0</v>
      </c>
      <c r="AD15" s="42">
        <f>AD45/'OBJ COCLI 2'!$F12</f>
        <v>0</v>
      </c>
      <c r="AE15" s="42">
        <f>AE45/'OBJ COCLI 2'!$F12</f>
        <v>0</v>
      </c>
      <c r="AF15" s="42">
        <f>AF45/'OBJ COCLI 2'!$F12</f>
        <v>0</v>
      </c>
      <c r="AG15" s="42">
        <f>AG45/'OBJ COCLI 2'!$F12</f>
        <v>0</v>
      </c>
      <c r="AH15" s="42">
        <f>AH45/'OBJ COCLI 2'!$F12</f>
        <v>0</v>
      </c>
      <c r="AI15" s="42">
        <f>AI45/'OBJ COCLI 2'!$F12</f>
        <v>0</v>
      </c>
      <c r="AJ15" s="42">
        <f>AJ45/'OBJ COCLI 2'!$F12</f>
        <v>0</v>
      </c>
      <c r="AK15" s="42">
        <f>AK45/'OBJ COCLI 2'!$F12</f>
        <v>0</v>
      </c>
      <c r="AL15" s="42">
        <f>AL45/'OBJ COCLI 2'!$F12</f>
        <v>0</v>
      </c>
      <c r="AM15" s="42">
        <f>AM45/'OBJ COCLI 2'!$F12</f>
        <v>0</v>
      </c>
      <c r="AN15" s="42">
        <f>AN45/'OBJ COCLI 2'!$F12</f>
        <v>0</v>
      </c>
      <c r="AO15" s="42">
        <f>AO45/'OBJ COCLI 2'!$F12</f>
        <v>0</v>
      </c>
      <c r="AP15" s="42">
        <f>AP45/'OBJ COCLI 2'!$F12</f>
        <v>0</v>
      </c>
      <c r="AQ15" s="42">
        <f>AQ45/'OBJ COCLI 2'!$F12</f>
        <v>0</v>
      </c>
      <c r="AR15" s="42">
        <f>AR45/'OBJ COCLI 2'!$F12</f>
        <v>0</v>
      </c>
      <c r="AS15" s="42">
        <f>AS45/'OBJ COCLI 2'!$F12</f>
        <v>0</v>
      </c>
      <c r="AT15" s="42">
        <f>AT45/'OBJ COCLI 2'!$F12</f>
        <v>0</v>
      </c>
      <c r="AU15" s="42">
        <f>AU45/'OBJ COCLI 2'!$F12</f>
        <v>0</v>
      </c>
      <c r="AV15" s="42">
        <f>AV45/'OBJ COCLI 2'!$F12</f>
        <v>0</v>
      </c>
      <c r="AW15" s="42">
        <f>AW45/'OBJ COCLI 2'!$F12</f>
        <v>0</v>
      </c>
      <c r="AX15" s="42">
        <f>AX45/'OBJ COCLI 2'!$F12</f>
        <v>0</v>
      </c>
      <c r="AY15" s="42">
        <f>AY45/'OBJ COCLI 2'!$F12</f>
        <v>0</v>
      </c>
      <c r="AZ15" s="42">
        <f>AZ45/'OBJ COCLI 2'!$F12</f>
        <v>0</v>
      </c>
      <c r="BA15" s="42">
        <f>BA45/'OBJ COCLI 2'!$F12</f>
        <v>0</v>
      </c>
      <c r="BB15" s="42">
        <f>BB45/'OBJ COCLI 2'!$F12</f>
        <v>0</v>
      </c>
      <c r="BC15" s="42">
        <f>BC45/'OBJ COCLI 2'!$F12</f>
        <v>0</v>
      </c>
      <c r="BE15" s="27">
        <f>IF('OBJ COCLI 2'!$F12,((D45)/'OBJ COCLI 2'!$F12)*'OBJ COCLI 2'!$E12)</f>
        <v>0</v>
      </c>
      <c r="BF15" s="27">
        <f>IF('OBJ COCLI 2'!$F12,((E45)/'OBJ COCLI 2'!$F12)*'OBJ COCLI 2'!$E12)</f>
        <v>0</v>
      </c>
      <c r="BG15" s="27">
        <f>IF('OBJ COCLI 2'!$F12,((F45)/'OBJ COCLI 2'!$F12)*'OBJ COCLI 2'!$E12)</f>
        <v>0</v>
      </c>
      <c r="BH15" s="27">
        <f>IF('OBJ COCLI 2'!$F12,((G45)/'OBJ COCLI 2'!$F12)*'OBJ COCLI 2'!$E12)</f>
        <v>0</v>
      </c>
      <c r="BI15" s="27">
        <f>IF('OBJ COCLI 2'!$F12,((H45)/'OBJ COCLI 2'!$F12)*'OBJ COCLI 2'!$E12)</f>
        <v>0</v>
      </c>
      <c r="BJ15" s="27">
        <f>IF('OBJ COCLI 2'!$F12,((I45)/'OBJ COCLI 2'!$F12)*'OBJ COCLI 2'!$E12)</f>
        <v>0</v>
      </c>
      <c r="BK15" s="27">
        <f>IF('OBJ COCLI 2'!$F12,((J45)/'OBJ COCLI 2'!$F12)*'OBJ COCLI 2'!$E12)</f>
        <v>0</v>
      </c>
      <c r="BL15" s="27">
        <f>IF('OBJ COCLI 2'!$F12,((K45)/'OBJ COCLI 2'!$F12)*'OBJ COCLI 2'!$E12)</f>
        <v>0</v>
      </c>
      <c r="BM15" s="27">
        <f>IF('OBJ COCLI 2'!$F12,((L45)/'OBJ COCLI 2'!$F12)*'OBJ COCLI 2'!$E12)</f>
        <v>0</v>
      </c>
      <c r="BN15" s="27">
        <f>IF('OBJ COCLI 2'!$F12,((M45)/'OBJ COCLI 2'!$F12)*'OBJ COCLI 2'!$E12)</f>
        <v>0</v>
      </c>
      <c r="BO15" s="27">
        <f>IF('OBJ COCLI 2'!$F12,((N45)/'OBJ COCLI 2'!$F12)*'OBJ COCLI 2'!$E12)</f>
        <v>0</v>
      </c>
      <c r="BP15" s="27">
        <f>IF('OBJ COCLI 2'!$F12,((O45)/'OBJ COCLI 2'!$F12)*'OBJ COCLI 2'!$E12)</f>
        <v>0</v>
      </c>
      <c r="BQ15" s="27">
        <f>IF('OBJ COCLI 2'!$F12,((P45)/'OBJ COCLI 2'!$F12)*'OBJ COCLI 2'!$E12)</f>
        <v>0</v>
      </c>
      <c r="BR15" s="27">
        <f>IF('OBJ COCLI 2'!$F12,((Q45)/'OBJ COCLI 2'!$F12)*'OBJ COCLI 2'!$E12)</f>
        <v>0</v>
      </c>
      <c r="BS15" s="27">
        <f>IF('OBJ COCLI 2'!$F12,((R45)/'OBJ COCLI 2'!$F12)*'OBJ COCLI 2'!$E12)</f>
        <v>0</v>
      </c>
      <c r="BT15" s="27">
        <f>IF('OBJ COCLI 2'!$F12,((S45)/'OBJ COCLI 2'!$F12)*'OBJ COCLI 2'!$E12)</f>
        <v>0</v>
      </c>
      <c r="BU15" s="27">
        <f>IF('OBJ COCLI 2'!$F12,((T45)/'OBJ COCLI 2'!$F12)*'OBJ COCLI 2'!$E12)</f>
        <v>0</v>
      </c>
      <c r="BV15" s="27">
        <f>IF('OBJ COCLI 2'!$F12,((U45)/'OBJ COCLI 2'!$F12)*'OBJ COCLI 2'!$E12)</f>
        <v>0</v>
      </c>
      <c r="BW15" s="27">
        <f>IF('OBJ COCLI 2'!$F12,((V45)/'OBJ COCLI 2'!$F12)*'OBJ COCLI 2'!$E12)</f>
        <v>0</v>
      </c>
      <c r="BX15" s="27">
        <f>IF('OBJ COCLI 2'!$F12,((W45)/'OBJ COCLI 2'!$F12)*'OBJ COCLI 2'!$E12)</f>
        <v>0</v>
      </c>
      <c r="BY15" s="27">
        <f>IF('OBJ COCLI 2'!$F12,((X45)/'OBJ COCLI 2'!$F12)*'OBJ COCLI 2'!$E12)</f>
        <v>0</v>
      </c>
      <c r="BZ15" s="27">
        <f>IF('OBJ COCLI 2'!$F12,((Y45)/'OBJ COCLI 2'!$F12)*'OBJ COCLI 2'!$E12)</f>
        <v>0</v>
      </c>
      <c r="CA15" s="27">
        <f>IF('OBJ COCLI 2'!$F12,((Z45)/'OBJ COCLI 2'!$F12)*'OBJ COCLI 2'!$E12)</f>
        <v>0</v>
      </c>
      <c r="CB15" s="27">
        <f>IF('OBJ COCLI 2'!$F12,((AA45)/'OBJ COCLI 2'!$F12)*'OBJ COCLI 2'!$E12)</f>
        <v>0</v>
      </c>
      <c r="CC15" s="27">
        <f>IF('OBJ COCLI 2'!$F12,((AB45)/'OBJ COCLI 2'!$F12)*'OBJ COCLI 2'!$E12)</f>
        <v>0</v>
      </c>
      <c r="CD15" s="27">
        <f>IF('OBJ COCLI 2'!$F12,((AC45)/'OBJ COCLI 2'!$F12)*'OBJ COCLI 2'!$E12)</f>
        <v>0</v>
      </c>
      <c r="CE15" s="27">
        <f>IF('OBJ COCLI 2'!$F12,((AD45)/'OBJ COCLI 2'!$F12)*'OBJ COCLI 2'!$E12)</f>
        <v>0</v>
      </c>
      <c r="CF15" s="27">
        <f>IF('OBJ COCLI 2'!$F12,((AE45)/'OBJ COCLI 2'!$F12)*'OBJ COCLI 2'!$E12)</f>
        <v>0</v>
      </c>
      <c r="CG15" s="27">
        <f>IF('OBJ COCLI 2'!$F12,((AF45)/'OBJ COCLI 2'!$F12)*'OBJ COCLI 2'!$E12)</f>
        <v>0</v>
      </c>
      <c r="CH15" s="27">
        <f>IF('OBJ COCLI 2'!$F12,((AG45)/'OBJ COCLI 2'!$F12)*'OBJ COCLI 2'!$E12)</f>
        <v>0</v>
      </c>
      <c r="CI15" s="27">
        <f>IF('OBJ COCLI 2'!$F12,((AH45)/'OBJ COCLI 2'!$F12)*'OBJ COCLI 2'!$E12)</f>
        <v>0</v>
      </c>
      <c r="CJ15" s="27">
        <f>IF('OBJ COCLI 2'!$F12,((AI45)/'OBJ COCLI 2'!$F12)*'OBJ COCLI 2'!$E12)</f>
        <v>0</v>
      </c>
      <c r="CK15" s="27">
        <f>IF('OBJ COCLI 2'!$F12,((AJ45)/'OBJ COCLI 2'!$F12)*'OBJ COCLI 2'!$E12)</f>
        <v>0</v>
      </c>
      <c r="CL15" s="27">
        <f>IF('OBJ COCLI 2'!$F12,((AK45)/'OBJ COCLI 2'!$F12)*'OBJ COCLI 2'!$E12)</f>
        <v>0</v>
      </c>
      <c r="CM15" s="27">
        <f>IF('OBJ COCLI 2'!$F12,((AL45)/'OBJ COCLI 2'!$F12)*'OBJ COCLI 2'!$E12)</f>
        <v>0</v>
      </c>
      <c r="CN15" s="27">
        <f>IF('OBJ COCLI 2'!$F12,((AM45)/'OBJ COCLI 2'!$F12)*'OBJ COCLI 2'!$E12)</f>
        <v>0</v>
      </c>
      <c r="CO15" s="27">
        <f>IF('OBJ COCLI 2'!$F12,((AN45)/'OBJ COCLI 2'!$F12)*'OBJ COCLI 2'!$E12)</f>
        <v>0</v>
      </c>
      <c r="CP15" s="27">
        <f>IF('OBJ COCLI 2'!$F12,((AO45)/'OBJ COCLI 2'!$F12)*'OBJ COCLI 2'!$E12)</f>
        <v>0</v>
      </c>
      <c r="CQ15" s="27">
        <f>IF('OBJ COCLI 2'!$F12,((AP45)/'OBJ COCLI 2'!$F12)*'OBJ COCLI 2'!$E12)</f>
        <v>0</v>
      </c>
      <c r="CR15" s="27">
        <f>IF('OBJ COCLI 2'!$F12,((AQ45)/'OBJ COCLI 2'!$F12)*'OBJ COCLI 2'!$E12)</f>
        <v>0</v>
      </c>
      <c r="CS15" s="27">
        <f>IF('OBJ COCLI 2'!$F12,((AR45)/'OBJ COCLI 2'!$F12)*'OBJ COCLI 2'!$E12)</f>
        <v>0</v>
      </c>
      <c r="CT15" s="27">
        <f>IF('OBJ COCLI 2'!$F12,((AS45)/'OBJ COCLI 2'!$F12)*'OBJ COCLI 2'!$E12)</f>
        <v>0</v>
      </c>
      <c r="CU15" s="27">
        <f>IF('OBJ COCLI 2'!$F12,((AT45)/'OBJ COCLI 2'!$F12)*'OBJ COCLI 2'!$E12)</f>
        <v>0</v>
      </c>
      <c r="CV15" s="27">
        <f>IF('OBJ COCLI 2'!$F12,((AU45)/'OBJ COCLI 2'!$F12)*'OBJ COCLI 2'!$E12)</f>
        <v>0</v>
      </c>
      <c r="CW15" s="27">
        <f>IF('OBJ COCLI 2'!$F12,((AV45)/'OBJ COCLI 2'!$F12)*'OBJ COCLI 2'!$E12)</f>
        <v>0</v>
      </c>
      <c r="CX15" s="27">
        <f>IF('OBJ COCLI 2'!$F12,((AW45)/'OBJ COCLI 2'!$F12)*'OBJ COCLI 2'!$E12)</f>
        <v>0</v>
      </c>
      <c r="CY15" s="27">
        <f>IF('OBJ COCLI 2'!$F12,((AX45)/'OBJ COCLI 2'!$F12)*'OBJ COCLI 2'!$E12)</f>
        <v>0</v>
      </c>
      <c r="CZ15" s="27">
        <f>IF('OBJ COCLI 2'!$F12,((AY45)/'OBJ COCLI 2'!$F12)*'OBJ COCLI 2'!$E12)</f>
        <v>0</v>
      </c>
      <c r="DA15" s="27">
        <f>IF('OBJ COCLI 2'!$F12,((AZ45)/'OBJ COCLI 2'!$F12)*'OBJ COCLI 2'!$E12)</f>
        <v>0</v>
      </c>
      <c r="DB15" s="27">
        <f>IF('OBJ COCLI 2'!$F12,((BA45)/'OBJ COCLI 2'!$F12)*'OBJ COCLI 2'!$E12)</f>
        <v>0</v>
      </c>
      <c r="DC15" s="27">
        <f>IF('OBJ COCLI 2'!$F12,((BB45)/'OBJ COCLI 2'!$F12)*'OBJ COCLI 2'!$E12)</f>
        <v>0</v>
      </c>
      <c r="DD15" s="27">
        <f>IF('OBJ COCLI 2'!$F12,((BC45)/'OBJ COCLI 2'!$F12)*'OBJ COCLI 2'!$E12)</f>
        <v>0</v>
      </c>
    </row>
    <row r="16" spans="2:108" x14ac:dyDescent="0.25">
      <c r="B16" s="4"/>
      <c r="C16" s="35">
        <f>'OBJ COCLI 2'!E13</f>
        <v>0.05</v>
      </c>
      <c r="D16" s="42">
        <f>D46/'OBJ COCLI 2'!$F13</f>
        <v>0</v>
      </c>
      <c r="E16" s="42">
        <f>E46/'OBJ COCLI 2'!$F13</f>
        <v>0</v>
      </c>
      <c r="F16" s="42">
        <f>F46/'OBJ COCLI 2'!$F13</f>
        <v>0</v>
      </c>
      <c r="G16" s="42">
        <f>G46/'OBJ COCLI 2'!$F13</f>
        <v>0</v>
      </c>
      <c r="H16" s="42">
        <f>H46/'OBJ COCLI 2'!$F13</f>
        <v>0</v>
      </c>
      <c r="I16" s="42">
        <f>I46/'OBJ COCLI 2'!$F13</f>
        <v>0</v>
      </c>
      <c r="J16" s="42">
        <f>J46/'OBJ COCLI 2'!$F13</f>
        <v>0</v>
      </c>
      <c r="K16" s="42">
        <f>K46/'OBJ COCLI 2'!$F13</f>
        <v>0</v>
      </c>
      <c r="L16" s="42">
        <f>L46/'OBJ COCLI 2'!$F13</f>
        <v>0</v>
      </c>
      <c r="M16" s="42">
        <f>M46/'OBJ COCLI 2'!$F13</f>
        <v>0</v>
      </c>
      <c r="N16" s="42">
        <f>N46/'OBJ COCLI 2'!$F13</f>
        <v>0</v>
      </c>
      <c r="O16" s="42">
        <f>O46/'OBJ COCLI 2'!$F13</f>
        <v>0</v>
      </c>
      <c r="P16" s="42">
        <f>P46/'OBJ COCLI 2'!$F13</f>
        <v>0</v>
      </c>
      <c r="Q16" s="42">
        <f>Q46/'OBJ COCLI 2'!$F13</f>
        <v>0</v>
      </c>
      <c r="R16" s="42">
        <f>R46/'OBJ COCLI 2'!$F13</f>
        <v>0</v>
      </c>
      <c r="S16" s="42">
        <f>S46/'OBJ COCLI 2'!$F13</f>
        <v>0</v>
      </c>
      <c r="T16" s="42">
        <f>T46/'OBJ COCLI 2'!$F13</f>
        <v>0</v>
      </c>
      <c r="U16" s="42">
        <f>U46/'OBJ COCLI 2'!$F13</f>
        <v>0</v>
      </c>
      <c r="V16" s="42">
        <f>V46/'OBJ COCLI 2'!$F13</f>
        <v>0</v>
      </c>
      <c r="W16" s="42">
        <f>W46/'OBJ COCLI 2'!$F13</f>
        <v>0</v>
      </c>
      <c r="X16" s="42">
        <f>X46/'OBJ COCLI 2'!$F13</f>
        <v>0</v>
      </c>
      <c r="Y16" s="42">
        <f>Y46/'OBJ COCLI 2'!$F13</f>
        <v>0</v>
      </c>
      <c r="Z16" s="42">
        <f>Z46/'OBJ COCLI 2'!$F13</f>
        <v>0</v>
      </c>
      <c r="AA16" s="42">
        <f>AA46/'OBJ COCLI 2'!$F13</f>
        <v>0</v>
      </c>
      <c r="AB16" s="42">
        <f>AB46/'OBJ COCLI 2'!$F13</f>
        <v>0</v>
      </c>
      <c r="AC16" s="42">
        <f>AC46/'OBJ COCLI 2'!$F13</f>
        <v>0</v>
      </c>
      <c r="AD16" s="42">
        <f>AD46/'OBJ COCLI 2'!$F13</f>
        <v>0</v>
      </c>
      <c r="AE16" s="42">
        <f>AE46/'OBJ COCLI 2'!$F13</f>
        <v>0</v>
      </c>
      <c r="AF16" s="42">
        <f>AF46/'OBJ COCLI 2'!$F13</f>
        <v>0</v>
      </c>
      <c r="AG16" s="42">
        <f>AG46/'OBJ COCLI 2'!$F13</f>
        <v>0</v>
      </c>
      <c r="AH16" s="42">
        <f>AH46/'OBJ COCLI 2'!$F13</f>
        <v>0</v>
      </c>
      <c r="AI16" s="42">
        <f>AI46/'OBJ COCLI 2'!$F13</f>
        <v>0</v>
      </c>
      <c r="AJ16" s="42">
        <f>AJ46/'OBJ COCLI 2'!$F13</f>
        <v>0</v>
      </c>
      <c r="AK16" s="42">
        <f>AK46/'OBJ COCLI 2'!$F13</f>
        <v>0</v>
      </c>
      <c r="AL16" s="42">
        <f>AL46/'OBJ COCLI 2'!$F13</f>
        <v>0</v>
      </c>
      <c r="AM16" s="42">
        <f>AM46/'OBJ COCLI 2'!$F13</f>
        <v>0</v>
      </c>
      <c r="AN16" s="42">
        <f>AN46/'OBJ COCLI 2'!$F13</f>
        <v>0</v>
      </c>
      <c r="AO16" s="42">
        <f>AO46/'OBJ COCLI 2'!$F13</f>
        <v>0</v>
      </c>
      <c r="AP16" s="42">
        <f>AP46/'OBJ COCLI 2'!$F13</f>
        <v>0</v>
      </c>
      <c r="AQ16" s="42">
        <f>AQ46/'OBJ COCLI 2'!$F13</f>
        <v>0</v>
      </c>
      <c r="AR16" s="42">
        <f>AR46/'OBJ COCLI 2'!$F13</f>
        <v>0</v>
      </c>
      <c r="AS16" s="42">
        <f>AS46/'OBJ COCLI 2'!$F13</f>
        <v>0</v>
      </c>
      <c r="AT16" s="42">
        <f>AT46/'OBJ COCLI 2'!$F13</f>
        <v>0</v>
      </c>
      <c r="AU16" s="42">
        <f>AU46/'OBJ COCLI 2'!$F13</f>
        <v>0</v>
      </c>
      <c r="AV16" s="42">
        <f>AV46/'OBJ COCLI 2'!$F13</f>
        <v>0</v>
      </c>
      <c r="AW16" s="42">
        <f>AW46/'OBJ COCLI 2'!$F13</f>
        <v>0</v>
      </c>
      <c r="AX16" s="42">
        <f>AX46/'OBJ COCLI 2'!$F13</f>
        <v>0</v>
      </c>
      <c r="AY16" s="42">
        <f>AY46/'OBJ COCLI 2'!$F13</f>
        <v>0</v>
      </c>
      <c r="AZ16" s="42">
        <f>AZ46/'OBJ COCLI 2'!$F13</f>
        <v>0</v>
      </c>
      <c r="BA16" s="42">
        <f>BA46/'OBJ COCLI 2'!$F13</f>
        <v>0</v>
      </c>
      <c r="BB16" s="42">
        <f>BB46/'OBJ COCLI 2'!$F13</f>
        <v>0</v>
      </c>
      <c r="BC16" s="42">
        <f>BC46/'OBJ COCLI 2'!$F13</f>
        <v>0</v>
      </c>
      <c r="BE16" s="27">
        <f>IF('OBJ COCLI 2'!$F13,((D46)/'OBJ COCLI 2'!$F13)*'OBJ COCLI 2'!$E13)</f>
        <v>0</v>
      </c>
      <c r="BF16" s="27">
        <f>IF('OBJ COCLI 2'!$F13,((E46)/'OBJ COCLI 2'!$F13)*'OBJ COCLI 2'!$E13)</f>
        <v>0</v>
      </c>
      <c r="BG16" s="27">
        <f>IF('OBJ COCLI 2'!$F13,((F46)/'OBJ COCLI 2'!$F13)*'OBJ COCLI 2'!$E13)</f>
        <v>0</v>
      </c>
      <c r="BH16" s="27">
        <f>IF('OBJ COCLI 2'!$F13,((G46)/'OBJ COCLI 2'!$F13)*'OBJ COCLI 2'!$E13)</f>
        <v>0</v>
      </c>
      <c r="BI16" s="27">
        <f>IF('OBJ COCLI 2'!$F13,((H46)/'OBJ COCLI 2'!$F13)*'OBJ COCLI 2'!$E13)</f>
        <v>0</v>
      </c>
      <c r="BJ16" s="27">
        <f>IF('OBJ COCLI 2'!$F13,((I46)/'OBJ COCLI 2'!$F13)*'OBJ COCLI 2'!$E13)</f>
        <v>0</v>
      </c>
      <c r="BK16" s="27">
        <f>IF('OBJ COCLI 2'!$F13,((J46)/'OBJ COCLI 2'!$F13)*'OBJ COCLI 2'!$E13)</f>
        <v>0</v>
      </c>
      <c r="BL16" s="27">
        <f>IF('OBJ COCLI 2'!$F13,((K46)/'OBJ COCLI 2'!$F13)*'OBJ COCLI 2'!$E13)</f>
        <v>0</v>
      </c>
      <c r="BM16" s="27">
        <f>IF('OBJ COCLI 2'!$F13,((L46)/'OBJ COCLI 2'!$F13)*'OBJ COCLI 2'!$E13)</f>
        <v>0</v>
      </c>
      <c r="BN16" s="27">
        <f>IF('OBJ COCLI 2'!$F13,((M46)/'OBJ COCLI 2'!$F13)*'OBJ COCLI 2'!$E13)</f>
        <v>0</v>
      </c>
      <c r="BO16" s="27">
        <f>IF('OBJ COCLI 2'!$F13,((N46)/'OBJ COCLI 2'!$F13)*'OBJ COCLI 2'!$E13)</f>
        <v>0</v>
      </c>
      <c r="BP16" s="27">
        <f>IF('OBJ COCLI 2'!$F13,((O46)/'OBJ COCLI 2'!$F13)*'OBJ COCLI 2'!$E13)</f>
        <v>0</v>
      </c>
      <c r="BQ16" s="27">
        <f>IF('OBJ COCLI 2'!$F13,((P46)/'OBJ COCLI 2'!$F13)*'OBJ COCLI 2'!$E13)</f>
        <v>0</v>
      </c>
      <c r="BR16" s="27">
        <f>IF('OBJ COCLI 2'!$F13,((Q46)/'OBJ COCLI 2'!$F13)*'OBJ COCLI 2'!$E13)</f>
        <v>0</v>
      </c>
      <c r="BS16" s="27">
        <f>IF('OBJ COCLI 2'!$F13,((R46)/'OBJ COCLI 2'!$F13)*'OBJ COCLI 2'!$E13)</f>
        <v>0</v>
      </c>
      <c r="BT16" s="27">
        <f>IF('OBJ COCLI 2'!$F13,((S46)/'OBJ COCLI 2'!$F13)*'OBJ COCLI 2'!$E13)</f>
        <v>0</v>
      </c>
      <c r="BU16" s="27">
        <f>IF('OBJ COCLI 2'!$F13,((T46)/'OBJ COCLI 2'!$F13)*'OBJ COCLI 2'!$E13)</f>
        <v>0</v>
      </c>
      <c r="BV16" s="27">
        <f>IF('OBJ COCLI 2'!$F13,((U46)/'OBJ COCLI 2'!$F13)*'OBJ COCLI 2'!$E13)</f>
        <v>0</v>
      </c>
      <c r="BW16" s="27">
        <f>IF('OBJ COCLI 2'!$F13,((V46)/'OBJ COCLI 2'!$F13)*'OBJ COCLI 2'!$E13)</f>
        <v>0</v>
      </c>
      <c r="BX16" s="27">
        <f>IF('OBJ COCLI 2'!$F13,((W46)/'OBJ COCLI 2'!$F13)*'OBJ COCLI 2'!$E13)</f>
        <v>0</v>
      </c>
      <c r="BY16" s="27">
        <f>IF('OBJ COCLI 2'!$F13,((X46)/'OBJ COCLI 2'!$F13)*'OBJ COCLI 2'!$E13)</f>
        <v>0</v>
      </c>
      <c r="BZ16" s="27">
        <f>IF('OBJ COCLI 2'!$F13,((Y46)/'OBJ COCLI 2'!$F13)*'OBJ COCLI 2'!$E13)</f>
        <v>0</v>
      </c>
      <c r="CA16" s="27">
        <f>IF('OBJ COCLI 2'!$F13,((Z46)/'OBJ COCLI 2'!$F13)*'OBJ COCLI 2'!$E13)</f>
        <v>0</v>
      </c>
      <c r="CB16" s="27">
        <f>IF('OBJ COCLI 2'!$F13,((AA46)/'OBJ COCLI 2'!$F13)*'OBJ COCLI 2'!$E13)</f>
        <v>0</v>
      </c>
      <c r="CC16" s="27">
        <f>IF('OBJ COCLI 2'!$F13,((AB46)/'OBJ COCLI 2'!$F13)*'OBJ COCLI 2'!$E13)</f>
        <v>0</v>
      </c>
      <c r="CD16" s="27">
        <f>IF('OBJ COCLI 2'!$F13,((AC46)/'OBJ COCLI 2'!$F13)*'OBJ COCLI 2'!$E13)</f>
        <v>0</v>
      </c>
      <c r="CE16" s="27">
        <f>IF('OBJ COCLI 2'!$F13,((AD46)/'OBJ COCLI 2'!$F13)*'OBJ COCLI 2'!$E13)</f>
        <v>0</v>
      </c>
      <c r="CF16" s="27">
        <f>IF('OBJ COCLI 2'!$F13,((AE46)/'OBJ COCLI 2'!$F13)*'OBJ COCLI 2'!$E13)</f>
        <v>0</v>
      </c>
      <c r="CG16" s="27">
        <f>IF('OBJ COCLI 2'!$F13,((AF46)/'OBJ COCLI 2'!$F13)*'OBJ COCLI 2'!$E13)</f>
        <v>0</v>
      </c>
      <c r="CH16" s="27">
        <f>IF('OBJ COCLI 2'!$F13,((AG46)/'OBJ COCLI 2'!$F13)*'OBJ COCLI 2'!$E13)</f>
        <v>0</v>
      </c>
      <c r="CI16" s="27">
        <f>IF('OBJ COCLI 2'!$F13,((AH46)/'OBJ COCLI 2'!$F13)*'OBJ COCLI 2'!$E13)</f>
        <v>0</v>
      </c>
      <c r="CJ16" s="27">
        <f>IF('OBJ COCLI 2'!$F13,((AI46)/'OBJ COCLI 2'!$F13)*'OBJ COCLI 2'!$E13)</f>
        <v>0</v>
      </c>
      <c r="CK16" s="27">
        <f>IF('OBJ COCLI 2'!$F13,((AJ46)/'OBJ COCLI 2'!$F13)*'OBJ COCLI 2'!$E13)</f>
        <v>0</v>
      </c>
      <c r="CL16" s="27">
        <f>IF('OBJ COCLI 2'!$F13,((AK46)/'OBJ COCLI 2'!$F13)*'OBJ COCLI 2'!$E13)</f>
        <v>0</v>
      </c>
      <c r="CM16" s="27">
        <f>IF('OBJ COCLI 2'!$F13,((AL46)/'OBJ COCLI 2'!$F13)*'OBJ COCLI 2'!$E13)</f>
        <v>0</v>
      </c>
      <c r="CN16" s="27">
        <f>IF('OBJ COCLI 2'!$F13,((AM46)/'OBJ COCLI 2'!$F13)*'OBJ COCLI 2'!$E13)</f>
        <v>0</v>
      </c>
      <c r="CO16" s="27">
        <f>IF('OBJ COCLI 2'!$F13,((AN46)/'OBJ COCLI 2'!$F13)*'OBJ COCLI 2'!$E13)</f>
        <v>0</v>
      </c>
      <c r="CP16" s="27">
        <f>IF('OBJ COCLI 2'!$F13,((AO46)/'OBJ COCLI 2'!$F13)*'OBJ COCLI 2'!$E13)</f>
        <v>0</v>
      </c>
      <c r="CQ16" s="27">
        <f>IF('OBJ COCLI 2'!$F13,((AP46)/'OBJ COCLI 2'!$F13)*'OBJ COCLI 2'!$E13)</f>
        <v>0</v>
      </c>
      <c r="CR16" s="27">
        <f>IF('OBJ COCLI 2'!$F13,((AQ46)/'OBJ COCLI 2'!$F13)*'OBJ COCLI 2'!$E13)</f>
        <v>0</v>
      </c>
      <c r="CS16" s="27">
        <f>IF('OBJ COCLI 2'!$F13,((AR46)/'OBJ COCLI 2'!$F13)*'OBJ COCLI 2'!$E13)</f>
        <v>0</v>
      </c>
      <c r="CT16" s="27">
        <f>IF('OBJ COCLI 2'!$F13,((AS46)/'OBJ COCLI 2'!$F13)*'OBJ COCLI 2'!$E13)</f>
        <v>0</v>
      </c>
      <c r="CU16" s="27">
        <f>IF('OBJ COCLI 2'!$F13,((AT46)/'OBJ COCLI 2'!$F13)*'OBJ COCLI 2'!$E13)</f>
        <v>0</v>
      </c>
      <c r="CV16" s="27">
        <f>IF('OBJ COCLI 2'!$F13,((AU46)/'OBJ COCLI 2'!$F13)*'OBJ COCLI 2'!$E13)</f>
        <v>0</v>
      </c>
      <c r="CW16" s="27">
        <f>IF('OBJ COCLI 2'!$F13,((AV46)/'OBJ COCLI 2'!$F13)*'OBJ COCLI 2'!$E13)</f>
        <v>0</v>
      </c>
      <c r="CX16" s="27">
        <f>IF('OBJ COCLI 2'!$F13,((AW46)/'OBJ COCLI 2'!$F13)*'OBJ COCLI 2'!$E13)</f>
        <v>0</v>
      </c>
      <c r="CY16" s="27">
        <f>IF('OBJ COCLI 2'!$F13,((AX46)/'OBJ COCLI 2'!$F13)*'OBJ COCLI 2'!$E13)</f>
        <v>0</v>
      </c>
      <c r="CZ16" s="27">
        <f>IF('OBJ COCLI 2'!$F13,((AY46)/'OBJ COCLI 2'!$F13)*'OBJ COCLI 2'!$E13)</f>
        <v>0</v>
      </c>
      <c r="DA16" s="27">
        <f>IF('OBJ COCLI 2'!$F13,((AZ46)/'OBJ COCLI 2'!$F13)*'OBJ COCLI 2'!$E13)</f>
        <v>0</v>
      </c>
      <c r="DB16" s="27">
        <f>IF('OBJ COCLI 2'!$F13,((BA46)/'OBJ COCLI 2'!$F13)*'OBJ COCLI 2'!$E13)</f>
        <v>0</v>
      </c>
      <c r="DC16" s="27">
        <f>IF('OBJ COCLI 2'!$F13,((BB46)/'OBJ COCLI 2'!$F13)*'OBJ COCLI 2'!$E13)</f>
        <v>0</v>
      </c>
      <c r="DD16" s="27">
        <f>IF('OBJ COCLI 2'!$F13,((BC46)/'OBJ COCLI 2'!$F13)*'OBJ COCLI 2'!$E13)</f>
        <v>0</v>
      </c>
    </row>
    <row r="17" spans="2:108" x14ac:dyDescent="0.25">
      <c r="B17" s="4"/>
      <c r="C17" s="35">
        <f>'OBJ COCLI 2'!E14</f>
        <v>0.03</v>
      </c>
      <c r="D17" s="42">
        <f>D47/'OBJ COCLI 2'!$F14</f>
        <v>0</v>
      </c>
      <c r="E17" s="42">
        <f>E47/'OBJ COCLI 2'!$F14</f>
        <v>0</v>
      </c>
      <c r="F17" s="42">
        <f>F47/'OBJ COCLI 2'!$F14</f>
        <v>0</v>
      </c>
      <c r="G17" s="42">
        <f>G47/'OBJ COCLI 2'!$F14</f>
        <v>0</v>
      </c>
      <c r="H17" s="42">
        <f>H47/'OBJ COCLI 2'!$F14</f>
        <v>0</v>
      </c>
      <c r="I17" s="42">
        <f>I47/'OBJ COCLI 2'!$F14</f>
        <v>0</v>
      </c>
      <c r="J17" s="42">
        <f>J47/'OBJ COCLI 2'!$F14</f>
        <v>0</v>
      </c>
      <c r="K17" s="42">
        <f>K47/'OBJ COCLI 2'!$F14</f>
        <v>0</v>
      </c>
      <c r="L17" s="42">
        <f>L47/'OBJ COCLI 2'!$F14</f>
        <v>0</v>
      </c>
      <c r="M17" s="42">
        <f>M47/'OBJ COCLI 2'!$F14</f>
        <v>0</v>
      </c>
      <c r="N17" s="42">
        <f>N47/'OBJ COCLI 2'!$F14</f>
        <v>0</v>
      </c>
      <c r="O17" s="42">
        <f>O47/'OBJ COCLI 2'!$F14</f>
        <v>0</v>
      </c>
      <c r="P17" s="42">
        <f>P47/'OBJ COCLI 2'!$F14</f>
        <v>0</v>
      </c>
      <c r="Q17" s="42">
        <f>Q47/'OBJ COCLI 2'!$F14</f>
        <v>0</v>
      </c>
      <c r="R17" s="42">
        <f>R47/'OBJ COCLI 2'!$F14</f>
        <v>0</v>
      </c>
      <c r="S17" s="42">
        <f>S47/'OBJ COCLI 2'!$F14</f>
        <v>0</v>
      </c>
      <c r="T17" s="42">
        <f>T47/'OBJ COCLI 2'!$F14</f>
        <v>0</v>
      </c>
      <c r="U17" s="42">
        <f>U47/'OBJ COCLI 2'!$F14</f>
        <v>0</v>
      </c>
      <c r="V17" s="42">
        <f>V47/'OBJ COCLI 2'!$F14</f>
        <v>0</v>
      </c>
      <c r="W17" s="42">
        <f>W47/'OBJ COCLI 2'!$F14</f>
        <v>0</v>
      </c>
      <c r="X17" s="42">
        <f>X47/'OBJ COCLI 2'!$F14</f>
        <v>0</v>
      </c>
      <c r="Y17" s="42">
        <f>Y47/'OBJ COCLI 2'!$F14</f>
        <v>0</v>
      </c>
      <c r="Z17" s="42">
        <f>Z47/'OBJ COCLI 2'!$F14</f>
        <v>0</v>
      </c>
      <c r="AA17" s="42">
        <f>AA47/'OBJ COCLI 2'!$F14</f>
        <v>0</v>
      </c>
      <c r="AB17" s="42">
        <f>AB47/'OBJ COCLI 2'!$F14</f>
        <v>0</v>
      </c>
      <c r="AC17" s="42">
        <f>AC47/'OBJ COCLI 2'!$F14</f>
        <v>0</v>
      </c>
      <c r="AD17" s="42">
        <f>AD47/'OBJ COCLI 2'!$F14</f>
        <v>0</v>
      </c>
      <c r="AE17" s="42">
        <f>AE47/'OBJ COCLI 2'!$F14</f>
        <v>0</v>
      </c>
      <c r="AF17" s="42">
        <f>AF47/'OBJ COCLI 2'!$F14</f>
        <v>0</v>
      </c>
      <c r="AG17" s="42">
        <f>AG47/'OBJ COCLI 2'!$F14</f>
        <v>0</v>
      </c>
      <c r="AH17" s="42">
        <f>AH47/'OBJ COCLI 2'!$F14</f>
        <v>0</v>
      </c>
      <c r="AI17" s="42">
        <f>AI47/'OBJ COCLI 2'!$F14</f>
        <v>0</v>
      </c>
      <c r="AJ17" s="42">
        <f>AJ47/'OBJ COCLI 2'!$F14</f>
        <v>0</v>
      </c>
      <c r="AK17" s="42">
        <f>AK47/'OBJ COCLI 2'!$F14</f>
        <v>0</v>
      </c>
      <c r="AL17" s="42">
        <f>AL47/'OBJ COCLI 2'!$F14</f>
        <v>0</v>
      </c>
      <c r="AM17" s="42">
        <f>AM47/'OBJ COCLI 2'!$F14</f>
        <v>0</v>
      </c>
      <c r="AN17" s="42">
        <f>AN47/'OBJ COCLI 2'!$F14</f>
        <v>0</v>
      </c>
      <c r="AO17" s="42">
        <f>AO47/'OBJ COCLI 2'!$F14</f>
        <v>0</v>
      </c>
      <c r="AP17" s="42">
        <f>AP47/'OBJ COCLI 2'!$F14</f>
        <v>0</v>
      </c>
      <c r="AQ17" s="42">
        <f>AQ47/'OBJ COCLI 2'!$F14</f>
        <v>0</v>
      </c>
      <c r="AR17" s="42">
        <f>AR47/'OBJ COCLI 2'!$F14</f>
        <v>0</v>
      </c>
      <c r="AS17" s="42">
        <f>AS47/'OBJ COCLI 2'!$F14</f>
        <v>0</v>
      </c>
      <c r="AT17" s="42">
        <f>AT47/'OBJ COCLI 2'!$F14</f>
        <v>0</v>
      </c>
      <c r="AU17" s="42">
        <f>AU47/'OBJ COCLI 2'!$F14</f>
        <v>0</v>
      </c>
      <c r="AV17" s="42">
        <f>AV47/'OBJ COCLI 2'!$F14</f>
        <v>0</v>
      </c>
      <c r="AW17" s="42">
        <f>AW47/'OBJ COCLI 2'!$F14</f>
        <v>0</v>
      </c>
      <c r="AX17" s="42">
        <f>AX47/'OBJ COCLI 2'!$F14</f>
        <v>0</v>
      </c>
      <c r="AY17" s="42">
        <f>AY47/'OBJ COCLI 2'!$F14</f>
        <v>0</v>
      </c>
      <c r="AZ17" s="42">
        <f>AZ47/'OBJ COCLI 2'!$F14</f>
        <v>0</v>
      </c>
      <c r="BA17" s="42">
        <f>BA47/'OBJ COCLI 2'!$F14</f>
        <v>0</v>
      </c>
      <c r="BB17" s="42">
        <f>BB47/'OBJ COCLI 2'!$F14</f>
        <v>0</v>
      </c>
      <c r="BC17" s="42">
        <f>BC47/'OBJ COCLI 2'!$F14</f>
        <v>0</v>
      </c>
      <c r="BE17" s="27">
        <f>IF('OBJ COCLI 2'!$F14,((D47)/'OBJ COCLI 2'!$F14)*'OBJ COCLI 2'!$E14)</f>
        <v>0</v>
      </c>
      <c r="BF17" s="27">
        <f>IF('OBJ COCLI 2'!$F14,((E47)/'OBJ COCLI 2'!$F14)*'OBJ COCLI 2'!$E14)</f>
        <v>0</v>
      </c>
      <c r="BG17" s="27">
        <f>IF('OBJ COCLI 2'!$F14,((F47)/'OBJ COCLI 2'!$F14)*'OBJ COCLI 2'!$E14)</f>
        <v>0</v>
      </c>
      <c r="BH17" s="27">
        <f>IF('OBJ COCLI 2'!$F14,((G47)/'OBJ COCLI 2'!$F14)*'OBJ COCLI 2'!$E14)</f>
        <v>0</v>
      </c>
      <c r="BI17" s="27">
        <f>IF('OBJ COCLI 2'!$F14,((H47)/'OBJ COCLI 2'!$F14)*'OBJ COCLI 2'!$E14)</f>
        <v>0</v>
      </c>
      <c r="BJ17" s="27">
        <f>IF('OBJ COCLI 2'!$F14,((I47)/'OBJ COCLI 2'!$F14)*'OBJ COCLI 2'!$E14)</f>
        <v>0</v>
      </c>
      <c r="BK17" s="27">
        <f>IF('OBJ COCLI 2'!$F14,((J47)/'OBJ COCLI 2'!$F14)*'OBJ COCLI 2'!$E14)</f>
        <v>0</v>
      </c>
      <c r="BL17" s="27">
        <f>IF('OBJ COCLI 2'!$F14,((K47)/'OBJ COCLI 2'!$F14)*'OBJ COCLI 2'!$E14)</f>
        <v>0</v>
      </c>
      <c r="BM17" s="27">
        <f>IF('OBJ COCLI 2'!$F14,((L47)/'OBJ COCLI 2'!$F14)*'OBJ COCLI 2'!$E14)</f>
        <v>0</v>
      </c>
      <c r="BN17" s="27">
        <f>IF('OBJ COCLI 2'!$F14,((M47)/'OBJ COCLI 2'!$F14)*'OBJ COCLI 2'!$E14)</f>
        <v>0</v>
      </c>
      <c r="BO17" s="27">
        <f>IF('OBJ COCLI 2'!$F14,((N47)/'OBJ COCLI 2'!$F14)*'OBJ COCLI 2'!$E14)</f>
        <v>0</v>
      </c>
      <c r="BP17" s="27">
        <f>IF('OBJ COCLI 2'!$F14,((O47)/'OBJ COCLI 2'!$F14)*'OBJ COCLI 2'!$E14)</f>
        <v>0</v>
      </c>
      <c r="BQ17" s="27">
        <f>IF('OBJ COCLI 2'!$F14,((P47)/'OBJ COCLI 2'!$F14)*'OBJ COCLI 2'!$E14)</f>
        <v>0</v>
      </c>
      <c r="BR17" s="27">
        <f>IF('OBJ COCLI 2'!$F14,((Q47)/'OBJ COCLI 2'!$F14)*'OBJ COCLI 2'!$E14)</f>
        <v>0</v>
      </c>
      <c r="BS17" s="27">
        <f>IF('OBJ COCLI 2'!$F14,((R47)/'OBJ COCLI 2'!$F14)*'OBJ COCLI 2'!$E14)</f>
        <v>0</v>
      </c>
      <c r="BT17" s="27">
        <f>IF('OBJ COCLI 2'!$F14,((S47)/'OBJ COCLI 2'!$F14)*'OBJ COCLI 2'!$E14)</f>
        <v>0</v>
      </c>
      <c r="BU17" s="27">
        <f>IF('OBJ COCLI 2'!$F14,((T47)/'OBJ COCLI 2'!$F14)*'OBJ COCLI 2'!$E14)</f>
        <v>0</v>
      </c>
      <c r="BV17" s="27">
        <f>IF('OBJ COCLI 2'!$F14,((U47)/'OBJ COCLI 2'!$F14)*'OBJ COCLI 2'!$E14)</f>
        <v>0</v>
      </c>
      <c r="BW17" s="27">
        <f>IF('OBJ COCLI 2'!$F14,((V47)/'OBJ COCLI 2'!$F14)*'OBJ COCLI 2'!$E14)</f>
        <v>0</v>
      </c>
      <c r="BX17" s="27">
        <f>IF('OBJ COCLI 2'!$F14,((W47)/'OBJ COCLI 2'!$F14)*'OBJ COCLI 2'!$E14)</f>
        <v>0</v>
      </c>
      <c r="BY17" s="27">
        <f>IF('OBJ COCLI 2'!$F14,((X47)/'OBJ COCLI 2'!$F14)*'OBJ COCLI 2'!$E14)</f>
        <v>0</v>
      </c>
      <c r="BZ17" s="27">
        <f>IF('OBJ COCLI 2'!$F14,((Y47)/'OBJ COCLI 2'!$F14)*'OBJ COCLI 2'!$E14)</f>
        <v>0</v>
      </c>
      <c r="CA17" s="27">
        <f>IF('OBJ COCLI 2'!$F14,((Z47)/'OBJ COCLI 2'!$F14)*'OBJ COCLI 2'!$E14)</f>
        <v>0</v>
      </c>
      <c r="CB17" s="27">
        <f>IF('OBJ COCLI 2'!$F14,((AA47)/'OBJ COCLI 2'!$F14)*'OBJ COCLI 2'!$E14)</f>
        <v>0</v>
      </c>
      <c r="CC17" s="27">
        <f>IF('OBJ COCLI 2'!$F14,((AB47)/'OBJ COCLI 2'!$F14)*'OBJ COCLI 2'!$E14)</f>
        <v>0</v>
      </c>
      <c r="CD17" s="27">
        <f>IF('OBJ COCLI 2'!$F14,((AC47)/'OBJ COCLI 2'!$F14)*'OBJ COCLI 2'!$E14)</f>
        <v>0</v>
      </c>
      <c r="CE17" s="27">
        <f>IF('OBJ COCLI 2'!$F14,((AD47)/'OBJ COCLI 2'!$F14)*'OBJ COCLI 2'!$E14)</f>
        <v>0</v>
      </c>
      <c r="CF17" s="27">
        <f>IF('OBJ COCLI 2'!$F14,((AE47)/'OBJ COCLI 2'!$F14)*'OBJ COCLI 2'!$E14)</f>
        <v>0</v>
      </c>
      <c r="CG17" s="27">
        <f>IF('OBJ COCLI 2'!$F14,((AF47)/'OBJ COCLI 2'!$F14)*'OBJ COCLI 2'!$E14)</f>
        <v>0</v>
      </c>
      <c r="CH17" s="27">
        <f>IF('OBJ COCLI 2'!$F14,((AG47)/'OBJ COCLI 2'!$F14)*'OBJ COCLI 2'!$E14)</f>
        <v>0</v>
      </c>
      <c r="CI17" s="27">
        <f>IF('OBJ COCLI 2'!$F14,((AH47)/'OBJ COCLI 2'!$F14)*'OBJ COCLI 2'!$E14)</f>
        <v>0</v>
      </c>
      <c r="CJ17" s="27">
        <f>IF('OBJ COCLI 2'!$F14,((AI47)/'OBJ COCLI 2'!$F14)*'OBJ COCLI 2'!$E14)</f>
        <v>0</v>
      </c>
      <c r="CK17" s="27">
        <f>IF('OBJ COCLI 2'!$F14,((AJ47)/'OBJ COCLI 2'!$F14)*'OBJ COCLI 2'!$E14)</f>
        <v>0</v>
      </c>
      <c r="CL17" s="27">
        <f>IF('OBJ COCLI 2'!$F14,((AK47)/'OBJ COCLI 2'!$F14)*'OBJ COCLI 2'!$E14)</f>
        <v>0</v>
      </c>
      <c r="CM17" s="27">
        <f>IF('OBJ COCLI 2'!$F14,((AL47)/'OBJ COCLI 2'!$F14)*'OBJ COCLI 2'!$E14)</f>
        <v>0</v>
      </c>
      <c r="CN17" s="27">
        <f>IF('OBJ COCLI 2'!$F14,((AM47)/'OBJ COCLI 2'!$F14)*'OBJ COCLI 2'!$E14)</f>
        <v>0</v>
      </c>
      <c r="CO17" s="27">
        <f>IF('OBJ COCLI 2'!$F14,((AN47)/'OBJ COCLI 2'!$F14)*'OBJ COCLI 2'!$E14)</f>
        <v>0</v>
      </c>
      <c r="CP17" s="27">
        <f>IF('OBJ COCLI 2'!$F14,((AO47)/'OBJ COCLI 2'!$F14)*'OBJ COCLI 2'!$E14)</f>
        <v>0</v>
      </c>
      <c r="CQ17" s="27">
        <f>IF('OBJ COCLI 2'!$F14,((AP47)/'OBJ COCLI 2'!$F14)*'OBJ COCLI 2'!$E14)</f>
        <v>0</v>
      </c>
      <c r="CR17" s="27">
        <f>IF('OBJ COCLI 2'!$F14,((AQ47)/'OBJ COCLI 2'!$F14)*'OBJ COCLI 2'!$E14)</f>
        <v>0</v>
      </c>
      <c r="CS17" s="27">
        <f>IF('OBJ COCLI 2'!$F14,((AR47)/'OBJ COCLI 2'!$F14)*'OBJ COCLI 2'!$E14)</f>
        <v>0</v>
      </c>
      <c r="CT17" s="27">
        <f>IF('OBJ COCLI 2'!$F14,((AS47)/'OBJ COCLI 2'!$F14)*'OBJ COCLI 2'!$E14)</f>
        <v>0</v>
      </c>
      <c r="CU17" s="27">
        <f>IF('OBJ COCLI 2'!$F14,((AT47)/'OBJ COCLI 2'!$F14)*'OBJ COCLI 2'!$E14)</f>
        <v>0</v>
      </c>
      <c r="CV17" s="27">
        <f>IF('OBJ COCLI 2'!$F14,((AU47)/'OBJ COCLI 2'!$F14)*'OBJ COCLI 2'!$E14)</f>
        <v>0</v>
      </c>
      <c r="CW17" s="27">
        <f>IF('OBJ COCLI 2'!$F14,((AV47)/'OBJ COCLI 2'!$F14)*'OBJ COCLI 2'!$E14)</f>
        <v>0</v>
      </c>
      <c r="CX17" s="27">
        <f>IF('OBJ COCLI 2'!$F14,((AW47)/'OBJ COCLI 2'!$F14)*'OBJ COCLI 2'!$E14)</f>
        <v>0</v>
      </c>
      <c r="CY17" s="27">
        <f>IF('OBJ COCLI 2'!$F14,((AX47)/'OBJ COCLI 2'!$F14)*'OBJ COCLI 2'!$E14)</f>
        <v>0</v>
      </c>
      <c r="CZ17" s="27">
        <f>IF('OBJ COCLI 2'!$F14,((AY47)/'OBJ COCLI 2'!$F14)*'OBJ COCLI 2'!$E14)</f>
        <v>0</v>
      </c>
      <c r="DA17" s="27">
        <f>IF('OBJ COCLI 2'!$F14,((AZ47)/'OBJ COCLI 2'!$F14)*'OBJ COCLI 2'!$E14)</f>
        <v>0</v>
      </c>
      <c r="DB17" s="27">
        <f>IF('OBJ COCLI 2'!$F14,((BA47)/'OBJ COCLI 2'!$F14)*'OBJ COCLI 2'!$E14)</f>
        <v>0</v>
      </c>
      <c r="DC17" s="27">
        <f>IF('OBJ COCLI 2'!$F14,((BB47)/'OBJ COCLI 2'!$F14)*'OBJ COCLI 2'!$E14)</f>
        <v>0</v>
      </c>
      <c r="DD17" s="27">
        <f>IF('OBJ COCLI 2'!$F14,((BC47)/'OBJ COCLI 2'!$F14)*'OBJ COCLI 2'!$E14)</f>
        <v>0</v>
      </c>
    </row>
    <row r="18" spans="2:108" x14ac:dyDescent="0.25">
      <c r="B18" s="4"/>
      <c r="C18" s="35">
        <f>'OBJ COCLI 2'!E15</f>
        <v>1.4999999999999999E-2</v>
      </c>
      <c r="D18" s="42">
        <f>D48/'OBJ COCLI 2'!$F15</f>
        <v>0</v>
      </c>
      <c r="E18" s="42">
        <f>E48/'OBJ COCLI 2'!$F15</f>
        <v>0</v>
      </c>
      <c r="F18" s="42">
        <f>F48/'OBJ COCLI 2'!$F15</f>
        <v>0</v>
      </c>
      <c r="G18" s="42">
        <f>G48/'OBJ COCLI 2'!$F15</f>
        <v>0</v>
      </c>
      <c r="H18" s="42">
        <f>H48/'OBJ COCLI 2'!$F15</f>
        <v>0</v>
      </c>
      <c r="I18" s="42">
        <f>I48/'OBJ COCLI 2'!$F15</f>
        <v>0</v>
      </c>
      <c r="J18" s="42">
        <f>J48/'OBJ COCLI 2'!$F15</f>
        <v>0</v>
      </c>
      <c r="K18" s="42">
        <f>K48/'OBJ COCLI 2'!$F15</f>
        <v>0</v>
      </c>
      <c r="L18" s="42">
        <f>L48/'OBJ COCLI 2'!$F15</f>
        <v>0</v>
      </c>
      <c r="M18" s="42">
        <f>M48/'OBJ COCLI 2'!$F15</f>
        <v>0</v>
      </c>
      <c r="N18" s="42">
        <f>N48/'OBJ COCLI 2'!$F15</f>
        <v>0</v>
      </c>
      <c r="O18" s="42">
        <f>O48/'OBJ COCLI 2'!$F15</f>
        <v>0</v>
      </c>
      <c r="P18" s="42">
        <f>P48/'OBJ COCLI 2'!$F15</f>
        <v>0</v>
      </c>
      <c r="Q18" s="42">
        <f>Q48/'OBJ COCLI 2'!$F15</f>
        <v>0</v>
      </c>
      <c r="R18" s="42">
        <f>R48/'OBJ COCLI 2'!$F15</f>
        <v>0</v>
      </c>
      <c r="S18" s="42">
        <f>S48/'OBJ COCLI 2'!$F15</f>
        <v>0</v>
      </c>
      <c r="T18" s="42">
        <f>T48/'OBJ COCLI 2'!$F15</f>
        <v>0</v>
      </c>
      <c r="U18" s="42">
        <f>U48/'OBJ COCLI 2'!$F15</f>
        <v>0</v>
      </c>
      <c r="V18" s="42">
        <f>V48/'OBJ COCLI 2'!$F15</f>
        <v>0</v>
      </c>
      <c r="W18" s="42">
        <f>W48/'OBJ COCLI 2'!$F15</f>
        <v>0</v>
      </c>
      <c r="X18" s="42">
        <f>X48/'OBJ COCLI 2'!$F15</f>
        <v>0</v>
      </c>
      <c r="Y18" s="42">
        <f>Y48/'OBJ COCLI 2'!$F15</f>
        <v>0</v>
      </c>
      <c r="Z18" s="42">
        <f>Z48/'OBJ COCLI 2'!$F15</f>
        <v>0</v>
      </c>
      <c r="AA18" s="42">
        <f>AA48/'OBJ COCLI 2'!$F15</f>
        <v>0</v>
      </c>
      <c r="AB18" s="42">
        <f>AB48/'OBJ COCLI 2'!$F15</f>
        <v>0</v>
      </c>
      <c r="AC18" s="42">
        <f>AC48/'OBJ COCLI 2'!$F15</f>
        <v>0</v>
      </c>
      <c r="AD18" s="42">
        <f>AD48/'OBJ COCLI 2'!$F15</f>
        <v>0</v>
      </c>
      <c r="AE18" s="42">
        <f>AE48/'OBJ COCLI 2'!$F15</f>
        <v>0</v>
      </c>
      <c r="AF18" s="42">
        <f>AF48/'OBJ COCLI 2'!$F15</f>
        <v>0</v>
      </c>
      <c r="AG18" s="42">
        <f>AG48/'OBJ COCLI 2'!$F15</f>
        <v>0</v>
      </c>
      <c r="AH18" s="42">
        <f>AH48/'OBJ COCLI 2'!$F15</f>
        <v>0</v>
      </c>
      <c r="AI18" s="42">
        <f>AI48/'OBJ COCLI 2'!$F15</f>
        <v>0</v>
      </c>
      <c r="AJ18" s="42">
        <f>AJ48/'OBJ COCLI 2'!$F15</f>
        <v>0</v>
      </c>
      <c r="AK18" s="42">
        <f>AK48/'OBJ COCLI 2'!$F15</f>
        <v>0</v>
      </c>
      <c r="AL18" s="42">
        <f>AL48/'OBJ COCLI 2'!$F15</f>
        <v>0</v>
      </c>
      <c r="AM18" s="42">
        <f>AM48/'OBJ COCLI 2'!$F15</f>
        <v>0</v>
      </c>
      <c r="AN18" s="42">
        <f>AN48/'OBJ COCLI 2'!$F15</f>
        <v>0</v>
      </c>
      <c r="AO18" s="42">
        <f>AO48/'OBJ COCLI 2'!$F15</f>
        <v>0</v>
      </c>
      <c r="AP18" s="42">
        <f>AP48/'OBJ COCLI 2'!$F15</f>
        <v>0</v>
      </c>
      <c r="AQ18" s="42">
        <f>AQ48/'OBJ COCLI 2'!$F15</f>
        <v>0</v>
      </c>
      <c r="AR18" s="42">
        <f>AR48/'OBJ COCLI 2'!$F15</f>
        <v>0</v>
      </c>
      <c r="AS18" s="42">
        <f>AS48/'OBJ COCLI 2'!$F15</f>
        <v>0</v>
      </c>
      <c r="AT18" s="42">
        <f>AT48/'OBJ COCLI 2'!$F15</f>
        <v>0</v>
      </c>
      <c r="AU18" s="42">
        <f>AU48/'OBJ COCLI 2'!$F15</f>
        <v>0</v>
      </c>
      <c r="AV18" s="42">
        <f>AV48/'OBJ COCLI 2'!$F15</f>
        <v>0</v>
      </c>
      <c r="AW18" s="42">
        <f>AW48/'OBJ COCLI 2'!$F15</f>
        <v>0</v>
      </c>
      <c r="AX18" s="42">
        <f>AX48/'OBJ COCLI 2'!$F15</f>
        <v>0</v>
      </c>
      <c r="AY18" s="42">
        <f>AY48/'OBJ COCLI 2'!$F15</f>
        <v>0</v>
      </c>
      <c r="AZ18" s="42">
        <f>AZ48/'OBJ COCLI 2'!$F15</f>
        <v>0</v>
      </c>
      <c r="BA18" s="42">
        <f>BA48/'OBJ COCLI 2'!$F15</f>
        <v>0</v>
      </c>
      <c r="BB18" s="42">
        <f>BB48/'OBJ COCLI 2'!$F15</f>
        <v>0</v>
      </c>
      <c r="BC18" s="42">
        <f>BC48/'OBJ COCLI 2'!$F15</f>
        <v>0</v>
      </c>
      <c r="BE18" s="27">
        <f>IF('OBJ COCLI 2'!$F15,((D48)/'OBJ COCLI 2'!$F15)*'OBJ COCLI 2'!$E15)</f>
        <v>0</v>
      </c>
      <c r="BF18" s="27">
        <f>IF('OBJ COCLI 2'!$F15,((E48)/'OBJ COCLI 2'!$F15)*'OBJ COCLI 2'!$E15)</f>
        <v>0</v>
      </c>
      <c r="BG18" s="27">
        <f>IF('OBJ COCLI 2'!$F15,((F48)/'OBJ COCLI 2'!$F15)*'OBJ COCLI 2'!$E15)</f>
        <v>0</v>
      </c>
      <c r="BH18" s="27">
        <f>IF('OBJ COCLI 2'!$F15,((G48)/'OBJ COCLI 2'!$F15)*'OBJ COCLI 2'!$E15)</f>
        <v>0</v>
      </c>
      <c r="BI18" s="27">
        <f>IF('OBJ COCLI 2'!$F15,((H48)/'OBJ COCLI 2'!$F15)*'OBJ COCLI 2'!$E15)</f>
        <v>0</v>
      </c>
      <c r="BJ18" s="27">
        <f>IF('OBJ COCLI 2'!$F15,((I48)/'OBJ COCLI 2'!$F15)*'OBJ COCLI 2'!$E15)</f>
        <v>0</v>
      </c>
      <c r="BK18" s="27">
        <f>IF('OBJ COCLI 2'!$F15,((J48)/'OBJ COCLI 2'!$F15)*'OBJ COCLI 2'!$E15)</f>
        <v>0</v>
      </c>
      <c r="BL18" s="27">
        <f>IF('OBJ COCLI 2'!$F15,((K48)/'OBJ COCLI 2'!$F15)*'OBJ COCLI 2'!$E15)</f>
        <v>0</v>
      </c>
      <c r="BM18" s="27">
        <f>IF('OBJ COCLI 2'!$F15,((L48)/'OBJ COCLI 2'!$F15)*'OBJ COCLI 2'!$E15)</f>
        <v>0</v>
      </c>
      <c r="BN18" s="27">
        <f>IF('OBJ COCLI 2'!$F15,((M48)/'OBJ COCLI 2'!$F15)*'OBJ COCLI 2'!$E15)</f>
        <v>0</v>
      </c>
      <c r="BO18" s="27">
        <f>IF('OBJ COCLI 2'!$F15,((N48)/'OBJ COCLI 2'!$F15)*'OBJ COCLI 2'!$E15)</f>
        <v>0</v>
      </c>
      <c r="BP18" s="27">
        <f>IF('OBJ COCLI 2'!$F15,((O48)/'OBJ COCLI 2'!$F15)*'OBJ COCLI 2'!$E15)</f>
        <v>0</v>
      </c>
      <c r="BQ18" s="27">
        <f>IF('OBJ COCLI 2'!$F15,((P48)/'OBJ COCLI 2'!$F15)*'OBJ COCLI 2'!$E15)</f>
        <v>0</v>
      </c>
      <c r="BR18" s="27">
        <f>IF('OBJ COCLI 2'!$F15,((Q48)/'OBJ COCLI 2'!$F15)*'OBJ COCLI 2'!$E15)</f>
        <v>0</v>
      </c>
      <c r="BS18" s="27">
        <f>IF('OBJ COCLI 2'!$F15,((R48)/'OBJ COCLI 2'!$F15)*'OBJ COCLI 2'!$E15)</f>
        <v>0</v>
      </c>
      <c r="BT18" s="27">
        <f>IF('OBJ COCLI 2'!$F15,((S48)/'OBJ COCLI 2'!$F15)*'OBJ COCLI 2'!$E15)</f>
        <v>0</v>
      </c>
      <c r="BU18" s="27">
        <f>IF('OBJ COCLI 2'!$F15,((T48)/'OBJ COCLI 2'!$F15)*'OBJ COCLI 2'!$E15)</f>
        <v>0</v>
      </c>
      <c r="BV18" s="27">
        <f>IF('OBJ COCLI 2'!$F15,((U48)/'OBJ COCLI 2'!$F15)*'OBJ COCLI 2'!$E15)</f>
        <v>0</v>
      </c>
      <c r="BW18" s="27">
        <f>IF('OBJ COCLI 2'!$F15,((V48)/'OBJ COCLI 2'!$F15)*'OBJ COCLI 2'!$E15)</f>
        <v>0</v>
      </c>
      <c r="BX18" s="27">
        <f>IF('OBJ COCLI 2'!$F15,((W48)/'OBJ COCLI 2'!$F15)*'OBJ COCLI 2'!$E15)</f>
        <v>0</v>
      </c>
      <c r="BY18" s="27">
        <f>IF('OBJ COCLI 2'!$F15,((X48)/'OBJ COCLI 2'!$F15)*'OBJ COCLI 2'!$E15)</f>
        <v>0</v>
      </c>
      <c r="BZ18" s="27">
        <f>IF('OBJ COCLI 2'!$F15,((Y48)/'OBJ COCLI 2'!$F15)*'OBJ COCLI 2'!$E15)</f>
        <v>0</v>
      </c>
      <c r="CA18" s="27">
        <f>IF('OBJ COCLI 2'!$F15,((Z48)/'OBJ COCLI 2'!$F15)*'OBJ COCLI 2'!$E15)</f>
        <v>0</v>
      </c>
      <c r="CB18" s="27">
        <f>IF('OBJ COCLI 2'!$F15,((AA48)/'OBJ COCLI 2'!$F15)*'OBJ COCLI 2'!$E15)</f>
        <v>0</v>
      </c>
      <c r="CC18" s="27">
        <f>IF('OBJ COCLI 2'!$F15,((AB48)/'OBJ COCLI 2'!$F15)*'OBJ COCLI 2'!$E15)</f>
        <v>0</v>
      </c>
      <c r="CD18" s="27">
        <f>IF('OBJ COCLI 2'!$F15,((AC48)/'OBJ COCLI 2'!$F15)*'OBJ COCLI 2'!$E15)</f>
        <v>0</v>
      </c>
      <c r="CE18" s="27">
        <f>IF('OBJ COCLI 2'!$F15,((AD48)/'OBJ COCLI 2'!$F15)*'OBJ COCLI 2'!$E15)</f>
        <v>0</v>
      </c>
      <c r="CF18" s="27">
        <f>IF('OBJ COCLI 2'!$F15,((AE48)/'OBJ COCLI 2'!$F15)*'OBJ COCLI 2'!$E15)</f>
        <v>0</v>
      </c>
      <c r="CG18" s="27">
        <f>IF('OBJ COCLI 2'!$F15,((AF48)/'OBJ COCLI 2'!$F15)*'OBJ COCLI 2'!$E15)</f>
        <v>0</v>
      </c>
      <c r="CH18" s="27">
        <f>IF('OBJ COCLI 2'!$F15,((AG48)/'OBJ COCLI 2'!$F15)*'OBJ COCLI 2'!$E15)</f>
        <v>0</v>
      </c>
      <c r="CI18" s="27">
        <f>IF('OBJ COCLI 2'!$F15,((AH48)/'OBJ COCLI 2'!$F15)*'OBJ COCLI 2'!$E15)</f>
        <v>0</v>
      </c>
      <c r="CJ18" s="27">
        <f>IF('OBJ COCLI 2'!$F15,((AI48)/'OBJ COCLI 2'!$F15)*'OBJ COCLI 2'!$E15)</f>
        <v>0</v>
      </c>
      <c r="CK18" s="27">
        <f>IF('OBJ COCLI 2'!$F15,((AJ48)/'OBJ COCLI 2'!$F15)*'OBJ COCLI 2'!$E15)</f>
        <v>0</v>
      </c>
      <c r="CL18" s="27">
        <f>IF('OBJ COCLI 2'!$F15,((AK48)/'OBJ COCLI 2'!$F15)*'OBJ COCLI 2'!$E15)</f>
        <v>0</v>
      </c>
      <c r="CM18" s="27">
        <f>IF('OBJ COCLI 2'!$F15,((AL48)/'OBJ COCLI 2'!$F15)*'OBJ COCLI 2'!$E15)</f>
        <v>0</v>
      </c>
      <c r="CN18" s="27">
        <f>IF('OBJ COCLI 2'!$F15,((AM48)/'OBJ COCLI 2'!$F15)*'OBJ COCLI 2'!$E15)</f>
        <v>0</v>
      </c>
      <c r="CO18" s="27">
        <f>IF('OBJ COCLI 2'!$F15,((AN48)/'OBJ COCLI 2'!$F15)*'OBJ COCLI 2'!$E15)</f>
        <v>0</v>
      </c>
      <c r="CP18" s="27">
        <f>IF('OBJ COCLI 2'!$F15,((AO48)/'OBJ COCLI 2'!$F15)*'OBJ COCLI 2'!$E15)</f>
        <v>0</v>
      </c>
      <c r="CQ18" s="27">
        <f>IF('OBJ COCLI 2'!$F15,((AP48)/'OBJ COCLI 2'!$F15)*'OBJ COCLI 2'!$E15)</f>
        <v>0</v>
      </c>
      <c r="CR18" s="27">
        <f>IF('OBJ COCLI 2'!$F15,((AQ48)/'OBJ COCLI 2'!$F15)*'OBJ COCLI 2'!$E15)</f>
        <v>0</v>
      </c>
      <c r="CS18" s="27">
        <f>IF('OBJ COCLI 2'!$F15,((AR48)/'OBJ COCLI 2'!$F15)*'OBJ COCLI 2'!$E15)</f>
        <v>0</v>
      </c>
      <c r="CT18" s="27">
        <f>IF('OBJ COCLI 2'!$F15,((AS48)/'OBJ COCLI 2'!$F15)*'OBJ COCLI 2'!$E15)</f>
        <v>0</v>
      </c>
      <c r="CU18" s="27">
        <f>IF('OBJ COCLI 2'!$F15,((AT48)/'OBJ COCLI 2'!$F15)*'OBJ COCLI 2'!$E15)</f>
        <v>0</v>
      </c>
      <c r="CV18" s="27">
        <f>IF('OBJ COCLI 2'!$F15,((AU48)/'OBJ COCLI 2'!$F15)*'OBJ COCLI 2'!$E15)</f>
        <v>0</v>
      </c>
      <c r="CW18" s="27">
        <f>IF('OBJ COCLI 2'!$F15,((AV48)/'OBJ COCLI 2'!$F15)*'OBJ COCLI 2'!$E15)</f>
        <v>0</v>
      </c>
      <c r="CX18" s="27">
        <f>IF('OBJ COCLI 2'!$F15,((AW48)/'OBJ COCLI 2'!$F15)*'OBJ COCLI 2'!$E15)</f>
        <v>0</v>
      </c>
      <c r="CY18" s="27">
        <f>IF('OBJ COCLI 2'!$F15,((AX48)/'OBJ COCLI 2'!$F15)*'OBJ COCLI 2'!$E15)</f>
        <v>0</v>
      </c>
      <c r="CZ18" s="27">
        <f>IF('OBJ COCLI 2'!$F15,((AY48)/'OBJ COCLI 2'!$F15)*'OBJ COCLI 2'!$E15)</f>
        <v>0</v>
      </c>
      <c r="DA18" s="27">
        <f>IF('OBJ COCLI 2'!$F15,((AZ48)/'OBJ COCLI 2'!$F15)*'OBJ COCLI 2'!$E15)</f>
        <v>0</v>
      </c>
      <c r="DB18" s="27">
        <f>IF('OBJ COCLI 2'!$F15,((BA48)/'OBJ COCLI 2'!$F15)*'OBJ COCLI 2'!$E15)</f>
        <v>0</v>
      </c>
      <c r="DC18" s="27">
        <f>IF('OBJ COCLI 2'!$F15,((BB48)/'OBJ COCLI 2'!$F15)*'OBJ COCLI 2'!$E15)</f>
        <v>0</v>
      </c>
      <c r="DD18" s="27">
        <f>IF('OBJ COCLI 2'!$F15,((BC48)/'OBJ COCLI 2'!$F15)*'OBJ COCLI 2'!$E15)</f>
        <v>0</v>
      </c>
    </row>
    <row r="19" spans="2:108" x14ac:dyDescent="0.25">
      <c r="B19" s="5"/>
      <c r="C19" s="37">
        <f>'OBJ COCLI 2'!E16</f>
        <v>5.0000000000000001E-3</v>
      </c>
      <c r="D19" s="23">
        <f>D49/'OBJ COCLI 2'!$F16</f>
        <v>0</v>
      </c>
      <c r="E19" s="23">
        <f>E49/'OBJ COCLI 2'!$F16</f>
        <v>0</v>
      </c>
      <c r="F19" s="23">
        <f>F49/'OBJ COCLI 2'!$F16</f>
        <v>0</v>
      </c>
      <c r="G19" s="23">
        <f>G49/'OBJ COCLI 2'!$F16</f>
        <v>0</v>
      </c>
      <c r="H19" s="23">
        <f>H49/'OBJ COCLI 2'!$F16</f>
        <v>0</v>
      </c>
      <c r="I19" s="23">
        <f>I49/'OBJ COCLI 2'!$F16</f>
        <v>0</v>
      </c>
      <c r="J19" s="23">
        <f>J49/'OBJ COCLI 2'!$F16</f>
        <v>0</v>
      </c>
      <c r="K19" s="23">
        <f>K49/'OBJ COCLI 2'!$F16</f>
        <v>0</v>
      </c>
      <c r="L19" s="23">
        <f>L49/'OBJ COCLI 2'!$F16</f>
        <v>0</v>
      </c>
      <c r="M19" s="23">
        <f>M49/'OBJ COCLI 2'!$F16</f>
        <v>0</v>
      </c>
      <c r="N19" s="23">
        <f>N49/'OBJ COCLI 2'!$F16</f>
        <v>0</v>
      </c>
      <c r="O19" s="23">
        <f>O49/'OBJ COCLI 2'!$F16</f>
        <v>0</v>
      </c>
      <c r="P19" s="23">
        <f>P49/'OBJ COCLI 2'!$F16</f>
        <v>0</v>
      </c>
      <c r="Q19" s="23">
        <f>Q49/'OBJ COCLI 2'!$F16</f>
        <v>0</v>
      </c>
      <c r="R19" s="23">
        <f>R49/'OBJ COCLI 2'!$F16</f>
        <v>0</v>
      </c>
      <c r="S19" s="23">
        <f>S49/'OBJ COCLI 2'!$F16</f>
        <v>0</v>
      </c>
      <c r="T19" s="23">
        <f>T49/'OBJ COCLI 2'!$F16</f>
        <v>0</v>
      </c>
      <c r="U19" s="23">
        <f>U49/'OBJ COCLI 2'!$F16</f>
        <v>0</v>
      </c>
      <c r="V19" s="23">
        <f>V49/'OBJ COCLI 2'!$F16</f>
        <v>0</v>
      </c>
      <c r="W19" s="23">
        <f>W49/'OBJ COCLI 2'!$F16</f>
        <v>0</v>
      </c>
      <c r="X19" s="23">
        <f>X49/'OBJ COCLI 2'!$F16</f>
        <v>0</v>
      </c>
      <c r="Y19" s="23">
        <f>Y49/'OBJ COCLI 2'!$F16</f>
        <v>0</v>
      </c>
      <c r="Z19" s="23">
        <f>Z49/'OBJ COCLI 2'!$F16</f>
        <v>0</v>
      </c>
      <c r="AA19" s="23">
        <f>AA49/'OBJ COCLI 2'!$F16</f>
        <v>0</v>
      </c>
      <c r="AB19" s="23">
        <f>AB49/'OBJ COCLI 2'!$F16</f>
        <v>0</v>
      </c>
      <c r="AC19" s="23">
        <f>AC49/'OBJ COCLI 2'!$F16</f>
        <v>0</v>
      </c>
      <c r="AD19" s="23">
        <f>AD49/'OBJ COCLI 2'!$F16</f>
        <v>0</v>
      </c>
      <c r="AE19" s="23">
        <f>AE49/'OBJ COCLI 2'!$F16</f>
        <v>0</v>
      </c>
      <c r="AF19" s="23">
        <f>AF49/'OBJ COCLI 2'!$F16</f>
        <v>0</v>
      </c>
      <c r="AG19" s="23">
        <f>AG49/'OBJ COCLI 2'!$F16</f>
        <v>0</v>
      </c>
      <c r="AH19" s="23">
        <f>AH49/'OBJ COCLI 2'!$F16</f>
        <v>0</v>
      </c>
      <c r="AI19" s="23">
        <f>AI49/'OBJ COCLI 2'!$F16</f>
        <v>0</v>
      </c>
      <c r="AJ19" s="23">
        <f>AJ49/'OBJ COCLI 2'!$F16</f>
        <v>0</v>
      </c>
      <c r="AK19" s="23">
        <f>AK49/'OBJ COCLI 2'!$F16</f>
        <v>0</v>
      </c>
      <c r="AL19" s="23">
        <f>AL49/'OBJ COCLI 2'!$F16</f>
        <v>0</v>
      </c>
      <c r="AM19" s="23">
        <f>AM49/'OBJ COCLI 2'!$F16</f>
        <v>0</v>
      </c>
      <c r="AN19" s="23">
        <f>AN49/'OBJ COCLI 2'!$F16</f>
        <v>0</v>
      </c>
      <c r="AO19" s="23">
        <f>AO49/'OBJ COCLI 2'!$F16</f>
        <v>0</v>
      </c>
      <c r="AP19" s="23">
        <f>AP49/'OBJ COCLI 2'!$F16</f>
        <v>0</v>
      </c>
      <c r="AQ19" s="23">
        <f>AQ49/'OBJ COCLI 2'!$F16</f>
        <v>0</v>
      </c>
      <c r="AR19" s="23">
        <f>AR49/'OBJ COCLI 2'!$F16</f>
        <v>0</v>
      </c>
      <c r="AS19" s="23">
        <f>AS49/'OBJ COCLI 2'!$F16</f>
        <v>0</v>
      </c>
      <c r="AT19" s="23">
        <f>AT49/'OBJ COCLI 2'!$F16</f>
        <v>0</v>
      </c>
      <c r="AU19" s="23">
        <f>AU49/'OBJ COCLI 2'!$F16</f>
        <v>0</v>
      </c>
      <c r="AV19" s="23">
        <f>AV49/'OBJ COCLI 2'!$F16</f>
        <v>0</v>
      </c>
      <c r="AW19" s="23">
        <f>AW49/'OBJ COCLI 2'!$F16</f>
        <v>0</v>
      </c>
      <c r="AX19" s="23">
        <f>AX49/'OBJ COCLI 2'!$F16</f>
        <v>0</v>
      </c>
      <c r="AY19" s="23">
        <f>AY49/'OBJ COCLI 2'!$F16</f>
        <v>0</v>
      </c>
      <c r="AZ19" s="23">
        <f>AZ49/'OBJ COCLI 2'!$F16</f>
        <v>0</v>
      </c>
      <c r="BA19" s="23">
        <f>BA49/'OBJ COCLI 2'!$F16</f>
        <v>0</v>
      </c>
      <c r="BB19" s="23">
        <f>BB49/'OBJ COCLI 2'!$F16</f>
        <v>0</v>
      </c>
      <c r="BC19" s="23">
        <f>BC49/'OBJ COCLI 2'!$F16</f>
        <v>0</v>
      </c>
      <c r="BE19" s="28">
        <f>IF('OBJ COCLI 2'!$F16,((D49)/'OBJ COCLI 2'!$F16)*'OBJ COCLI 2'!$E16)</f>
        <v>0</v>
      </c>
      <c r="BF19" s="28">
        <f>IF('OBJ COCLI 2'!$F16,((E49)/'OBJ COCLI 2'!$F16)*'OBJ COCLI 2'!$E16)</f>
        <v>0</v>
      </c>
      <c r="BG19" s="28">
        <f>IF('OBJ COCLI 2'!$F16,((F49)/'OBJ COCLI 2'!$F16)*'OBJ COCLI 2'!$E16)</f>
        <v>0</v>
      </c>
      <c r="BH19" s="28">
        <f>IF('OBJ COCLI 2'!$F16,((G49)/'OBJ COCLI 2'!$F16)*'OBJ COCLI 2'!$E16)</f>
        <v>0</v>
      </c>
      <c r="BI19" s="28">
        <f>IF('OBJ COCLI 2'!$F16,((H49)/'OBJ COCLI 2'!$F16)*'OBJ COCLI 2'!$E16)</f>
        <v>0</v>
      </c>
      <c r="BJ19" s="28">
        <f>IF('OBJ COCLI 2'!$F16,((I49)/'OBJ COCLI 2'!$F16)*'OBJ COCLI 2'!$E16)</f>
        <v>0</v>
      </c>
      <c r="BK19" s="28">
        <f>IF('OBJ COCLI 2'!$F16,((J49)/'OBJ COCLI 2'!$F16)*'OBJ COCLI 2'!$E16)</f>
        <v>0</v>
      </c>
      <c r="BL19" s="28">
        <f>IF('OBJ COCLI 2'!$F16,((K49)/'OBJ COCLI 2'!$F16)*'OBJ COCLI 2'!$E16)</f>
        <v>0</v>
      </c>
      <c r="BM19" s="28">
        <f>IF('OBJ COCLI 2'!$F16,((L49)/'OBJ COCLI 2'!$F16)*'OBJ COCLI 2'!$E16)</f>
        <v>0</v>
      </c>
      <c r="BN19" s="28">
        <f>IF('OBJ COCLI 2'!$F16,((M49)/'OBJ COCLI 2'!$F16)*'OBJ COCLI 2'!$E16)</f>
        <v>0</v>
      </c>
      <c r="BO19" s="28">
        <f>IF('OBJ COCLI 2'!$F16,((N49)/'OBJ COCLI 2'!$F16)*'OBJ COCLI 2'!$E16)</f>
        <v>0</v>
      </c>
      <c r="BP19" s="28">
        <f>IF('OBJ COCLI 2'!$F16,((O49)/'OBJ COCLI 2'!$F16)*'OBJ COCLI 2'!$E16)</f>
        <v>0</v>
      </c>
      <c r="BQ19" s="28">
        <f>IF('OBJ COCLI 2'!$F16,((P49)/'OBJ COCLI 2'!$F16)*'OBJ COCLI 2'!$E16)</f>
        <v>0</v>
      </c>
      <c r="BR19" s="28">
        <f>IF('OBJ COCLI 2'!$F16,((Q49)/'OBJ COCLI 2'!$F16)*'OBJ COCLI 2'!$E16)</f>
        <v>0</v>
      </c>
      <c r="BS19" s="28">
        <f>IF('OBJ COCLI 2'!$F16,((R49)/'OBJ COCLI 2'!$F16)*'OBJ COCLI 2'!$E16)</f>
        <v>0</v>
      </c>
      <c r="BT19" s="28">
        <f>IF('OBJ COCLI 2'!$F16,((S49)/'OBJ COCLI 2'!$F16)*'OBJ COCLI 2'!$E16)</f>
        <v>0</v>
      </c>
      <c r="BU19" s="28">
        <f>IF('OBJ COCLI 2'!$F16,((T49)/'OBJ COCLI 2'!$F16)*'OBJ COCLI 2'!$E16)</f>
        <v>0</v>
      </c>
      <c r="BV19" s="28">
        <f>IF('OBJ COCLI 2'!$F16,((U49)/'OBJ COCLI 2'!$F16)*'OBJ COCLI 2'!$E16)</f>
        <v>0</v>
      </c>
      <c r="BW19" s="28">
        <f>IF('OBJ COCLI 2'!$F16,((V49)/'OBJ COCLI 2'!$F16)*'OBJ COCLI 2'!$E16)</f>
        <v>0</v>
      </c>
      <c r="BX19" s="28">
        <f>IF('OBJ COCLI 2'!$F16,((W49)/'OBJ COCLI 2'!$F16)*'OBJ COCLI 2'!$E16)</f>
        <v>0</v>
      </c>
      <c r="BY19" s="28">
        <f>IF('OBJ COCLI 2'!$F16,((X49)/'OBJ COCLI 2'!$F16)*'OBJ COCLI 2'!$E16)</f>
        <v>0</v>
      </c>
      <c r="BZ19" s="28">
        <f>IF('OBJ COCLI 2'!$F16,((Y49)/'OBJ COCLI 2'!$F16)*'OBJ COCLI 2'!$E16)</f>
        <v>0</v>
      </c>
      <c r="CA19" s="28">
        <f>IF('OBJ COCLI 2'!$F16,((Z49)/'OBJ COCLI 2'!$F16)*'OBJ COCLI 2'!$E16)</f>
        <v>0</v>
      </c>
      <c r="CB19" s="28">
        <f>IF('OBJ COCLI 2'!$F16,((AA49)/'OBJ COCLI 2'!$F16)*'OBJ COCLI 2'!$E16)</f>
        <v>0</v>
      </c>
      <c r="CC19" s="28">
        <f>IF('OBJ COCLI 2'!$F16,((AB49)/'OBJ COCLI 2'!$F16)*'OBJ COCLI 2'!$E16)</f>
        <v>0</v>
      </c>
      <c r="CD19" s="28">
        <f>IF('OBJ COCLI 2'!$F16,((AC49)/'OBJ COCLI 2'!$F16)*'OBJ COCLI 2'!$E16)</f>
        <v>0</v>
      </c>
      <c r="CE19" s="28">
        <f>IF('OBJ COCLI 2'!$F16,((AD49)/'OBJ COCLI 2'!$F16)*'OBJ COCLI 2'!$E16)</f>
        <v>0</v>
      </c>
      <c r="CF19" s="28">
        <f>IF('OBJ COCLI 2'!$F16,((AE49)/'OBJ COCLI 2'!$F16)*'OBJ COCLI 2'!$E16)</f>
        <v>0</v>
      </c>
      <c r="CG19" s="28">
        <f>IF('OBJ COCLI 2'!$F16,((AF49)/'OBJ COCLI 2'!$F16)*'OBJ COCLI 2'!$E16)</f>
        <v>0</v>
      </c>
      <c r="CH19" s="28">
        <f>IF('OBJ COCLI 2'!$F16,((AG49)/'OBJ COCLI 2'!$F16)*'OBJ COCLI 2'!$E16)</f>
        <v>0</v>
      </c>
      <c r="CI19" s="28">
        <f>IF('OBJ COCLI 2'!$F16,((AH49)/'OBJ COCLI 2'!$F16)*'OBJ COCLI 2'!$E16)</f>
        <v>0</v>
      </c>
      <c r="CJ19" s="28">
        <f>IF('OBJ COCLI 2'!$F16,((AI49)/'OBJ COCLI 2'!$F16)*'OBJ COCLI 2'!$E16)</f>
        <v>0</v>
      </c>
      <c r="CK19" s="28">
        <f>IF('OBJ COCLI 2'!$F16,((AJ49)/'OBJ COCLI 2'!$F16)*'OBJ COCLI 2'!$E16)</f>
        <v>0</v>
      </c>
      <c r="CL19" s="28">
        <f>IF('OBJ COCLI 2'!$F16,((AK49)/'OBJ COCLI 2'!$F16)*'OBJ COCLI 2'!$E16)</f>
        <v>0</v>
      </c>
      <c r="CM19" s="28">
        <f>IF('OBJ COCLI 2'!$F16,((AL49)/'OBJ COCLI 2'!$F16)*'OBJ COCLI 2'!$E16)</f>
        <v>0</v>
      </c>
      <c r="CN19" s="28">
        <f>IF('OBJ COCLI 2'!$F16,((AM49)/'OBJ COCLI 2'!$F16)*'OBJ COCLI 2'!$E16)</f>
        <v>0</v>
      </c>
      <c r="CO19" s="28">
        <f>IF('OBJ COCLI 2'!$F16,((AN49)/'OBJ COCLI 2'!$F16)*'OBJ COCLI 2'!$E16)</f>
        <v>0</v>
      </c>
      <c r="CP19" s="28">
        <f>IF('OBJ COCLI 2'!$F16,((AO49)/'OBJ COCLI 2'!$F16)*'OBJ COCLI 2'!$E16)</f>
        <v>0</v>
      </c>
      <c r="CQ19" s="28">
        <f>IF('OBJ COCLI 2'!$F16,((AP49)/'OBJ COCLI 2'!$F16)*'OBJ COCLI 2'!$E16)</f>
        <v>0</v>
      </c>
      <c r="CR19" s="28">
        <f>IF('OBJ COCLI 2'!$F16,((AQ49)/'OBJ COCLI 2'!$F16)*'OBJ COCLI 2'!$E16)</f>
        <v>0</v>
      </c>
      <c r="CS19" s="28">
        <f>IF('OBJ COCLI 2'!$F16,((AR49)/'OBJ COCLI 2'!$F16)*'OBJ COCLI 2'!$E16)</f>
        <v>0</v>
      </c>
      <c r="CT19" s="28">
        <f>IF('OBJ COCLI 2'!$F16,((AS49)/'OBJ COCLI 2'!$F16)*'OBJ COCLI 2'!$E16)</f>
        <v>0</v>
      </c>
      <c r="CU19" s="28">
        <f>IF('OBJ COCLI 2'!$F16,((AT49)/'OBJ COCLI 2'!$F16)*'OBJ COCLI 2'!$E16)</f>
        <v>0</v>
      </c>
      <c r="CV19" s="28">
        <f>IF('OBJ COCLI 2'!$F16,((AU49)/'OBJ COCLI 2'!$F16)*'OBJ COCLI 2'!$E16)</f>
        <v>0</v>
      </c>
      <c r="CW19" s="28">
        <f>IF('OBJ COCLI 2'!$F16,((AV49)/'OBJ COCLI 2'!$F16)*'OBJ COCLI 2'!$E16)</f>
        <v>0</v>
      </c>
      <c r="CX19" s="28">
        <f>IF('OBJ COCLI 2'!$F16,((AW49)/'OBJ COCLI 2'!$F16)*'OBJ COCLI 2'!$E16)</f>
        <v>0</v>
      </c>
      <c r="CY19" s="28">
        <f>IF('OBJ COCLI 2'!$F16,((AX49)/'OBJ COCLI 2'!$F16)*'OBJ COCLI 2'!$E16)</f>
        <v>0</v>
      </c>
      <c r="CZ19" s="28">
        <f>IF('OBJ COCLI 2'!$F16,((AY49)/'OBJ COCLI 2'!$F16)*'OBJ COCLI 2'!$E16)</f>
        <v>0</v>
      </c>
      <c r="DA19" s="28">
        <f>IF('OBJ COCLI 2'!$F16,((AZ49)/'OBJ COCLI 2'!$F16)*'OBJ COCLI 2'!$E16)</f>
        <v>0</v>
      </c>
      <c r="DB19" s="28">
        <f>IF('OBJ COCLI 2'!$F16,((BA49)/'OBJ COCLI 2'!$F16)*'OBJ COCLI 2'!$E16)</f>
        <v>0</v>
      </c>
      <c r="DC19" s="28">
        <f>IF('OBJ COCLI 2'!$F16,((BB49)/'OBJ COCLI 2'!$F16)*'OBJ COCLI 2'!$E16)</f>
        <v>0</v>
      </c>
      <c r="DD19" s="28">
        <f>IF('OBJ COCLI 2'!$F16,((BC49)/'OBJ COCLI 2'!$F16)*'OBJ COCLI 2'!$E16)</f>
        <v>0</v>
      </c>
    </row>
    <row r="20" spans="2:108" x14ac:dyDescent="0.25">
      <c r="B20" s="3"/>
      <c r="C20" s="34">
        <f>'OBJ COCLI 2'!E17</f>
        <v>0.1</v>
      </c>
      <c r="D20" s="42">
        <f>D50/'OBJ COCLI 2'!$F17</f>
        <v>0</v>
      </c>
      <c r="E20" s="42">
        <f>E50/'OBJ COCLI 2'!$F17</f>
        <v>0</v>
      </c>
      <c r="F20" s="42">
        <f>F50/'OBJ COCLI 2'!$F17</f>
        <v>0</v>
      </c>
      <c r="G20" s="42">
        <f>G50/'OBJ COCLI 2'!$F17</f>
        <v>0</v>
      </c>
      <c r="H20" s="42">
        <f>H50/'OBJ COCLI 2'!$F17</f>
        <v>0</v>
      </c>
      <c r="I20" s="42">
        <f>I50/'OBJ COCLI 2'!$F17</f>
        <v>0</v>
      </c>
      <c r="J20" s="42">
        <f>J50/'OBJ COCLI 2'!$F17</f>
        <v>0</v>
      </c>
      <c r="K20" s="42">
        <f>K50/'OBJ COCLI 2'!$F17</f>
        <v>0</v>
      </c>
      <c r="L20" s="42">
        <f>L50/'OBJ COCLI 2'!$F17</f>
        <v>0</v>
      </c>
      <c r="M20" s="42">
        <f>M50/'OBJ COCLI 2'!$F17</f>
        <v>0</v>
      </c>
      <c r="N20" s="42">
        <f>N50/'OBJ COCLI 2'!$F17</f>
        <v>0</v>
      </c>
      <c r="O20" s="42">
        <f>O50/'OBJ COCLI 2'!$F17</f>
        <v>0</v>
      </c>
      <c r="P20" s="42">
        <f>P50/'OBJ COCLI 2'!$F17</f>
        <v>0</v>
      </c>
      <c r="Q20" s="42">
        <f>Q50/'OBJ COCLI 2'!$F17</f>
        <v>0</v>
      </c>
      <c r="R20" s="42">
        <f>R50/'OBJ COCLI 2'!$F17</f>
        <v>0</v>
      </c>
      <c r="S20" s="42">
        <f>S50/'OBJ COCLI 2'!$F17</f>
        <v>0</v>
      </c>
      <c r="T20" s="42">
        <f>T50/'OBJ COCLI 2'!$F17</f>
        <v>0</v>
      </c>
      <c r="U20" s="42">
        <f>U50/'OBJ COCLI 2'!$F17</f>
        <v>0</v>
      </c>
      <c r="V20" s="42">
        <f>V50/'OBJ COCLI 2'!$F17</f>
        <v>0</v>
      </c>
      <c r="W20" s="42">
        <f>W50/'OBJ COCLI 2'!$F17</f>
        <v>0</v>
      </c>
      <c r="X20" s="42">
        <f>X50/'OBJ COCLI 2'!$F17</f>
        <v>0</v>
      </c>
      <c r="Y20" s="42">
        <f>Y50/'OBJ COCLI 2'!$F17</f>
        <v>0</v>
      </c>
      <c r="Z20" s="42">
        <f>Z50/'OBJ COCLI 2'!$F17</f>
        <v>0</v>
      </c>
      <c r="AA20" s="42">
        <f>AA50/'OBJ COCLI 2'!$F17</f>
        <v>0</v>
      </c>
      <c r="AB20" s="42">
        <f>AB50/'OBJ COCLI 2'!$F17</f>
        <v>0</v>
      </c>
      <c r="AC20" s="42">
        <f>AC50/'OBJ COCLI 2'!$F17</f>
        <v>0</v>
      </c>
      <c r="AD20" s="42">
        <f>AD50/'OBJ COCLI 2'!$F17</f>
        <v>0</v>
      </c>
      <c r="AE20" s="42">
        <f>AE50/'OBJ COCLI 2'!$F17</f>
        <v>0</v>
      </c>
      <c r="AF20" s="42">
        <f>AF50/'OBJ COCLI 2'!$F17</f>
        <v>0</v>
      </c>
      <c r="AG20" s="42">
        <f>AG50/'OBJ COCLI 2'!$F17</f>
        <v>0</v>
      </c>
      <c r="AH20" s="42">
        <f>AH50/'OBJ COCLI 2'!$F17</f>
        <v>0</v>
      </c>
      <c r="AI20" s="42">
        <f>AI50/'OBJ COCLI 2'!$F17</f>
        <v>0</v>
      </c>
      <c r="AJ20" s="42">
        <f>AJ50/'OBJ COCLI 2'!$F17</f>
        <v>0</v>
      </c>
      <c r="AK20" s="42">
        <f>AK50/'OBJ COCLI 2'!$F17</f>
        <v>0</v>
      </c>
      <c r="AL20" s="42">
        <f>AL50/'OBJ COCLI 2'!$F17</f>
        <v>0</v>
      </c>
      <c r="AM20" s="42">
        <f>AM50/'OBJ COCLI 2'!$F17</f>
        <v>0</v>
      </c>
      <c r="AN20" s="42">
        <f>AN50/'OBJ COCLI 2'!$F17</f>
        <v>0</v>
      </c>
      <c r="AO20" s="42">
        <f>AO50/'OBJ COCLI 2'!$F17</f>
        <v>0</v>
      </c>
      <c r="AP20" s="42">
        <f>AP50/'OBJ COCLI 2'!$F17</f>
        <v>0</v>
      </c>
      <c r="AQ20" s="42">
        <f>AQ50/'OBJ COCLI 2'!$F17</f>
        <v>0</v>
      </c>
      <c r="AR20" s="42">
        <f>AR50/'OBJ COCLI 2'!$F17</f>
        <v>0</v>
      </c>
      <c r="AS20" s="42">
        <f>AS50/'OBJ COCLI 2'!$F17</f>
        <v>0</v>
      </c>
      <c r="AT20" s="42">
        <f>AT50/'OBJ COCLI 2'!$F17</f>
        <v>0</v>
      </c>
      <c r="AU20" s="42">
        <f>AU50/'OBJ COCLI 2'!$F17</f>
        <v>0</v>
      </c>
      <c r="AV20" s="42">
        <f>AV50/'OBJ COCLI 2'!$F17</f>
        <v>0</v>
      </c>
      <c r="AW20" s="42">
        <f>AW50/'OBJ COCLI 2'!$F17</f>
        <v>0</v>
      </c>
      <c r="AX20" s="42">
        <f>AX50/'OBJ COCLI 2'!$F17</f>
        <v>0</v>
      </c>
      <c r="AY20" s="42">
        <f>AY50/'OBJ COCLI 2'!$F17</f>
        <v>0</v>
      </c>
      <c r="AZ20" s="42">
        <f>AZ50/'OBJ COCLI 2'!$F17</f>
        <v>0</v>
      </c>
      <c r="BA20" s="42">
        <f>BA50/'OBJ COCLI 2'!$F17</f>
        <v>0</v>
      </c>
      <c r="BB20" s="42">
        <f>BB50/'OBJ COCLI 2'!$F17</f>
        <v>0</v>
      </c>
      <c r="BC20" s="42">
        <f>BC50/'OBJ COCLI 2'!$F17</f>
        <v>0</v>
      </c>
      <c r="BE20" s="27">
        <f>IF('OBJ COCLI 2'!$F17,((D50)/'OBJ COCLI 2'!$F17)*'OBJ COCLI 2'!$E17)</f>
        <v>0</v>
      </c>
      <c r="BF20" s="27">
        <f>IF('OBJ COCLI 2'!$F17,((E50)/'OBJ COCLI 2'!$F17)*'OBJ COCLI 2'!$E17)</f>
        <v>0</v>
      </c>
      <c r="BG20" s="27">
        <f>IF('OBJ COCLI 2'!$F17,((F50)/'OBJ COCLI 2'!$F17)*'OBJ COCLI 2'!$E17)</f>
        <v>0</v>
      </c>
      <c r="BH20" s="27">
        <f>IF('OBJ COCLI 2'!$F17,((G50)/'OBJ COCLI 2'!$F17)*'OBJ COCLI 2'!$E17)</f>
        <v>0</v>
      </c>
      <c r="BI20" s="27">
        <f>IF('OBJ COCLI 2'!$F17,((H50)/'OBJ COCLI 2'!$F17)*'OBJ COCLI 2'!$E17)</f>
        <v>0</v>
      </c>
      <c r="BJ20" s="27">
        <f>IF('OBJ COCLI 2'!$F17,((I50)/'OBJ COCLI 2'!$F17)*'OBJ COCLI 2'!$E17)</f>
        <v>0</v>
      </c>
      <c r="BK20" s="27">
        <f>IF('OBJ COCLI 2'!$F17,((J50)/'OBJ COCLI 2'!$F17)*'OBJ COCLI 2'!$E17)</f>
        <v>0</v>
      </c>
      <c r="BL20" s="27">
        <f>IF('OBJ COCLI 2'!$F17,((K50)/'OBJ COCLI 2'!$F17)*'OBJ COCLI 2'!$E17)</f>
        <v>0</v>
      </c>
      <c r="BM20" s="27">
        <f>IF('OBJ COCLI 2'!$F17,((L50)/'OBJ COCLI 2'!$F17)*'OBJ COCLI 2'!$E17)</f>
        <v>0</v>
      </c>
      <c r="BN20" s="27">
        <f>IF('OBJ COCLI 2'!$F17,((M50)/'OBJ COCLI 2'!$F17)*'OBJ COCLI 2'!$E17)</f>
        <v>0</v>
      </c>
      <c r="BO20" s="27">
        <f>IF('OBJ COCLI 2'!$F17,((N50)/'OBJ COCLI 2'!$F17)*'OBJ COCLI 2'!$E17)</f>
        <v>0</v>
      </c>
      <c r="BP20" s="27">
        <f>IF('OBJ COCLI 2'!$F17,((O50)/'OBJ COCLI 2'!$F17)*'OBJ COCLI 2'!$E17)</f>
        <v>0</v>
      </c>
      <c r="BQ20" s="27">
        <f>IF('OBJ COCLI 2'!$F17,((P50)/'OBJ COCLI 2'!$F17)*'OBJ COCLI 2'!$E17)</f>
        <v>0</v>
      </c>
      <c r="BR20" s="27">
        <f>IF('OBJ COCLI 2'!$F17,((Q50)/'OBJ COCLI 2'!$F17)*'OBJ COCLI 2'!$E17)</f>
        <v>0</v>
      </c>
      <c r="BS20" s="27">
        <f>IF('OBJ COCLI 2'!$F17,((R50)/'OBJ COCLI 2'!$F17)*'OBJ COCLI 2'!$E17)</f>
        <v>0</v>
      </c>
      <c r="BT20" s="27">
        <f>IF('OBJ COCLI 2'!$F17,((S50)/'OBJ COCLI 2'!$F17)*'OBJ COCLI 2'!$E17)</f>
        <v>0</v>
      </c>
      <c r="BU20" s="27">
        <f>IF('OBJ COCLI 2'!$F17,((T50)/'OBJ COCLI 2'!$F17)*'OBJ COCLI 2'!$E17)</f>
        <v>0</v>
      </c>
      <c r="BV20" s="27">
        <f>IF('OBJ COCLI 2'!$F17,((U50)/'OBJ COCLI 2'!$F17)*'OBJ COCLI 2'!$E17)</f>
        <v>0</v>
      </c>
      <c r="BW20" s="27">
        <f>IF('OBJ COCLI 2'!$F17,((V50)/'OBJ COCLI 2'!$F17)*'OBJ COCLI 2'!$E17)</f>
        <v>0</v>
      </c>
      <c r="BX20" s="27">
        <f>IF('OBJ COCLI 2'!$F17,((W50)/'OBJ COCLI 2'!$F17)*'OBJ COCLI 2'!$E17)</f>
        <v>0</v>
      </c>
      <c r="BY20" s="27">
        <f>IF('OBJ COCLI 2'!$F17,((X50)/'OBJ COCLI 2'!$F17)*'OBJ COCLI 2'!$E17)</f>
        <v>0</v>
      </c>
      <c r="BZ20" s="27">
        <f>IF('OBJ COCLI 2'!$F17,((Y50)/'OBJ COCLI 2'!$F17)*'OBJ COCLI 2'!$E17)</f>
        <v>0</v>
      </c>
      <c r="CA20" s="27">
        <f>IF('OBJ COCLI 2'!$F17,((Z50)/'OBJ COCLI 2'!$F17)*'OBJ COCLI 2'!$E17)</f>
        <v>0</v>
      </c>
      <c r="CB20" s="27">
        <f>IF('OBJ COCLI 2'!$F17,((AA50)/'OBJ COCLI 2'!$F17)*'OBJ COCLI 2'!$E17)</f>
        <v>0</v>
      </c>
      <c r="CC20" s="27">
        <f>IF('OBJ COCLI 2'!$F17,((AB50)/'OBJ COCLI 2'!$F17)*'OBJ COCLI 2'!$E17)</f>
        <v>0</v>
      </c>
      <c r="CD20" s="27">
        <f>IF('OBJ COCLI 2'!$F17,((AC50)/'OBJ COCLI 2'!$F17)*'OBJ COCLI 2'!$E17)</f>
        <v>0</v>
      </c>
      <c r="CE20" s="27">
        <f>IF('OBJ COCLI 2'!$F17,((AD50)/'OBJ COCLI 2'!$F17)*'OBJ COCLI 2'!$E17)</f>
        <v>0</v>
      </c>
      <c r="CF20" s="27">
        <f>IF('OBJ COCLI 2'!$F17,((AE50)/'OBJ COCLI 2'!$F17)*'OBJ COCLI 2'!$E17)</f>
        <v>0</v>
      </c>
      <c r="CG20" s="27">
        <f>IF('OBJ COCLI 2'!$F17,((AF50)/'OBJ COCLI 2'!$F17)*'OBJ COCLI 2'!$E17)</f>
        <v>0</v>
      </c>
      <c r="CH20" s="27">
        <f>IF('OBJ COCLI 2'!$F17,((AG50)/'OBJ COCLI 2'!$F17)*'OBJ COCLI 2'!$E17)</f>
        <v>0</v>
      </c>
      <c r="CI20" s="27">
        <f>IF('OBJ COCLI 2'!$F17,((AH50)/'OBJ COCLI 2'!$F17)*'OBJ COCLI 2'!$E17)</f>
        <v>0</v>
      </c>
      <c r="CJ20" s="27">
        <f>IF('OBJ COCLI 2'!$F17,((AI50)/'OBJ COCLI 2'!$F17)*'OBJ COCLI 2'!$E17)</f>
        <v>0</v>
      </c>
      <c r="CK20" s="27">
        <f>IF('OBJ COCLI 2'!$F17,((AJ50)/'OBJ COCLI 2'!$F17)*'OBJ COCLI 2'!$E17)</f>
        <v>0</v>
      </c>
      <c r="CL20" s="27">
        <f>IF('OBJ COCLI 2'!$F17,((AK50)/'OBJ COCLI 2'!$F17)*'OBJ COCLI 2'!$E17)</f>
        <v>0</v>
      </c>
      <c r="CM20" s="27">
        <f>IF('OBJ COCLI 2'!$F17,((AL50)/'OBJ COCLI 2'!$F17)*'OBJ COCLI 2'!$E17)</f>
        <v>0</v>
      </c>
      <c r="CN20" s="27">
        <f>IF('OBJ COCLI 2'!$F17,((AM50)/'OBJ COCLI 2'!$F17)*'OBJ COCLI 2'!$E17)</f>
        <v>0</v>
      </c>
      <c r="CO20" s="27">
        <f>IF('OBJ COCLI 2'!$F17,((AN50)/'OBJ COCLI 2'!$F17)*'OBJ COCLI 2'!$E17)</f>
        <v>0</v>
      </c>
      <c r="CP20" s="27">
        <f>IF('OBJ COCLI 2'!$F17,((AO50)/'OBJ COCLI 2'!$F17)*'OBJ COCLI 2'!$E17)</f>
        <v>0</v>
      </c>
      <c r="CQ20" s="27">
        <f>IF('OBJ COCLI 2'!$F17,((AP50)/'OBJ COCLI 2'!$F17)*'OBJ COCLI 2'!$E17)</f>
        <v>0</v>
      </c>
      <c r="CR20" s="27">
        <f>IF('OBJ COCLI 2'!$F17,((AQ50)/'OBJ COCLI 2'!$F17)*'OBJ COCLI 2'!$E17)</f>
        <v>0</v>
      </c>
      <c r="CS20" s="27">
        <f>IF('OBJ COCLI 2'!$F17,((AR50)/'OBJ COCLI 2'!$F17)*'OBJ COCLI 2'!$E17)</f>
        <v>0</v>
      </c>
      <c r="CT20" s="27">
        <f>IF('OBJ COCLI 2'!$F17,((AS50)/'OBJ COCLI 2'!$F17)*'OBJ COCLI 2'!$E17)</f>
        <v>0</v>
      </c>
      <c r="CU20" s="27">
        <f>IF('OBJ COCLI 2'!$F17,((AT50)/'OBJ COCLI 2'!$F17)*'OBJ COCLI 2'!$E17)</f>
        <v>0</v>
      </c>
      <c r="CV20" s="27">
        <f>IF('OBJ COCLI 2'!$F17,((AU50)/'OBJ COCLI 2'!$F17)*'OBJ COCLI 2'!$E17)</f>
        <v>0</v>
      </c>
      <c r="CW20" s="27">
        <f>IF('OBJ COCLI 2'!$F17,((AV50)/'OBJ COCLI 2'!$F17)*'OBJ COCLI 2'!$E17)</f>
        <v>0</v>
      </c>
      <c r="CX20" s="27">
        <f>IF('OBJ COCLI 2'!$F17,((AW50)/'OBJ COCLI 2'!$F17)*'OBJ COCLI 2'!$E17)</f>
        <v>0</v>
      </c>
      <c r="CY20" s="27">
        <f>IF('OBJ COCLI 2'!$F17,((AX50)/'OBJ COCLI 2'!$F17)*'OBJ COCLI 2'!$E17)</f>
        <v>0</v>
      </c>
      <c r="CZ20" s="27">
        <f>IF('OBJ COCLI 2'!$F17,((AY50)/'OBJ COCLI 2'!$F17)*'OBJ COCLI 2'!$E17)</f>
        <v>0</v>
      </c>
      <c r="DA20" s="27">
        <f>IF('OBJ COCLI 2'!$F17,((AZ50)/'OBJ COCLI 2'!$F17)*'OBJ COCLI 2'!$E17)</f>
        <v>0</v>
      </c>
      <c r="DB20" s="27">
        <f>IF('OBJ COCLI 2'!$F17,((BA50)/'OBJ COCLI 2'!$F17)*'OBJ COCLI 2'!$E17)</f>
        <v>0</v>
      </c>
      <c r="DC20" s="27">
        <f>IF('OBJ COCLI 2'!$F17,((BB50)/'OBJ COCLI 2'!$F17)*'OBJ COCLI 2'!$E17)</f>
        <v>0</v>
      </c>
      <c r="DD20" s="27">
        <f>IF('OBJ COCLI 2'!$F17,((BC50)/'OBJ COCLI 2'!$F17)*'OBJ COCLI 2'!$E17)</f>
        <v>0</v>
      </c>
    </row>
    <row r="21" spans="2:108" x14ac:dyDescent="0.25">
      <c r="B21" s="4"/>
      <c r="C21" s="35">
        <f>'OBJ COCLI 2'!E18</f>
        <v>0.05</v>
      </c>
      <c r="D21" s="42">
        <f>D51/'OBJ COCLI 2'!$F18</f>
        <v>0</v>
      </c>
      <c r="E21" s="42">
        <f>E51/'OBJ COCLI 2'!$F18</f>
        <v>0</v>
      </c>
      <c r="F21" s="42">
        <f>F51/'OBJ COCLI 2'!$F18</f>
        <v>0</v>
      </c>
      <c r="G21" s="42">
        <f>G51/'OBJ COCLI 2'!$F18</f>
        <v>0</v>
      </c>
      <c r="H21" s="42">
        <f>H51/'OBJ COCLI 2'!$F18</f>
        <v>0</v>
      </c>
      <c r="I21" s="42">
        <f>I51/'OBJ COCLI 2'!$F18</f>
        <v>0</v>
      </c>
      <c r="J21" s="42">
        <f>J51/'OBJ COCLI 2'!$F18</f>
        <v>0</v>
      </c>
      <c r="K21" s="42">
        <f>K51/'OBJ COCLI 2'!$F18</f>
        <v>0</v>
      </c>
      <c r="L21" s="42">
        <f>L51/'OBJ COCLI 2'!$F18</f>
        <v>0</v>
      </c>
      <c r="M21" s="42">
        <f>M51/'OBJ COCLI 2'!$F18</f>
        <v>0</v>
      </c>
      <c r="N21" s="42">
        <f>N51/'OBJ COCLI 2'!$F18</f>
        <v>0</v>
      </c>
      <c r="O21" s="42">
        <f>O51/'OBJ COCLI 2'!$F18</f>
        <v>0</v>
      </c>
      <c r="P21" s="42">
        <f>P51/'OBJ COCLI 2'!$F18</f>
        <v>0</v>
      </c>
      <c r="Q21" s="42">
        <f>Q51/'OBJ COCLI 2'!$F18</f>
        <v>0</v>
      </c>
      <c r="R21" s="42">
        <f>R51/'OBJ COCLI 2'!$F18</f>
        <v>0</v>
      </c>
      <c r="S21" s="42">
        <f>S51/'OBJ COCLI 2'!$F18</f>
        <v>0</v>
      </c>
      <c r="T21" s="42">
        <f>T51/'OBJ COCLI 2'!$F18</f>
        <v>0</v>
      </c>
      <c r="U21" s="42">
        <f>U51/'OBJ COCLI 2'!$F18</f>
        <v>0</v>
      </c>
      <c r="V21" s="42">
        <f>V51/'OBJ COCLI 2'!$F18</f>
        <v>0</v>
      </c>
      <c r="W21" s="42">
        <f>W51/'OBJ COCLI 2'!$F18</f>
        <v>0</v>
      </c>
      <c r="X21" s="42">
        <f>X51/'OBJ COCLI 2'!$F18</f>
        <v>0</v>
      </c>
      <c r="Y21" s="42">
        <f>Y51/'OBJ COCLI 2'!$F18</f>
        <v>0</v>
      </c>
      <c r="Z21" s="42">
        <f>Z51/'OBJ COCLI 2'!$F18</f>
        <v>0</v>
      </c>
      <c r="AA21" s="42">
        <f>AA51/'OBJ COCLI 2'!$F18</f>
        <v>0</v>
      </c>
      <c r="AB21" s="42">
        <f>AB51/'OBJ COCLI 2'!$F18</f>
        <v>0</v>
      </c>
      <c r="AC21" s="42">
        <f>AC51/'OBJ COCLI 2'!$F18</f>
        <v>0</v>
      </c>
      <c r="AD21" s="42">
        <f>AD51/'OBJ COCLI 2'!$F18</f>
        <v>0</v>
      </c>
      <c r="AE21" s="42">
        <f>AE51/'OBJ COCLI 2'!$F18</f>
        <v>0</v>
      </c>
      <c r="AF21" s="42">
        <f>AF51/'OBJ COCLI 2'!$F18</f>
        <v>0</v>
      </c>
      <c r="AG21" s="42">
        <f>AG51/'OBJ COCLI 2'!$F18</f>
        <v>0</v>
      </c>
      <c r="AH21" s="42">
        <f>AH51/'OBJ COCLI 2'!$F18</f>
        <v>0</v>
      </c>
      <c r="AI21" s="42">
        <f>AI51/'OBJ COCLI 2'!$F18</f>
        <v>0</v>
      </c>
      <c r="AJ21" s="42">
        <f>AJ51/'OBJ COCLI 2'!$F18</f>
        <v>0</v>
      </c>
      <c r="AK21" s="42">
        <f>AK51/'OBJ COCLI 2'!$F18</f>
        <v>0</v>
      </c>
      <c r="AL21" s="42">
        <f>AL51/'OBJ COCLI 2'!$F18</f>
        <v>0</v>
      </c>
      <c r="AM21" s="42">
        <f>AM51/'OBJ COCLI 2'!$F18</f>
        <v>0</v>
      </c>
      <c r="AN21" s="42">
        <f>AN51/'OBJ COCLI 2'!$F18</f>
        <v>0</v>
      </c>
      <c r="AO21" s="42">
        <f>AO51/'OBJ COCLI 2'!$F18</f>
        <v>0</v>
      </c>
      <c r="AP21" s="42">
        <f>AP51/'OBJ COCLI 2'!$F18</f>
        <v>0</v>
      </c>
      <c r="AQ21" s="42">
        <f>AQ51/'OBJ COCLI 2'!$F18</f>
        <v>0</v>
      </c>
      <c r="AR21" s="42">
        <f>AR51/'OBJ COCLI 2'!$F18</f>
        <v>0</v>
      </c>
      <c r="AS21" s="42">
        <f>AS51/'OBJ COCLI 2'!$F18</f>
        <v>0</v>
      </c>
      <c r="AT21" s="42">
        <f>AT51/'OBJ COCLI 2'!$F18</f>
        <v>0</v>
      </c>
      <c r="AU21" s="42">
        <f>AU51/'OBJ COCLI 2'!$F18</f>
        <v>0</v>
      </c>
      <c r="AV21" s="42">
        <f>AV51/'OBJ COCLI 2'!$F18</f>
        <v>0</v>
      </c>
      <c r="AW21" s="42">
        <f>AW51/'OBJ COCLI 2'!$F18</f>
        <v>0</v>
      </c>
      <c r="AX21" s="42">
        <f>AX51/'OBJ COCLI 2'!$F18</f>
        <v>0</v>
      </c>
      <c r="AY21" s="42">
        <f>AY51/'OBJ COCLI 2'!$F18</f>
        <v>0</v>
      </c>
      <c r="AZ21" s="42">
        <f>AZ51/'OBJ COCLI 2'!$F18</f>
        <v>0</v>
      </c>
      <c r="BA21" s="42">
        <f>BA51/'OBJ COCLI 2'!$F18</f>
        <v>0</v>
      </c>
      <c r="BB21" s="42">
        <f>BB51/'OBJ COCLI 2'!$F18</f>
        <v>0</v>
      </c>
      <c r="BC21" s="42">
        <f>BC51/'OBJ COCLI 2'!$F18</f>
        <v>0</v>
      </c>
      <c r="BE21" s="27">
        <f>IF('OBJ COCLI 2'!$F18,((D51)/'OBJ COCLI 2'!$F18)*'OBJ COCLI 2'!$E18)</f>
        <v>0</v>
      </c>
      <c r="BF21" s="27">
        <f>IF('OBJ COCLI 2'!$F18,((E51)/'OBJ COCLI 2'!$F18)*'OBJ COCLI 2'!$E18)</f>
        <v>0</v>
      </c>
      <c r="BG21" s="27">
        <f>IF('OBJ COCLI 2'!$F18,((F51)/'OBJ COCLI 2'!$F18)*'OBJ COCLI 2'!$E18)</f>
        <v>0</v>
      </c>
      <c r="BH21" s="27">
        <f>IF('OBJ COCLI 2'!$F18,((G51)/'OBJ COCLI 2'!$F18)*'OBJ COCLI 2'!$E18)</f>
        <v>0</v>
      </c>
      <c r="BI21" s="27">
        <f>IF('OBJ COCLI 2'!$F18,((H51)/'OBJ COCLI 2'!$F18)*'OBJ COCLI 2'!$E18)</f>
        <v>0</v>
      </c>
      <c r="BJ21" s="27">
        <f>IF('OBJ COCLI 2'!$F18,((I51)/'OBJ COCLI 2'!$F18)*'OBJ COCLI 2'!$E18)</f>
        <v>0</v>
      </c>
      <c r="BK21" s="27">
        <f>IF('OBJ COCLI 2'!$F18,((J51)/'OBJ COCLI 2'!$F18)*'OBJ COCLI 2'!$E18)</f>
        <v>0</v>
      </c>
      <c r="BL21" s="27">
        <f>IF('OBJ COCLI 2'!$F18,((K51)/'OBJ COCLI 2'!$F18)*'OBJ COCLI 2'!$E18)</f>
        <v>0</v>
      </c>
      <c r="BM21" s="27">
        <f>IF('OBJ COCLI 2'!$F18,((L51)/'OBJ COCLI 2'!$F18)*'OBJ COCLI 2'!$E18)</f>
        <v>0</v>
      </c>
      <c r="BN21" s="27">
        <f>IF('OBJ COCLI 2'!$F18,((M51)/'OBJ COCLI 2'!$F18)*'OBJ COCLI 2'!$E18)</f>
        <v>0</v>
      </c>
      <c r="BO21" s="27">
        <f>IF('OBJ COCLI 2'!$F18,((N51)/'OBJ COCLI 2'!$F18)*'OBJ COCLI 2'!$E18)</f>
        <v>0</v>
      </c>
      <c r="BP21" s="27">
        <f>IF('OBJ COCLI 2'!$F18,((O51)/'OBJ COCLI 2'!$F18)*'OBJ COCLI 2'!$E18)</f>
        <v>0</v>
      </c>
      <c r="BQ21" s="27">
        <f>IF('OBJ COCLI 2'!$F18,((P51)/'OBJ COCLI 2'!$F18)*'OBJ COCLI 2'!$E18)</f>
        <v>0</v>
      </c>
      <c r="BR21" s="27">
        <f>IF('OBJ COCLI 2'!$F18,((Q51)/'OBJ COCLI 2'!$F18)*'OBJ COCLI 2'!$E18)</f>
        <v>0</v>
      </c>
      <c r="BS21" s="27">
        <f>IF('OBJ COCLI 2'!$F18,((R51)/'OBJ COCLI 2'!$F18)*'OBJ COCLI 2'!$E18)</f>
        <v>0</v>
      </c>
      <c r="BT21" s="27">
        <f>IF('OBJ COCLI 2'!$F18,((S51)/'OBJ COCLI 2'!$F18)*'OBJ COCLI 2'!$E18)</f>
        <v>0</v>
      </c>
      <c r="BU21" s="27">
        <f>IF('OBJ COCLI 2'!$F18,((T51)/'OBJ COCLI 2'!$F18)*'OBJ COCLI 2'!$E18)</f>
        <v>0</v>
      </c>
      <c r="BV21" s="27">
        <f>IF('OBJ COCLI 2'!$F18,((U51)/'OBJ COCLI 2'!$F18)*'OBJ COCLI 2'!$E18)</f>
        <v>0</v>
      </c>
      <c r="BW21" s="27">
        <f>IF('OBJ COCLI 2'!$F18,((V51)/'OBJ COCLI 2'!$F18)*'OBJ COCLI 2'!$E18)</f>
        <v>0</v>
      </c>
      <c r="BX21" s="27">
        <f>IF('OBJ COCLI 2'!$F18,((W51)/'OBJ COCLI 2'!$F18)*'OBJ COCLI 2'!$E18)</f>
        <v>0</v>
      </c>
      <c r="BY21" s="27">
        <f>IF('OBJ COCLI 2'!$F18,((X51)/'OBJ COCLI 2'!$F18)*'OBJ COCLI 2'!$E18)</f>
        <v>0</v>
      </c>
      <c r="BZ21" s="27">
        <f>IF('OBJ COCLI 2'!$F18,((Y51)/'OBJ COCLI 2'!$F18)*'OBJ COCLI 2'!$E18)</f>
        <v>0</v>
      </c>
      <c r="CA21" s="27">
        <f>IF('OBJ COCLI 2'!$F18,((Z51)/'OBJ COCLI 2'!$F18)*'OBJ COCLI 2'!$E18)</f>
        <v>0</v>
      </c>
      <c r="CB21" s="27">
        <f>IF('OBJ COCLI 2'!$F18,((AA51)/'OBJ COCLI 2'!$F18)*'OBJ COCLI 2'!$E18)</f>
        <v>0</v>
      </c>
      <c r="CC21" s="27">
        <f>IF('OBJ COCLI 2'!$F18,((AB51)/'OBJ COCLI 2'!$F18)*'OBJ COCLI 2'!$E18)</f>
        <v>0</v>
      </c>
      <c r="CD21" s="27">
        <f>IF('OBJ COCLI 2'!$F18,((AC51)/'OBJ COCLI 2'!$F18)*'OBJ COCLI 2'!$E18)</f>
        <v>0</v>
      </c>
      <c r="CE21" s="27">
        <f>IF('OBJ COCLI 2'!$F18,((AD51)/'OBJ COCLI 2'!$F18)*'OBJ COCLI 2'!$E18)</f>
        <v>0</v>
      </c>
      <c r="CF21" s="27">
        <f>IF('OBJ COCLI 2'!$F18,((AE51)/'OBJ COCLI 2'!$F18)*'OBJ COCLI 2'!$E18)</f>
        <v>0</v>
      </c>
      <c r="CG21" s="27">
        <f>IF('OBJ COCLI 2'!$F18,((AF51)/'OBJ COCLI 2'!$F18)*'OBJ COCLI 2'!$E18)</f>
        <v>0</v>
      </c>
      <c r="CH21" s="27">
        <f>IF('OBJ COCLI 2'!$F18,((AG51)/'OBJ COCLI 2'!$F18)*'OBJ COCLI 2'!$E18)</f>
        <v>0</v>
      </c>
      <c r="CI21" s="27">
        <f>IF('OBJ COCLI 2'!$F18,((AH51)/'OBJ COCLI 2'!$F18)*'OBJ COCLI 2'!$E18)</f>
        <v>0</v>
      </c>
      <c r="CJ21" s="27">
        <f>IF('OBJ COCLI 2'!$F18,((AI51)/'OBJ COCLI 2'!$F18)*'OBJ COCLI 2'!$E18)</f>
        <v>0</v>
      </c>
      <c r="CK21" s="27">
        <f>IF('OBJ COCLI 2'!$F18,((AJ51)/'OBJ COCLI 2'!$F18)*'OBJ COCLI 2'!$E18)</f>
        <v>0</v>
      </c>
      <c r="CL21" s="27">
        <f>IF('OBJ COCLI 2'!$F18,((AK51)/'OBJ COCLI 2'!$F18)*'OBJ COCLI 2'!$E18)</f>
        <v>0</v>
      </c>
      <c r="CM21" s="27">
        <f>IF('OBJ COCLI 2'!$F18,((AL51)/'OBJ COCLI 2'!$F18)*'OBJ COCLI 2'!$E18)</f>
        <v>0</v>
      </c>
      <c r="CN21" s="27">
        <f>IF('OBJ COCLI 2'!$F18,((AM51)/'OBJ COCLI 2'!$F18)*'OBJ COCLI 2'!$E18)</f>
        <v>0</v>
      </c>
      <c r="CO21" s="27">
        <f>IF('OBJ COCLI 2'!$F18,((AN51)/'OBJ COCLI 2'!$F18)*'OBJ COCLI 2'!$E18)</f>
        <v>0</v>
      </c>
      <c r="CP21" s="27">
        <f>IF('OBJ COCLI 2'!$F18,((AO51)/'OBJ COCLI 2'!$F18)*'OBJ COCLI 2'!$E18)</f>
        <v>0</v>
      </c>
      <c r="CQ21" s="27">
        <f>IF('OBJ COCLI 2'!$F18,((AP51)/'OBJ COCLI 2'!$F18)*'OBJ COCLI 2'!$E18)</f>
        <v>0</v>
      </c>
      <c r="CR21" s="27">
        <f>IF('OBJ COCLI 2'!$F18,((AQ51)/'OBJ COCLI 2'!$F18)*'OBJ COCLI 2'!$E18)</f>
        <v>0</v>
      </c>
      <c r="CS21" s="27">
        <f>IF('OBJ COCLI 2'!$F18,((AR51)/'OBJ COCLI 2'!$F18)*'OBJ COCLI 2'!$E18)</f>
        <v>0</v>
      </c>
      <c r="CT21" s="27">
        <f>IF('OBJ COCLI 2'!$F18,((AS51)/'OBJ COCLI 2'!$F18)*'OBJ COCLI 2'!$E18)</f>
        <v>0</v>
      </c>
      <c r="CU21" s="27">
        <f>IF('OBJ COCLI 2'!$F18,((AT51)/'OBJ COCLI 2'!$F18)*'OBJ COCLI 2'!$E18)</f>
        <v>0</v>
      </c>
      <c r="CV21" s="27">
        <f>IF('OBJ COCLI 2'!$F18,((AU51)/'OBJ COCLI 2'!$F18)*'OBJ COCLI 2'!$E18)</f>
        <v>0</v>
      </c>
      <c r="CW21" s="27">
        <f>IF('OBJ COCLI 2'!$F18,((AV51)/'OBJ COCLI 2'!$F18)*'OBJ COCLI 2'!$E18)</f>
        <v>0</v>
      </c>
      <c r="CX21" s="27">
        <f>IF('OBJ COCLI 2'!$F18,((AW51)/'OBJ COCLI 2'!$F18)*'OBJ COCLI 2'!$E18)</f>
        <v>0</v>
      </c>
      <c r="CY21" s="27">
        <f>IF('OBJ COCLI 2'!$F18,((AX51)/'OBJ COCLI 2'!$F18)*'OBJ COCLI 2'!$E18)</f>
        <v>0</v>
      </c>
      <c r="CZ21" s="27">
        <f>IF('OBJ COCLI 2'!$F18,((AY51)/'OBJ COCLI 2'!$F18)*'OBJ COCLI 2'!$E18)</f>
        <v>0</v>
      </c>
      <c r="DA21" s="27">
        <f>IF('OBJ COCLI 2'!$F18,((AZ51)/'OBJ COCLI 2'!$F18)*'OBJ COCLI 2'!$E18)</f>
        <v>0</v>
      </c>
      <c r="DB21" s="27">
        <f>IF('OBJ COCLI 2'!$F18,((BA51)/'OBJ COCLI 2'!$F18)*'OBJ COCLI 2'!$E18)</f>
        <v>0</v>
      </c>
      <c r="DC21" s="27">
        <f>IF('OBJ COCLI 2'!$F18,((BB51)/'OBJ COCLI 2'!$F18)*'OBJ COCLI 2'!$E18)</f>
        <v>0</v>
      </c>
      <c r="DD21" s="27">
        <f>IF('OBJ COCLI 2'!$F18,((BC51)/'OBJ COCLI 2'!$F18)*'OBJ COCLI 2'!$E18)</f>
        <v>0</v>
      </c>
    </row>
    <row r="22" spans="2:108" x14ac:dyDescent="0.25">
      <c r="B22" s="4"/>
      <c r="C22" s="35">
        <f>'OBJ COCLI 2'!E19</f>
        <v>3.7499999999999999E-2</v>
      </c>
      <c r="D22" s="42">
        <f>D52/'OBJ COCLI 2'!$F19</f>
        <v>0</v>
      </c>
      <c r="E22" s="42">
        <f>E52/'OBJ COCLI 2'!$F19</f>
        <v>0</v>
      </c>
      <c r="F22" s="42">
        <f>F52/'OBJ COCLI 2'!$F19</f>
        <v>0</v>
      </c>
      <c r="G22" s="42">
        <f>G52/'OBJ COCLI 2'!$F19</f>
        <v>0</v>
      </c>
      <c r="H22" s="42">
        <f>H52/'OBJ COCLI 2'!$F19</f>
        <v>0</v>
      </c>
      <c r="I22" s="42">
        <f>I52/'OBJ COCLI 2'!$F19</f>
        <v>0</v>
      </c>
      <c r="J22" s="42">
        <f>J52/'OBJ COCLI 2'!$F19</f>
        <v>0</v>
      </c>
      <c r="K22" s="42">
        <f>K52/'OBJ COCLI 2'!$F19</f>
        <v>0</v>
      </c>
      <c r="L22" s="42">
        <f>L52/'OBJ COCLI 2'!$F19</f>
        <v>0</v>
      </c>
      <c r="M22" s="42">
        <f>M52/'OBJ COCLI 2'!$F19</f>
        <v>0</v>
      </c>
      <c r="N22" s="42">
        <f>N52/'OBJ COCLI 2'!$F19</f>
        <v>0</v>
      </c>
      <c r="O22" s="42">
        <f>O52/'OBJ COCLI 2'!$F19</f>
        <v>0</v>
      </c>
      <c r="P22" s="42">
        <f>P52/'OBJ COCLI 2'!$F19</f>
        <v>0</v>
      </c>
      <c r="Q22" s="42">
        <f>Q52/'OBJ COCLI 2'!$F19</f>
        <v>0</v>
      </c>
      <c r="R22" s="42">
        <f>R52/'OBJ COCLI 2'!$F19</f>
        <v>0</v>
      </c>
      <c r="S22" s="42">
        <f>S52/'OBJ COCLI 2'!$F19</f>
        <v>0</v>
      </c>
      <c r="T22" s="42">
        <f>T52/'OBJ COCLI 2'!$F19</f>
        <v>0</v>
      </c>
      <c r="U22" s="42">
        <f>U52/'OBJ COCLI 2'!$F19</f>
        <v>0</v>
      </c>
      <c r="V22" s="42">
        <f>V52/'OBJ COCLI 2'!$F19</f>
        <v>0</v>
      </c>
      <c r="W22" s="42">
        <f>W52/'OBJ COCLI 2'!$F19</f>
        <v>0</v>
      </c>
      <c r="X22" s="42">
        <f>X52/'OBJ COCLI 2'!$F19</f>
        <v>0</v>
      </c>
      <c r="Y22" s="42">
        <f>Y52/'OBJ COCLI 2'!$F19</f>
        <v>0</v>
      </c>
      <c r="Z22" s="42">
        <f>Z52/'OBJ COCLI 2'!$F19</f>
        <v>0</v>
      </c>
      <c r="AA22" s="42">
        <f>AA52/'OBJ COCLI 2'!$F19</f>
        <v>0</v>
      </c>
      <c r="AB22" s="42">
        <f>AB52/'OBJ COCLI 2'!$F19</f>
        <v>0</v>
      </c>
      <c r="AC22" s="42">
        <f>AC52/'OBJ COCLI 2'!$F19</f>
        <v>0</v>
      </c>
      <c r="AD22" s="42">
        <f>AD52/'OBJ COCLI 2'!$F19</f>
        <v>0</v>
      </c>
      <c r="AE22" s="42">
        <f>AE52/'OBJ COCLI 2'!$F19</f>
        <v>0</v>
      </c>
      <c r="AF22" s="42">
        <f>AF52/'OBJ COCLI 2'!$F19</f>
        <v>0</v>
      </c>
      <c r="AG22" s="42">
        <f>AG52/'OBJ COCLI 2'!$F19</f>
        <v>0</v>
      </c>
      <c r="AH22" s="42">
        <f>AH52/'OBJ COCLI 2'!$F19</f>
        <v>0</v>
      </c>
      <c r="AI22" s="42">
        <f>AI52/'OBJ COCLI 2'!$F19</f>
        <v>0</v>
      </c>
      <c r="AJ22" s="42">
        <f>AJ52/'OBJ COCLI 2'!$F19</f>
        <v>0</v>
      </c>
      <c r="AK22" s="42">
        <f>AK52/'OBJ COCLI 2'!$F19</f>
        <v>0</v>
      </c>
      <c r="AL22" s="42">
        <f>AL52/'OBJ COCLI 2'!$F19</f>
        <v>0</v>
      </c>
      <c r="AM22" s="42">
        <f>AM52/'OBJ COCLI 2'!$F19</f>
        <v>0</v>
      </c>
      <c r="AN22" s="42">
        <f>AN52/'OBJ COCLI 2'!$F19</f>
        <v>0</v>
      </c>
      <c r="AO22" s="42">
        <f>AO52/'OBJ COCLI 2'!$F19</f>
        <v>0</v>
      </c>
      <c r="AP22" s="42">
        <f>AP52/'OBJ COCLI 2'!$F19</f>
        <v>0</v>
      </c>
      <c r="AQ22" s="42">
        <f>AQ52/'OBJ COCLI 2'!$F19</f>
        <v>0</v>
      </c>
      <c r="AR22" s="42">
        <f>AR52/'OBJ COCLI 2'!$F19</f>
        <v>0</v>
      </c>
      <c r="AS22" s="42">
        <f>AS52/'OBJ COCLI 2'!$F19</f>
        <v>0</v>
      </c>
      <c r="AT22" s="42">
        <f>AT52/'OBJ COCLI 2'!$F19</f>
        <v>0</v>
      </c>
      <c r="AU22" s="42">
        <f>AU52/'OBJ COCLI 2'!$F19</f>
        <v>0</v>
      </c>
      <c r="AV22" s="42">
        <f>AV52/'OBJ COCLI 2'!$F19</f>
        <v>0</v>
      </c>
      <c r="AW22" s="42">
        <f>AW52/'OBJ COCLI 2'!$F19</f>
        <v>0</v>
      </c>
      <c r="AX22" s="42">
        <f>AX52/'OBJ COCLI 2'!$F19</f>
        <v>0</v>
      </c>
      <c r="AY22" s="42">
        <f>AY52/'OBJ COCLI 2'!$F19</f>
        <v>0</v>
      </c>
      <c r="AZ22" s="42">
        <f>AZ52/'OBJ COCLI 2'!$F19</f>
        <v>0</v>
      </c>
      <c r="BA22" s="42">
        <f>BA52/'OBJ COCLI 2'!$F19</f>
        <v>0</v>
      </c>
      <c r="BB22" s="42">
        <f>BB52/'OBJ COCLI 2'!$F19</f>
        <v>0</v>
      </c>
      <c r="BC22" s="42">
        <f>BC52/'OBJ COCLI 2'!$F19</f>
        <v>0</v>
      </c>
      <c r="BE22" s="27">
        <f>IF('OBJ COCLI 2'!$F19,((D52)/'OBJ COCLI 2'!$F19)*'OBJ COCLI 2'!$E19)</f>
        <v>0</v>
      </c>
      <c r="BF22" s="27">
        <f>IF('OBJ COCLI 2'!$F19,((E52)/'OBJ COCLI 2'!$F19)*'OBJ COCLI 2'!$E19)</f>
        <v>0</v>
      </c>
      <c r="BG22" s="27">
        <f>IF('OBJ COCLI 2'!$F19,((F52)/'OBJ COCLI 2'!$F19)*'OBJ COCLI 2'!$E19)</f>
        <v>0</v>
      </c>
      <c r="BH22" s="27">
        <f>IF('OBJ COCLI 2'!$F19,((G52)/'OBJ COCLI 2'!$F19)*'OBJ COCLI 2'!$E19)</f>
        <v>0</v>
      </c>
      <c r="BI22" s="27">
        <f>IF('OBJ COCLI 2'!$F19,((H52)/'OBJ COCLI 2'!$F19)*'OBJ COCLI 2'!$E19)</f>
        <v>0</v>
      </c>
      <c r="BJ22" s="27">
        <f>IF('OBJ COCLI 2'!$F19,((I52)/'OBJ COCLI 2'!$F19)*'OBJ COCLI 2'!$E19)</f>
        <v>0</v>
      </c>
      <c r="BK22" s="27">
        <f>IF('OBJ COCLI 2'!$F19,((J52)/'OBJ COCLI 2'!$F19)*'OBJ COCLI 2'!$E19)</f>
        <v>0</v>
      </c>
      <c r="BL22" s="27">
        <f>IF('OBJ COCLI 2'!$F19,((K52)/'OBJ COCLI 2'!$F19)*'OBJ COCLI 2'!$E19)</f>
        <v>0</v>
      </c>
      <c r="BM22" s="27">
        <f>IF('OBJ COCLI 2'!$F19,((L52)/'OBJ COCLI 2'!$F19)*'OBJ COCLI 2'!$E19)</f>
        <v>0</v>
      </c>
      <c r="BN22" s="27">
        <f>IF('OBJ COCLI 2'!$F19,((M52)/'OBJ COCLI 2'!$F19)*'OBJ COCLI 2'!$E19)</f>
        <v>0</v>
      </c>
      <c r="BO22" s="27">
        <f>IF('OBJ COCLI 2'!$F19,((N52)/'OBJ COCLI 2'!$F19)*'OBJ COCLI 2'!$E19)</f>
        <v>0</v>
      </c>
      <c r="BP22" s="27">
        <f>IF('OBJ COCLI 2'!$F19,((O52)/'OBJ COCLI 2'!$F19)*'OBJ COCLI 2'!$E19)</f>
        <v>0</v>
      </c>
      <c r="BQ22" s="27">
        <f>IF('OBJ COCLI 2'!$F19,((P52)/'OBJ COCLI 2'!$F19)*'OBJ COCLI 2'!$E19)</f>
        <v>0</v>
      </c>
      <c r="BR22" s="27">
        <f>IF('OBJ COCLI 2'!$F19,((Q52)/'OBJ COCLI 2'!$F19)*'OBJ COCLI 2'!$E19)</f>
        <v>0</v>
      </c>
      <c r="BS22" s="27">
        <f>IF('OBJ COCLI 2'!$F19,((R52)/'OBJ COCLI 2'!$F19)*'OBJ COCLI 2'!$E19)</f>
        <v>0</v>
      </c>
      <c r="BT22" s="27">
        <f>IF('OBJ COCLI 2'!$F19,((S52)/'OBJ COCLI 2'!$F19)*'OBJ COCLI 2'!$E19)</f>
        <v>0</v>
      </c>
      <c r="BU22" s="27">
        <f>IF('OBJ COCLI 2'!$F19,((T52)/'OBJ COCLI 2'!$F19)*'OBJ COCLI 2'!$E19)</f>
        <v>0</v>
      </c>
      <c r="BV22" s="27">
        <f>IF('OBJ COCLI 2'!$F19,((U52)/'OBJ COCLI 2'!$F19)*'OBJ COCLI 2'!$E19)</f>
        <v>0</v>
      </c>
      <c r="BW22" s="27">
        <f>IF('OBJ COCLI 2'!$F19,((V52)/'OBJ COCLI 2'!$F19)*'OBJ COCLI 2'!$E19)</f>
        <v>0</v>
      </c>
      <c r="BX22" s="27">
        <f>IF('OBJ COCLI 2'!$F19,((W52)/'OBJ COCLI 2'!$F19)*'OBJ COCLI 2'!$E19)</f>
        <v>0</v>
      </c>
      <c r="BY22" s="27">
        <f>IF('OBJ COCLI 2'!$F19,((X52)/'OBJ COCLI 2'!$F19)*'OBJ COCLI 2'!$E19)</f>
        <v>0</v>
      </c>
      <c r="BZ22" s="27">
        <f>IF('OBJ COCLI 2'!$F19,((Y52)/'OBJ COCLI 2'!$F19)*'OBJ COCLI 2'!$E19)</f>
        <v>0</v>
      </c>
      <c r="CA22" s="27">
        <f>IF('OBJ COCLI 2'!$F19,((Z52)/'OBJ COCLI 2'!$F19)*'OBJ COCLI 2'!$E19)</f>
        <v>0</v>
      </c>
      <c r="CB22" s="27">
        <f>IF('OBJ COCLI 2'!$F19,((AA52)/'OBJ COCLI 2'!$F19)*'OBJ COCLI 2'!$E19)</f>
        <v>0</v>
      </c>
      <c r="CC22" s="27">
        <f>IF('OBJ COCLI 2'!$F19,((AB52)/'OBJ COCLI 2'!$F19)*'OBJ COCLI 2'!$E19)</f>
        <v>0</v>
      </c>
      <c r="CD22" s="27">
        <f>IF('OBJ COCLI 2'!$F19,((AC52)/'OBJ COCLI 2'!$F19)*'OBJ COCLI 2'!$E19)</f>
        <v>0</v>
      </c>
      <c r="CE22" s="27">
        <f>IF('OBJ COCLI 2'!$F19,((AD52)/'OBJ COCLI 2'!$F19)*'OBJ COCLI 2'!$E19)</f>
        <v>0</v>
      </c>
      <c r="CF22" s="27">
        <f>IF('OBJ COCLI 2'!$F19,((AE52)/'OBJ COCLI 2'!$F19)*'OBJ COCLI 2'!$E19)</f>
        <v>0</v>
      </c>
      <c r="CG22" s="27">
        <f>IF('OBJ COCLI 2'!$F19,((AF52)/'OBJ COCLI 2'!$F19)*'OBJ COCLI 2'!$E19)</f>
        <v>0</v>
      </c>
      <c r="CH22" s="27">
        <f>IF('OBJ COCLI 2'!$F19,((AG52)/'OBJ COCLI 2'!$F19)*'OBJ COCLI 2'!$E19)</f>
        <v>0</v>
      </c>
      <c r="CI22" s="27">
        <f>IF('OBJ COCLI 2'!$F19,((AH52)/'OBJ COCLI 2'!$F19)*'OBJ COCLI 2'!$E19)</f>
        <v>0</v>
      </c>
      <c r="CJ22" s="27">
        <f>IF('OBJ COCLI 2'!$F19,((AI52)/'OBJ COCLI 2'!$F19)*'OBJ COCLI 2'!$E19)</f>
        <v>0</v>
      </c>
      <c r="CK22" s="27">
        <f>IF('OBJ COCLI 2'!$F19,((AJ52)/'OBJ COCLI 2'!$F19)*'OBJ COCLI 2'!$E19)</f>
        <v>0</v>
      </c>
      <c r="CL22" s="27">
        <f>IF('OBJ COCLI 2'!$F19,((AK52)/'OBJ COCLI 2'!$F19)*'OBJ COCLI 2'!$E19)</f>
        <v>0</v>
      </c>
      <c r="CM22" s="27">
        <f>IF('OBJ COCLI 2'!$F19,((AL52)/'OBJ COCLI 2'!$F19)*'OBJ COCLI 2'!$E19)</f>
        <v>0</v>
      </c>
      <c r="CN22" s="27">
        <f>IF('OBJ COCLI 2'!$F19,((AM52)/'OBJ COCLI 2'!$F19)*'OBJ COCLI 2'!$E19)</f>
        <v>0</v>
      </c>
      <c r="CO22" s="27">
        <f>IF('OBJ COCLI 2'!$F19,((AN52)/'OBJ COCLI 2'!$F19)*'OBJ COCLI 2'!$E19)</f>
        <v>0</v>
      </c>
      <c r="CP22" s="27">
        <f>IF('OBJ COCLI 2'!$F19,((AO52)/'OBJ COCLI 2'!$F19)*'OBJ COCLI 2'!$E19)</f>
        <v>0</v>
      </c>
      <c r="CQ22" s="27">
        <f>IF('OBJ COCLI 2'!$F19,((AP52)/'OBJ COCLI 2'!$F19)*'OBJ COCLI 2'!$E19)</f>
        <v>0</v>
      </c>
      <c r="CR22" s="27">
        <f>IF('OBJ COCLI 2'!$F19,((AQ52)/'OBJ COCLI 2'!$F19)*'OBJ COCLI 2'!$E19)</f>
        <v>0</v>
      </c>
      <c r="CS22" s="27">
        <f>IF('OBJ COCLI 2'!$F19,((AR52)/'OBJ COCLI 2'!$F19)*'OBJ COCLI 2'!$E19)</f>
        <v>0</v>
      </c>
      <c r="CT22" s="27">
        <f>IF('OBJ COCLI 2'!$F19,((AS52)/'OBJ COCLI 2'!$F19)*'OBJ COCLI 2'!$E19)</f>
        <v>0</v>
      </c>
      <c r="CU22" s="27">
        <f>IF('OBJ COCLI 2'!$F19,((AT52)/'OBJ COCLI 2'!$F19)*'OBJ COCLI 2'!$E19)</f>
        <v>0</v>
      </c>
      <c r="CV22" s="27">
        <f>IF('OBJ COCLI 2'!$F19,((AU52)/'OBJ COCLI 2'!$F19)*'OBJ COCLI 2'!$E19)</f>
        <v>0</v>
      </c>
      <c r="CW22" s="27">
        <f>IF('OBJ COCLI 2'!$F19,((AV52)/'OBJ COCLI 2'!$F19)*'OBJ COCLI 2'!$E19)</f>
        <v>0</v>
      </c>
      <c r="CX22" s="27">
        <f>IF('OBJ COCLI 2'!$F19,((AW52)/'OBJ COCLI 2'!$F19)*'OBJ COCLI 2'!$E19)</f>
        <v>0</v>
      </c>
      <c r="CY22" s="27">
        <f>IF('OBJ COCLI 2'!$F19,((AX52)/'OBJ COCLI 2'!$F19)*'OBJ COCLI 2'!$E19)</f>
        <v>0</v>
      </c>
      <c r="CZ22" s="27">
        <f>IF('OBJ COCLI 2'!$F19,((AY52)/'OBJ COCLI 2'!$F19)*'OBJ COCLI 2'!$E19)</f>
        <v>0</v>
      </c>
      <c r="DA22" s="27">
        <f>IF('OBJ COCLI 2'!$F19,((AZ52)/'OBJ COCLI 2'!$F19)*'OBJ COCLI 2'!$E19)</f>
        <v>0</v>
      </c>
      <c r="DB22" s="27">
        <f>IF('OBJ COCLI 2'!$F19,((BA52)/'OBJ COCLI 2'!$F19)*'OBJ COCLI 2'!$E19)</f>
        <v>0</v>
      </c>
      <c r="DC22" s="27">
        <f>IF('OBJ COCLI 2'!$F19,((BB52)/'OBJ COCLI 2'!$F19)*'OBJ COCLI 2'!$E19)</f>
        <v>0</v>
      </c>
      <c r="DD22" s="27">
        <f>IF('OBJ COCLI 2'!$F19,((BC52)/'OBJ COCLI 2'!$F19)*'OBJ COCLI 2'!$E19)</f>
        <v>0</v>
      </c>
    </row>
    <row r="23" spans="2:108" x14ac:dyDescent="0.25">
      <c r="B23" s="4"/>
      <c r="C23" s="35">
        <f>'OBJ COCLI 2'!E20</f>
        <v>2.5000000000000001E-2</v>
      </c>
      <c r="D23" s="42">
        <f>D53/'OBJ COCLI 2'!$F20</f>
        <v>0</v>
      </c>
      <c r="E23" s="42">
        <f>E53/'OBJ COCLI 2'!$F20</f>
        <v>0</v>
      </c>
      <c r="F23" s="42">
        <f>F53/'OBJ COCLI 2'!$F20</f>
        <v>0</v>
      </c>
      <c r="G23" s="42">
        <f>G53/'OBJ COCLI 2'!$F20</f>
        <v>0</v>
      </c>
      <c r="H23" s="42">
        <f>H53/'OBJ COCLI 2'!$F20</f>
        <v>0</v>
      </c>
      <c r="I23" s="42">
        <f>I53/'OBJ COCLI 2'!$F20</f>
        <v>0</v>
      </c>
      <c r="J23" s="42">
        <f>J53/'OBJ COCLI 2'!$F20</f>
        <v>0</v>
      </c>
      <c r="K23" s="42">
        <f>K53/'OBJ COCLI 2'!$F20</f>
        <v>0</v>
      </c>
      <c r="L23" s="42">
        <f>L53/'OBJ COCLI 2'!$F20</f>
        <v>0</v>
      </c>
      <c r="M23" s="42">
        <f>M53/'OBJ COCLI 2'!$F20</f>
        <v>0</v>
      </c>
      <c r="N23" s="42">
        <f>N53/'OBJ COCLI 2'!$F20</f>
        <v>0</v>
      </c>
      <c r="O23" s="42">
        <f>O53/'OBJ COCLI 2'!$F20</f>
        <v>0</v>
      </c>
      <c r="P23" s="42">
        <f>P53/'OBJ COCLI 2'!$F20</f>
        <v>0</v>
      </c>
      <c r="Q23" s="42">
        <f>Q53/'OBJ COCLI 2'!$F20</f>
        <v>0</v>
      </c>
      <c r="R23" s="42">
        <f>R53/'OBJ COCLI 2'!$F20</f>
        <v>0</v>
      </c>
      <c r="S23" s="42">
        <f>S53/'OBJ COCLI 2'!$F20</f>
        <v>0</v>
      </c>
      <c r="T23" s="42">
        <f>T53/'OBJ COCLI 2'!$F20</f>
        <v>0</v>
      </c>
      <c r="U23" s="42">
        <f>U53/'OBJ COCLI 2'!$F20</f>
        <v>0</v>
      </c>
      <c r="V23" s="42">
        <f>V53/'OBJ COCLI 2'!$F20</f>
        <v>0</v>
      </c>
      <c r="W23" s="42">
        <f>W53/'OBJ COCLI 2'!$F20</f>
        <v>0</v>
      </c>
      <c r="X23" s="42">
        <f>X53/'OBJ COCLI 2'!$F20</f>
        <v>0</v>
      </c>
      <c r="Y23" s="42">
        <f>Y53/'OBJ COCLI 2'!$F20</f>
        <v>0</v>
      </c>
      <c r="Z23" s="42">
        <f>Z53/'OBJ COCLI 2'!$F20</f>
        <v>0</v>
      </c>
      <c r="AA23" s="42">
        <f>AA53/'OBJ COCLI 2'!$F20</f>
        <v>0</v>
      </c>
      <c r="AB23" s="42">
        <f>AB53/'OBJ COCLI 2'!$F20</f>
        <v>0</v>
      </c>
      <c r="AC23" s="42">
        <f>AC53/'OBJ COCLI 2'!$F20</f>
        <v>0</v>
      </c>
      <c r="AD23" s="42">
        <f>AD53/'OBJ COCLI 2'!$F20</f>
        <v>0</v>
      </c>
      <c r="AE23" s="42">
        <f>AE53/'OBJ COCLI 2'!$F20</f>
        <v>0</v>
      </c>
      <c r="AF23" s="42">
        <f>AF53/'OBJ COCLI 2'!$F20</f>
        <v>0</v>
      </c>
      <c r="AG23" s="42">
        <f>AG53/'OBJ COCLI 2'!$F20</f>
        <v>0</v>
      </c>
      <c r="AH23" s="42">
        <f>AH53/'OBJ COCLI 2'!$F20</f>
        <v>0</v>
      </c>
      <c r="AI23" s="42">
        <f>AI53/'OBJ COCLI 2'!$F20</f>
        <v>0</v>
      </c>
      <c r="AJ23" s="42">
        <f>AJ53/'OBJ COCLI 2'!$F20</f>
        <v>0</v>
      </c>
      <c r="AK23" s="42">
        <f>AK53/'OBJ COCLI 2'!$F20</f>
        <v>0</v>
      </c>
      <c r="AL23" s="42">
        <f>AL53/'OBJ COCLI 2'!$F20</f>
        <v>0</v>
      </c>
      <c r="AM23" s="42">
        <f>AM53/'OBJ COCLI 2'!$F20</f>
        <v>0</v>
      </c>
      <c r="AN23" s="42">
        <f>AN53/'OBJ COCLI 2'!$F20</f>
        <v>0</v>
      </c>
      <c r="AO23" s="42">
        <f>AO53/'OBJ COCLI 2'!$F20</f>
        <v>0</v>
      </c>
      <c r="AP23" s="42">
        <f>AP53/'OBJ COCLI 2'!$F20</f>
        <v>0</v>
      </c>
      <c r="AQ23" s="42">
        <f>AQ53/'OBJ COCLI 2'!$F20</f>
        <v>0</v>
      </c>
      <c r="AR23" s="42">
        <f>AR53/'OBJ COCLI 2'!$F20</f>
        <v>0</v>
      </c>
      <c r="AS23" s="42">
        <f>AS53/'OBJ COCLI 2'!$F20</f>
        <v>0</v>
      </c>
      <c r="AT23" s="42">
        <f>AT53/'OBJ COCLI 2'!$F20</f>
        <v>0</v>
      </c>
      <c r="AU23" s="42">
        <f>AU53/'OBJ COCLI 2'!$F20</f>
        <v>0</v>
      </c>
      <c r="AV23" s="42">
        <f>AV53/'OBJ COCLI 2'!$F20</f>
        <v>0</v>
      </c>
      <c r="AW23" s="42">
        <f>AW53/'OBJ COCLI 2'!$F20</f>
        <v>0</v>
      </c>
      <c r="AX23" s="42">
        <f>AX53/'OBJ COCLI 2'!$F20</f>
        <v>0</v>
      </c>
      <c r="AY23" s="42">
        <f>AY53/'OBJ COCLI 2'!$F20</f>
        <v>0</v>
      </c>
      <c r="AZ23" s="42">
        <f>AZ53/'OBJ COCLI 2'!$F20</f>
        <v>0</v>
      </c>
      <c r="BA23" s="42">
        <f>BA53/'OBJ COCLI 2'!$F20</f>
        <v>0</v>
      </c>
      <c r="BB23" s="42">
        <f>BB53/'OBJ COCLI 2'!$F20</f>
        <v>0</v>
      </c>
      <c r="BC23" s="42">
        <f>BC53/'OBJ COCLI 2'!$F20</f>
        <v>0</v>
      </c>
      <c r="BE23" s="27">
        <f>IF('OBJ COCLI 2'!$F20,((D53)/'OBJ COCLI 2'!$F20)*'OBJ COCLI 2'!$E20)</f>
        <v>0</v>
      </c>
      <c r="BF23" s="27">
        <f>IF('OBJ COCLI 2'!$F20,((E53)/'OBJ COCLI 2'!$F20)*'OBJ COCLI 2'!$E20)</f>
        <v>0</v>
      </c>
      <c r="BG23" s="27">
        <f>IF('OBJ COCLI 2'!$F20,((F53)/'OBJ COCLI 2'!$F20)*'OBJ COCLI 2'!$E20)</f>
        <v>0</v>
      </c>
      <c r="BH23" s="27">
        <f>IF('OBJ COCLI 2'!$F20,((G53)/'OBJ COCLI 2'!$F20)*'OBJ COCLI 2'!$E20)</f>
        <v>0</v>
      </c>
      <c r="BI23" s="27">
        <f>IF('OBJ COCLI 2'!$F20,((H53)/'OBJ COCLI 2'!$F20)*'OBJ COCLI 2'!$E20)</f>
        <v>0</v>
      </c>
      <c r="BJ23" s="27">
        <f>IF('OBJ COCLI 2'!$F20,((I53)/'OBJ COCLI 2'!$F20)*'OBJ COCLI 2'!$E20)</f>
        <v>0</v>
      </c>
      <c r="BK23" s="27">
        <f>IF('OBJ COCLI 2'!$F20,((J53)/'OBJ COCLI 2'!$F20)*'OBJ COCLI 2'!$E20)</f>
        <v>0</v>
      </c>
      <c r="BL23" s="27">
        <f>IF('OBJ COCLI 2'!$F20,((K53)/'OBJ COCLI 2'!$F20)*'OBJ COCLI 2'!$E20)</f>
        <v>0</v>
      </c>
      <c r="BM23" s="27">
        <f>IF('OBJ COCLI 2'!$F20,((L53)/'OBJ COCLI 2'!$F20)*'OBJ COCLI 2'!$E20)</f>
        <v>0</v>
      </c>
      <c r="BN23" s="27">
        <f>IF('OBJ COCLI 2'!$F20,((M53)/'OBJ COCLI 2'!$F20)*'OBJ COCLI 2'!$E20)</f>
        <v>0</v>
      </c>
      <c r="BO23" s="27">
        <f>IF('OBJ COCLI 2'!$F20,((N53)/'OBJ COCLI 2'!$F20)*'OBJ COCLI 2'!$E20)</f>
        <v>0</v>
      </c>
      <c r="BP23" s="27">
        <f>IF('OBJ COCLI 2'!$F20,((O53)/'OBJ COCLI 2'!$F20)*'OBJ COCLI 2'!$E20)</f>
        <v>0</v>
      </c>
      <c r="BQ23" s="27">
        <f>IF('OBJ COCLI 2'!$F20,((P53)/'OBJ COCLI 2'!$F20)*'OBJ COCLI 2'!$E20)</f>
        <v>0</v>
      </c>
      <c r="BR23" s="27">
        <f>IF('OBJ COCLI 2'!$F20,((Q53)/'OBJ COCLI 2'!$F20)*'OBJ COCLI 2'!$E20)</f>
        <v>0</v>
      </c>
      <c r="BS23" s="27">
        <f>IF('OBJ COCLI 2'!$F20,((R53)/'OBJ COCLI 2'!$F20)*'OBJ COCLI 2'!$E20)</f>
        <v>0</v>
      </c>
      <c r="BT23" s="27">
        <f>IF('OBJ COCLI 2'!$F20,((S53)/'OBJ COCLI 2'!$F20)*'OBJ COCLI 2'!$E20)</f>
        <v>0</v>
      </c>
      <c r="BU23" s="27">
        <f>IF('OBJ COCLI 2'!$F20,((T53)/'OBJ COCLI 2'!$F20)*'OBJ COCLI 2'!$E20)</f>
        <v>0</v>
      </c>
      <c r="BV23" s="27">
        <f>IF('OBJ COCLI 2'!$F20,((U53)/'OBJ COCLI 2'!$F20)*'OBJ COCLI 2'!$E20)</f>
        <v>0</v>
      </c>
      <c r="BW23" s="27">
        <f>IF('OBJ COCLI 2'!$F20,((V53)/'OBJ COCLI 2'!$F20)*'OBJ COCLI 2'!$E20)</f>
        <v>0</v>
      </c>
      <c r="BX23" s="27">
        <f>IF('OBJ COCLI 2'!$F20,((W53)/'OBJ COCLI 2'!$F20)*'OBJ COCLI 2'!$E20)</f>
        <v>0</v>
      </c>
      <c r="BY23" s="27">
        <f>IF('OBJ COCLI 2'!$F20,((X53)/'OBJ COCLI 2'!$F20)*'OBJ COCLI 2'!$E20)</f>
        <v>0</v>
      </c>
      <c r="BZ23" s="27">
        <f>IF('OBJ COCLI 2'!$F20,((Y53)/'OBJ COCLI 2'!$F20)*'OBJ COCLI 2'!$E20)</f>
        <v>0</v>
      </c>
      <c r="CA23" s="27">
        <f>IF('OBJ COCLI 2'!$F20,((Z53)/'OBJ COCLI 2'!$F20)*'OBJ COCLI 2'!$E20)</f>
        <v>0</v>
      </c>
      <c r="CB23" s="27">
        <f>IF('OBJ COCLI 2'!$F20,((AA53)/'OBJ COCLI 2'!$F20)*'OBJ COCLI 2'!$E20)</f>
        <v>0</v>
      </c>
      <c r="CC23" s="27">
        <f>IF('OBJ COCLI 2'!$F20,((AB53)/'OBJ COCLI 2'!$F20)*'OBJ COCLI 2'!$E20)</f>
        <v>0</v>
      </c>
      <c r="CD23" s="27">
        <f>IF('OBJ COCLI 2'!$F20,((AC53)/'OBJ COCLI 2'!$F20)*'OBJ COCLI 2'!$E20)</f>
        <v>0</v>
      </c>
      <c r="CE23" s="27">
        <f>IF('OBJ COCLI 2'!$F20,((AD53)/'OBJ COCLI 2'!$F20)*'OBJ COCLI 2'!$E20)</f>
        <v>0</v>
      </c>
      <c r="CF23" s="27">
        <f>IF('OBJ COCLI 2'!$F20,((AE53)/'OBJ COCLI 2'!$F20)*'OBJ COCLI 2'!$E20)</f>
        <v>0</v>
      </c>
      <c r="CG23" s="27">
        <f>IF('OBJ COCLI 2'!$F20,((AF53)/'OBJ COCLI 2'!$F20)*'OBJ COCLI 2'!$E20)</f>
        <v>0</v>
      </c>
      <c r="CH23" s="27">
        <f>IF('OBJ COCLI 2'!$F20,((AG53)/'OBJ COCLI 2'!$F20)*'OBJ COCLI 2'!$E20)</f>
        <v>0</v>
      </c>
      <c r="CI23" s="27">
        <f>IF('OBJ COCLI 2'!$F20,((AH53)/'OBJ COCLI 2'!$F20)*'OBJ COCLI 2'!$E20)</f>
        <v>0</v>
      </c>
      <c r="CJ23" s="27">
        <f>IF('OBJ COCLI 2'!$F20,((AI53)/'OBJ COCLI 2'!$F20)*'OBJ COCLI 2'!$E20)</f>
        <v>0</v>
      </c>
      <c r="CK23" s="27">
        <f>IF('OBJ COCLI 2'!$F20,((AJ53)/'OBJ COCLI 2'!$F20)*'OBJ COCLI 2'!$E20)</f>
        <v>0</v>
      </c>
      <c r="CL23" s="27">
        <f>IF('OBJ COCLI 2'!$F20,((AK53)/'OBJ COCLI 2'!$F20)*'OBJ COCLI 2'!$E20)</f>
        <v>0</v>
      </c>
      <c r="CM23" s="27">
        <f>IF('OBJ COCLI 2'!$F20,((AL53)/'OBJ COCLI 2'!$F20)*'OBJ COCLI 2'!$E20)</f>
        <v>0</v>
      </c>
      <c r="CN23" s="27">
        <f>IF('OBJ COCLI 2'!$F20,((AM53)/'OBJ COCLI 2'!$F20)*'OBJ COCLI 2'!$E20)</f>
        <v>0</v>
      </c>
      <c r="CO23" s="27">
        <f>IF('OBJ COCLI 2'!$F20,((AN53)/'OBJ COCLI 2'!$F20)*'OBJ COCLI 2'!$E20)</f>
        <v>0</v>
      </c>
      <c r="CP23" s="27">
        <f>IF('OBJ COCLI 2'!$F20,((AO53)/'OBJ COCLI 2'!$F20)*'OBJ COCLI 2'!$E20)</f>
        <v>0</v>
      </c>
      <c r="CQ23" s="27">
        <f>IF('OBJ COCLI 2'!$F20,((AP53)/'OBJ COCLI 2'!$F20)*'OBJ COCLI 2'!$E20)</f>
        <v>0</v>
      </c>
      <c r="CR23" s="27">
        <f>IF('OBJ COCLI 2'!$F20,((AQ53)/'OBJ COCLI 2'!$F20)*'OBJ COCLI 2'!$E20)</f>
        <v>0</v>
      </c>
      <c r="CS23" s="27">
        <f>IF('OBJ COCLI 2'!$F20,((AR53)/'OBJ COCLI 2'!$F20)*'OBJ COCLI 2'!$E20)</f>
        <v>0</v>
      </c>
      <c r="CT23" s="27">
        <f>IF('OBJ COCLI 2'!$F20,((AS53)/'OBJ COCLI 2'!$F20)*'OBJ COCLI 2'!$E20)</f>
        <v>0</v>
      </c>
      <c r="CU23" s="27">
        <f>IF('OBJ COCLI 2'!$F20,((AT53)/'OBJ COCLI 2'!$F20)*'OBJ COCLI 2'!$E20)</f>
        <v>0</v>
      </c>
      <c r="CV23" s="27">
        <f>IF('OBJ COCLI 2'!$F20,((AU53)/'OBJ COCLI 2'!$F20)*'OBJ COCLI 2'!$E20)</f>
        <v>0</v>
      </c>
      <c r="CW23" s="27">
        <f>IF('OBJ COCLI 2'!$F20,((AV53)/'OBJ COCLI 2'!$F20)*'OBJ COCLI 2'!$E20)</f>
        <v>0</v>
      </c>
      <c r="CX23" s="27">
        <f>IF('OBJ COCLI 2'!$F20,((AW53)/'OBJ COCLI 2'!$F20)*'OBJ COCLI 2'!$E20)</f>
        <v>0</v>
      </c>
      <c r="CY23" s="27">
        <f>IF('OBJ COCLI 2'!$F20,((AX53)/'OBJ COCLI 2'!$F20)*'OBJ COCLI 2'!$E20)</f>
        <v>0</v>
      </c>
      <c r="CZ23" s="27">
        <f>IF('OBJ COCLI 2'!$F20,((AY53)/'OBJ COCLI 2'!$F20)*'OBJ COCLI 2'!$E20)</f>
        <v>0</v>
      </c>
      <c r="DA23" s="27">
        <f>IF('OBJ COCLI 2'!$F20,((AZ53)/'OBJ COCLI 2'!$F20)*'OBJ COCLI 2'!$E20)</f>
        <v>0</v>
      </c>
      <c r="DB23" s="27">
        <f>IF('OBJ COCLI 2'!$F20,((BA53)/'OBJ COCLI 2'!$F20)*'OBJ COCLI 2'!$E20)</f>
        <v>0</v>
      </c>
      <c r="DC23" s="27">
        <f>IF('OBJ COCLI 2'!$F20,((BB53)/'OBJ COCLI 2'!$F20)*'OBJ COCLI 2'!$E20)</f>
        <v>0</v>
      </c>
      <c r="DD23" s="27">
        <f>IF('OBJ COCLI 2'!$F20,((BC53)/'OBJ COCLI 2'!$F20)*'OBJ COCLI 2'!$E20)</f>
        <v>0</v>
      </c>
    </row>
    <row r="24" spans="2:108" x14ac:dyDescent="0.25">
      <c r="B24" s="4"/>
      <c r="C24" s="38">
        <f>'OBJ COCLI 2'!E21</f>
        <v>1.8800000000000001E-2</v>
      </c>
      <c r="D24" s="42">
        <f>D54/'OBJ COCLI 2'!$F21</f>
        <v>0</v>
      </c>
      <c r="E24" s="42">
        <f>E54/'OBJ COCLI 2'!$F21</f>
        <v>0</v>
      </c>
      <c r="F24" s="42">
        <f>F54/'OBJ COCLI 2'!$F21</f>
        <v>0</v>
      </c>
      <c r="G24" s="42">
        <f>G54/'OBJ COCLI 2'!$F21</f>
        <v>0</v>
      </c>
      <c r="H24" s="42">
        <f>H54/'OBJ COCLI 2'!$F21</f>
        <v>0</v>
      </c>
      <c r="I24" s="42">
        <f>I54/'OBJ COCLI 2'!$F21</f>
        <v>0</v>
      </c>
      <c r="J24" s="42">
        <f>J54/'OBJ COCLI 2'!$F21</f>
        <v>0</v>
      </c>
      <c r="K24" s="42">
        <f>K54/'OBJ COCLI 2'!$F21</f>
        <v>0</v>
      </c>
      <c r="L24" s="42">
        <f>L54/'OBJ COCLI 2'!$F21</f>
        <v>0</v>
      </c>
      <c r="M24" s="42">
        <f>M54/'OBJ COCLI 2'!$F21</f>
        <v>0</v>
      </c>
      <c r="N24" s="42">
        <f>N54/'OBJ COCLI 2'!$F21</f>
        <v>0</v>
      </c>
      <c r="O24" s="42">
        <f>O54/'OBJ COCLI 2'!$F21</f>
        <v>0</v>
      </c>
      <c r="P24" s="42">
        <f>P54/'OBJ COCLI 2'!$F21</f>
        <v>0</v>
      </c>
      <c r="Q24" s="42">
        <f>Q54/'OBJ COCLI 2'!$F21</f>
        <v>0</v>
      </c>
      <c r="R24" s="42">
        <f>R54/'OBJ COCLI 2'!$F21</f>
        <v>0</v>
      </c>
      <c r="S24" s="42">
        <f>S54/'OBJ COCLI 2'!$F21</f>
        <v>0</v>
      </c>
      <c r="T24" s="42">
        <f>T54/'OBJ COCLI 2'!$F21</f>
        <v>0</v>
      </c>
      <c r="U24" s="42">
        <f>U54/'OBJ COCLI 2'!$F21</f>
        <v>0</v>
      </c>
      <c r="V24" s="42">
        <f>V54/'OBJ COCLI 2'!$F21</f>
        <v>0</v>
      </c>
      <c r="W24" s="42">
        <f>W54/'OBJ COCLI 2'!$F21</f>
        <v>0</v>
      </c>
      <c r="X24" s="42">
        <f>X54/'OBJ COCLI 2'!$F21</f>
        <v>0</v>
      </c>
      <c r="Y24" s="42">
        <f>Y54/'OBJ COCLI 2'!$F21</f>
        <v>0</v>
      </c>
      <c r="Z24" s="42">
        <f>Z54/'OBJ COCLI 2'!$F21</f>
        <v>0</v>
      </c>
      <c r="AA24" s="42">
        <f>AA54/'OBJ COCLI 2'!$F21</f>
        <v>0</v>
      </c>
      <c r="AB24" s="42">
        <f>AB54/'OBJ COCLI 2'!$F21</f>
        <v>0</v>
      </c>
      <c r="AC24" s="42">
        <f>AC54/'OBJ COCLI 2'!$F21</f>
        <v>0</v>
      </c>
      <c r="AD24" s="42">
        <f>AD54/'OBJ COCLI 2'!$F21</f>
        <v>0</v>
      </c>
      <c r="AE24" s="42">
        <f>AE54/'OBJ COCLI 2'!$F21</f>
        <v>0</v>
      </c>
      <c r="AF24" s="42">
        <f>AF54/'OBJ COCLI 2'!$F21</f>
        <v>0</v>
      </c>
      <c r="AG24" s="42">
        <f>AG54/'OBJ COCLI 2'!$F21</f>
        <v>0</v>
      </c>
      <c r="AH24" s="42">
        <f>AH54/'OBJ COCLI 2'!$F21</f>
        <v>0</v>
      </c>
      <c r="AI24" s="42">
        <f>AI54/'OBJ COCLI 2'!$F21</f>
        <v>0</v>
      </c>
      <c r="AJ24" s="42">
        <f>AJ54/'OBJ COCLI 2'!$F21</f>
        <v>0</v>
      </c>
      <c r="AK24" s="42">
        <f>AK54/'OBJ COCLI 2'!$F21</f>
        <v>0</v>
      </c>
      <c r="AL24" s="42">
        <f>AL54/'OBJ COCLI 2'!$F21</f>
        <v>0</v>
      </c>
      <c r="AM24" s="42">
        <f>AM54/'OBJ COCLI 2'!$F21</f>
        <v>0</v>
      </c>
      <c r="AN24" s="42">
        <f>AN54/'OBJ COCLI 2'!$F21</f>
        <v>0</v>
      </c>
      <c r="AO24" s="42">
        <f>AO54/'OBJ COCLI 2'!$F21</f>
        <v>0</v>
      </c>
      <c r="AP24" s="42">
        <f>AP54/'OBJ COCLI 2'!$F21</f>
        <v>0</v>
      </c>
      <c r="AQ24" s="42">
        <f>AQ54/'OBJ COCLI 2'!$F21</f>
        <v>0</v>
      </c>
      <c r="AR24" s="42">
        <f>AR54/'OBJ COCLI 2'!$F21</f>
        <v>0</v>
      </c>
      <c r="AS24" s="42">
        <f>AS54/'OBJ COCLI 2'!$F21</f>
        <v>0</v>
      </c>
      <c r="AT24" s="42">
        <f>AT54/'OBJ COCLI 2'!$F21</f>
        <v>0</v>
      </c>
      <c r="AU24" s="42">
        <f>AU54/'OBJ COCLI 2'!$F21</f>
        <v>0</v>
      </c>
      <c r="AV24" s="42">
        <f>AV54/'OBJ COCLI 2'!$F21</f>
        <v>0</v>
      </c>
      <c r="AW24" s="42">
        <f>AW54/'OBJ COCLI 2'!$F21</f>
        <v>0</v>
      </c>
      <c r="AX24" s="42">
        <f>AX54/'OBJ COCLI 2'!$F21</f>
        <v>0</v>
      </c>
      <c r="AY24" s="42">
        <f>AY54/'OBJ COCLI 2'!$F21</f>
        <v>0</v>
      </c>
      <c r="AZ24" s="42">
        <f>AZ54/'OBJ COCLI 2'!$F21</f>
        <v>0</v>
      </c>
      <c r="BA24" s="42">
        <f>BA54/'OBJ COCLI 2'!$F21</f>
        <v>0</v>
      </c>
      <c r="BB24" s="42">
        <f>BB54/'OBJ COCLI 2'!$F21</f>
        <v>0</v>
      </c>
      <c r="BC24" s="42">
        <f>BC54/'OBJ COCLI 2'!$F21</f>
        <v>0</v>
      </c>
      <c r="BE24" s="27">
        <f>IF('OBJ COCLI 2'!$F21,((D54)/'OBJ COCLI 2'!$F21)*'OBJ COCLI 2'!$E21)</f>
        <v>0</v>
      </c>
      <c r="BF24" s="27">
        <f>IF('OBJ COCLI 2'!$F21,((E54)/'OBJ COCLI 2'!$F21)*'OBJ COCLI 2'!$E21)</f>
        <v>0</v>
      </c>
      <c r="BG24" s="27">
        <f>IF('OBJ COCLI 2'!$F21,((F54)/'OBJ COCLI 2'!$F21)*'OBJ COCLI 2'!$E21)</f>
        <v>0</v>
      </c>
      <c r="BH24" s="27">
        <f>IF('OBJ COCLI 2'!$F21,((G54)/'OBJ COCLI 2'!$F21)*'OBJ COCLI 2'!$E21)</f>
        <v>0</v>
      </c>
      <c r="BI24" s="27">
        <f>IF('OBJ COCLI 2'!$F21,((H54)/'OBJ COCLI 2'!$F21)*'OBJ COCLI 2'!$E21)</f>
        <v>0</v>
      </c>
      <c r="BJ24" s="27">
        <f>IF('OBJ COCLI 2'!$F21,((I54)/'OBJ COCLI 2'!$F21)*'OBJ COCLI 2'!$E21)</f>
        <v>0</v>
      </c>
      <c r="BK24" s="27">
        <f>IF('OBJ COCLI 2'!$F21,((J54)/'OBJ COCLI 2'!$F21)*'OBJ COCLI 2'!$E21)</f>
        <v>0</v>
      </c>
      <c r="BL24" s="27">
        <f>IF('OBJ COCLI 2'!$F21,((K54)/'OBJ COCLI 2'!$F21)*'OBJ COCLI 2'!$E21)</f>
        <v>0</v>
      </c>
      <c r="BM24" s="27">
        <f>IF('OBJ COCLI 2'!$F21,((L54)/'OBJ COCLI 2'!$F21)*'OBJ COCLI 2'!$E21)</f>
        <v>0</v>
      </c>
      <c r="BN24" s="27">
        <f>IF('OBJ COCLI 2'!$F21,((M54)/'OBJ COCLI 2'!$F21)*'OBJ COCLI 2'!$E21)</f>
        <v>0</v>
      </c>
      <c r="BO24" s="27">
        <f>IF('OBJ COCLI 2'!$F21,((N54)/'OBJ COCLI 2'!$F21)*'OBJ COCLI 2'!$E21)</f>
        <v>0</v>
      </c>
      <c r="BP24" s="27">
        <f>IF('OBJ COCLI 2'!$F21,((O54)/'OBJ COCLI 2'!$F21)*'OBJ COCLI 2'!$E21)</f>
        <v>0</v>
      </c>
      <c r="BQ24" s="27">
        <f>IF('OBJ COCLI 2'!$F21,((P54)/'OBJ COCLI 2'!$F21)*'OBJ COCLI 2'!$E21)</f>
        <v>0</v>
      </c>
      <c r="BR24" s="27">
        <f>IF('OBJ COCLI 2'!$F21,((Q54)/'OBJ COCLI 2'!$F21)*'OBJ COCLI 2'!$E21)</f>
        <v>0</v>
      </c>
      <c r="BS24" s="27">
        <f>IF('OBJ COCLI 2'!$F21,((R54)/'OBJ COCLI 2'!$F21)*'OBJ COCLI 2'!$E21)</f>
        <v>0</v>
      </c>
      <c r="BT24" s="27">
        <f>IF('OBJ COCLI 2'!$F21,((S54)/'OBJ COCLI 2'!$F21)*'OBJ COCLI 2'!$E21)</f>
        <v>0</v>
      </c>
      <c r="BU24" s="27">
        <f>IF('OBJ COCLI 2'!$F21,((T54)/'OBJ COCLI 2'!$F21)*'OBJ COCLI 2'!$E21)</f>
        <v>0</v>
      </c>
      <c r="BV24" s="27">
        <f>IF('OBJ COCLI 2'!$F21,((U54)/'OBJ COCLI 2'!$F21)*'OBJ COCLI 2'!$E21)</f>
        <v>0</v>
      </c>
      <c r="BW24" s="27">
        <f>IF('OBJ COCLI 2'!$F21,((V54)/'OBJ COCLI 2'!$F21)*'OBJ COCLI 2'!$E21)</f>
        <v>0</v>
      </c>
      <c r="BX24" s="27">
        <f>IF('OBJ COCLI 2'!$F21,((W54)/'OBJ COCLI 2'!$F21)*'OBJ COCLI 2'!$E21)</f>
        <v>0</v>
      </c>
      <c r="BY24" s="27">
        <f>IF('OBJ COCLI 2'!$F21,((X54)/'OBJ COCLI 2'!$F21)*'OBJ COCLI 2'!$E21)</f>
        <v>0</v>
      </c>
      <c r="BZ24" s="27">
        <f>IF('OBJ COCLI 2'!$F21,((Y54)/'OBJ COCLI 2'!$F21)*'OBJ COCLI 2'!$E21)</f>
        <v>0</v>
      </c>
      <c r="CA24" s="27">
        <f>IF('OBJ COCLI 2'!$F21,((Z54)/'OBJ COCLI 2'!$F21)*'OBJ COCLI 2'!$E21)</f>
        <v>0</v>
      </c>
      <c r="CB24" s="27">
        <f>IF('OBJ COCLI 2'!$F21,((AA54)/'OBJ COCLI 2'!$F21)*'OBJ COCLI 2'!$E21)</f>
        <v>0</v>
      </c>
      <c r="CC24" s="27">
        <f>IF('OBJ COCLI 2'!$F21,((AB54)/'OBJ COCLI 2'!$F21)*'OBJ COCLI 2'!$E21)</f>
        <v>0</v>
      </c>
      <c r="CD24" s="27">
        <f>IF('OBJ COCLI 2'!$F21,((AC54)/'OBJ COCLI 2'!$F21)*'OBJ COCLI 2'!$E21)</f>
        <v>0</v>
      </c>
      <c r="CE24" s="27">
        <f>IF('OBJ COCLI 2'!$F21,((AD54)/'OBJ COCLI 2'!$F21)*'OBJ COCLI 2'!$E21)</f>
        <v>0</v>
      </c>
      <c r="CF24" s="27">
        <f>IF('OBJ COCLI 2'!$F21,((AE54)/'OBJ COCLI 2'!$F21)*'OBJ COCLI 2'!$E21)</f>
        <v>0</v>
      </c>
      <c r="CG24" s="27">
        <f>IF('OBJ COCLI 2'!$F21,((AF54)/'OBJ COCLI 2'!$F21)*'OBJ COCLI 2'!$E21)</f>
        <v>0</v>
      </c>
      <c r="CH24" s="27">
        <f>IF('OBJ COCLI 2'!$F21,((AG54)/'OBJ COCLI 2'!$F21)*'OBJ COCLI 2'!$E21)</f>
        <v>0</v>
      </c>
      <c r="CI24" s="27">
        <f>IF('OBJ COCLI 2'!$F21,((AH54)/'OBJ COCLI 2'!$F21)*'OBJ COCLI 2'!$E21)</f>
        <v>0</v>
      </c>
      <c r="CJ24" s="27">
        <f>IF('OBJ COCLI 2'!$F21,((AI54)/'OBJ COCLI 2'!$F21)*'OBJ COCLI 2'!$E21)</f>
        <v>0</v>
      </c>
      <c r="CK24" s="27">
        <f>IF('OBJ COCLI 2'!$F21,((AJ54)/'OBJ COCLI 2'!$F21)*'OBJ COCLI 2'!$E21)</f>
        <v>0</v>
      </c>
      <c r="CL24" s="27">
        <f>IF('OBJ COCLI 2'!$F21,((AK54)/'OBJ COCLI 2'!$F21)*'OBJ COCLI 2'!$E21)</f>
        <v>0</v>
      </c>
      <c r="CM24" s="27">
        <f>IF('OBJ COCLI 2'!$F21,((AL54)/'OBJ COCLI 2'!$F21)*'OBJ COCLI 2'!$E21)</f>
        <v>0</v>
      </c>
      <c r="CN24" s="27">
        <f>IF('OBJ COCLI 2'!$F21,((AM54)/'OBJ COCLI 2'!$F21)*'OBJ COCLI 2'!$E21)</f>
        <v>0</v>
      </c>
      <c r="CO24" s="27">
        <f>IF('OBJ COCLI 2'!$F21,((AN54)/'OBJ COCLI 2'!$F21)*'OBJ COCLI 2'!$E21)</f>
        <v>0</v>
      </c>
      <c r="CP24" s="27">
        <f>IF('OBJ COCLI 2'!$F21,((AO54)/'OBJ COCLI 2'!$F21)*'OBJ COCLI 2'!$E21)</f>
        <v>0</v>
      </c>
      <c r="CQ24" s="27">
        <f>IF('OBJ COCLI 2'!$F21,((AP54)/'OBJ COCLI 2'!$F21)*'OBJ COCLI 2'!$E21)</f>
        <v>0</v>
      </c>
      <c r="CR24" s="27">
        <f>IF('OBJ COCLI 2'!$F21,((AQ54)/'OBJ COCLI 2'!$F21)*'OBJ COCLI 2'!$E21)</f>
        <v>0</v>
      </c>
      <c r="CS24" s="27">
        <f>IF('OBJ COCLI 2'!$F21,((AR54)/'OBJ COCLI 2'!$F21)*'OBJ COCLI 2'!$E21)</f>
        <v>0</v>
      </c>
      <c r="CT24" s="27">
        <f>IF('OBJ COCLI 2'!$F21,((AS54)/'OBJ COCLI 2'!$F21)*'OBJ COCLI 2'!$E21)</f>
        <v>0</v>
      </c>
      <c r="CU24" s="27">
        <f>IF('OBJ COCLI 2'!$F21,((AT54)/'OBJ COCLI 2'!$F21)*'OBJ COCLI 2'!$E21)</f>
        <v>0</v>
      </c>
      <c r="CV24" s="27">
        <f>IF('OBJ COCLI 2'!$F21,((AU54)/'OBJ COCLI 2'!$F21)*'OBJ COCLI 2'!$E21)</f>
        <v>0</v>
      </c>
      <c r="CW24" s="27">
        <f>IF('OBJ COCLI 2'!$F21,((AV54)/'OBJ COCLI 2'!$F21)*'OBJ COCLI 2'!$E21)</f>
        <v>0</v>
      </c>
      <c r="CX24" s="27">
        <f>IF('OBJ COCLI 2'!$F21,((AW54)/'OBJ COCLI 2'!$F21)*'OBJ COCLI 2'!$E21)</f>
        <v>0</v>
      </c>
      <c r="CY24" s="27">
        <f>IF('OBJ COCLI 2'!$F21,((AX54)/'OBJ COCLI 2'!$F21)*'OBJ COCLI 2'!$E21)</f>
        <v>0</v>
      </c>
      <c r="CZ24" s="27">
        <f>IF('OBJ COCLI 2'!$F21,((AY54)/'OBJ COCLI 2'!$F21)*'OBJ COCLI 2'!$E21)</f>
        <v>0</v>
      </c>
      <c r="DA24" s="27">
        <f>IF('OBJ COCLI 2'!$F21,((AZ54)/'OBJ COCLI 2'!$F21)*'OBJ COCLI 2'!$E21)</f>
        <v>0</v>
      </c>
      <c r="DB24" s="27">
        <f>IF('OBJ COCLI 2'!$F21,((BA54)/'OBJ COCLI 2'!$F21)*'OBJ COCLI 2'!$E21)</f>
        <v>0</v>
      </c>
      <c r="DC24" s="27">
        <f>IF('OBJ COCLI 2'!$F21,((BB54)/'OBJ COCLI 2'!$F21)*'OBJ COCLI 2'!$E21)</f>
        <v>0</v>
      </c>
      <c r="DD24" s="27">
        <f>IF('OBJ COCLI 2'!$F21,((BC54)/'OBJ COCLI 2'!$F21)*'OBJ COCLI 2'!$E21)</f>
        <v>0</v>
      </c>
    </row>
    <row r="25" spans="2:108" x14ac:dyDescent="0.25">
      <c r="B25" s="5"/>
      <c r="C25" s="39">
        <f>'OBJ COCLI 2'!E22</f>
        <v>1.8800000000000001E-2</v>
      </c>
      <c r="D25" s="23">
        <f>D55/'OBJ COCLI 2'!$F22</f>
        <v>0</v>
      </c>
      <c r="E25" s="23">
        <f>E55/'OBJ COCLI 2'!$F22</f>
        <v>0</v>
      </c>
      <c r="F25" s="23">
        <f>F55/'OBJ COCLI 2'!$F22</f>
        <v>0</v>
      </c>
      <c r="G25" s="23">
        <f>G55/'OBJ COCLI 2'!$F22</f>
        <v>0</v>
      </c>
      <c r="H25" s="23">
        <f>H55/'OBJ COCLI 2'!$F22</f>
        <v>0</v>
      </c>
      <c r="I25" s="23">
        <f>I55/'OBJ COCLI 2'!$F22</f>
        <v>0</v>
      </c>
      <c r="J25" s="23">
        <f>J55/'OBJ COCLI 2'!$F22</f>
        <v>0</v>
      </c>
      <c r="K25" s="23">
        <f>K55/'OBJ COCLI 2'!$F22</f>
        <v>0</v>
      </c>
      <c r="L25" s="23">
        <f>L55/'OBJ COCLI 2'!$F22</f>
        <v>0</v>
      </c>
      <c r="M25" s="23">
        <f>M55/'OBJ COCLI 2'!$F22</f>
        <v>0</v>
      </c>
      <c r="N25" s="23">
        <f>N55/'OBJ COCLI 2'!$F22</f>
        <v>0</v>
      </c>
      <c r="O25" s="23">
        <f>O55/'OBJ COCLI 2'!$F22</f>
        <v>0</v>
      </c>
      <c r="P25" s="23">
        <f>P55/'OBJ COCLI 2'!$F22</f>
        <v>0</v>
      </c>
      <c r="Q25" s="23">
        <f>Q55/'OBJ COCLI 2'!$F22</f>
        <v>0</v>
      </c>
      <c r="R25" s="23">
        <f>R55/'OBJ COCLI 2'!$F22</f>
        <v>0</v>
      </c>
      <c r="S25" s="23">
        <f>S55/'OBJ COCLI 2'!$F22</f>
        <v>0</v>
      </c>
      <c r="T25" s="23">
        <f>T55/'OBJ COCLI 2'!$F22</f>
        <v>0</v>
      </c>
      <c r="U25" s="23">
        <f>U55/'OBJ COCLI 2'!$F22</f>
        <v>0</v>
      </c>
      <c r="V25" s="23">
        <f>V55/'OBJ COCLI 2'!$F22</f>
        <v>0</v>
      </c>
      <c r="W25" s="23">
        <f>W55/'OBJ COCLI 2'!$F22</f>
        <v>0</v>
      </c>
      <c r="X25" s="23">
        <f>X55/'OBJ COCLI 2'!$F22</f>
        <v>0</v>
      </c>
      <c r="Y25" s="23">
        <f>Y55/'OBJ COCLI 2'!$F22</f>
        <v>0</v>
      </c>
      <c r="Z25" s="23">
        <f>Z55/'OBJ COCLI 2'!$F22</f>
        <v>0</v>
      </c>
      <c r="AA25" s="23">
        <f>AA55/'OBJ COCLI 2'!$F22</f>
        <v>0</v>
      </c>
      <c r="AB25" s="23">
        <f>AB55/'OBJ COCLI 2'!$F22</f>
        <v>0</v>
      </c>
      <c r="AC25" s="23">
        <f>AC55/'OBJ COCLI 2'!$F22</f>
        <v>0</v>
      </c>
      <c r="AD25" s="23">
        <f>AD55/'OBJ COCLI 2'!$F22</f>
        <v>0</v>
      </c>
      <c r="AE25" s="23">
        <f>AE55/'OBJ COCLI 2'!$F22</f>
        <v>0</v>
      </c>
      <c r="AF25" s="23">
        <f>AF55/'OBJ COCLI 2'!$F22</f>
        <v>0</v>
      </c>
      <c r="AG25" s="23">
        <f>AG55/'OBJ COCLI 2'!$F22</f>
        <v>0</v>
      </c>
      <c r="AH25" s="23">
        <f>AH55/'OBJ COCLI 2'!$F22</f>
        <v>0</v>
      </c>
      <c r="AI25" s="23">
        <f>AI55/'OBJ COCLI 2'!$F22</f>
        <v>0</v>
      </c>
      <c r="AJ25" s="23">
        <f>AJ55/'OBJ COCLI 2'!$F22</f>
        <v>0</v>
      </c>
      <c r="AK25" s="23">
        <f>AK55/'OBJ COCLI 2'!$F22</f>
        <v>0</v>
      </c>
      <c r="AL25" s="23">
        <f>AL55/'OBJ COCLI 2'!$F22</f>
        <v>0</v>
      </c>
      <c r="AM25" s="23">
        <f>AM55/'OBJ COCLI 2'!$F22</f>
        <v>0</v>
      </c>
      <c r="AN25" s="23">
        <f>AN55/'OBJ COCLI 2'!$F22</f>
        <v>0</v>
      </c>
      <c r="AO25" s="23">
        <f>AO55/'OBJ COCLI 2'!$F22</f>
        <v>0</v>
      </c>
      <c r="AP25" s="23">
        <f>AP55/'OBJ COCLI 2'!$F22</f>
        <v>0</v>
      </c>
      <c r="AQ25" s="23">
        <f>AQ55/'OBJ COCLI 2'!$F22</f>
        <v>0</v>
      </c>
      <c r="AR25" s="23">
        <f>AR55/'OBJ COCLI 2'!$F22</f>
        <v>0</v>
      </c>
      <c r="AS25" s="23">
        <f>AS55/'OBJ COCLI 2'!$F22</f>
        <v>0</v>
      </c>
      <c r="AT25" s="23">
        <f>AT55/'OBJ COCLI 2'!$F22</f>
        <v>0</v>
      </c>
      <c r="AU25" s="23">
        <f>AU55/'OBJ COCLI 2'!$F22</f>
        <v>0</v>
      </c>
      <c r="AV25" s="23">
        <f>AV55/'OBJ COCLI 2'!$F22</f>
        <v>0</v>
      </c>
      <c r="AW25" s="23">
        <f>AW55/'OBJ COCLI 2'!$F22</f>
        <v>0</v>
      </c>
      <c r="AX25" s="23">
        <f>AX55/'OBJ COCLI 2'!$F22</f>
        <v>0</v>
      </c>
      <c r="AY25" s="23">
        <f>AY55/'OBJ COCLI 2'!$F22</f>
        <v>0</v>
      </c>
      <c r="AZ25" s="23">
        <f>AZ55/'OBJ COCLI 2'!$F22</f>
        <v>0</v>
      </c>
      <c r="BA25" s="23">
        <f>BA55/'OBJ COCLI 2'!$F22</f>
        <v>0</v>
      </c>
      <c r="BB25" s="23">
        <f>BB55/'OBJ COCLI 2'!$F22</f>
        <v>0</v>
      </c>
      <c r="BC25" s="23">
        <f>BC55/'OBJ COCLI 2'!$F22</f>
        <v>0</v>
      </c>
      <c r="BE25" s="28">
        <f>IF('OBJ COCLI 2'!$F22,((D55)/'OBJ COCLI 2'!$F22)*'OBJ COCLI 2'!$E22)</f>
        <v>0</v>
      </c>
      <c r="BF25" s="28">
        <f>IF('OBJ COCLI 2'!$F22,((E55)/'OBJ COCLI 2'!$F22)*'OBJ COCLI 2'!$E22)</f>
        <v>0</v>
      </c>
      <c r="BG25" s="28">
        <f>IF('OBJ COCLI 2'!$F22,((F55)/'OBJ COCLI 2'!$F22)*'OBJ COCLI 2'!$E22)</f>
        <v>0</v>
      </c>
      <c r="BH25" s="28">
        <f>IF('OBJ COCLI 2'!$F22,((G55)/'OBJ COCLI 2'!$F22)*'OBJ COCLI 2'!$E22)</f>
        <v>0</v>
      </c>
      <c r="BI25" s="28">
        <f>IF('OBJ COCLI 2'!$F22,((H55)/'OBJ COCLI 2'!$F22)*'OBJ COCLI 2'!$E22)</f>
        <v>0</v>
      </c>
      <c r="BJ25" s="28">
        <f>IF('OBJ COCLI 2'!$F22,((I55)/'OBJ COCLI 2'!$F22)*'OBJ COCLI 2'!$E22)</f>
        <v>0</v>
      </c>
      <c r="BK25" s="28">
        <f>IF('OBJ COCLI 2'!$F22,((J55)/'OBJ COCLI 2'!$F22)*'OBJ COCLI 2'!$E22)</f>
        <v>0</v>
      </c>
      <c r="BL25" s="28">
        <f>IF('OBJ COCLI 2'!$F22,((K55)/'OBJ COCLI 2'!$F22)*'OBJ COCLI 2'!$E22)</f>
        <v>0</v>
      </c>
      <c r="BM25" s="28">
        <f>IF('OBJ COCLI 2'!$F22,((L55)/'OBJ COCLI 2'!$F22)*'OBJ COCLI 2'!$E22)</f>
        <v>0</v>
      </c>
      <c r="BN25" s="28">
        <f>IF('OBJ COCLI 2'!$F22,((M55)/'OBJ COCLI 2'!$F22)*'OBJ COCLI 2'!$E22)</f>
        <v>0</v>
      </c>
      <c r="BO25" s="28">
        <f>IF('OBJ COCLI 2'!$F22,((N55)/'OBJ COCLI 2'!$F22)*'OBJ COCLI 2'!$E22)</f>
        <v>0</v>
      </c>
      <c r="BP25" s="28">
        <f>IF('OBJ COCLI 2'!$F22,((O55)/'OBJ COCLI 2'!$F22)*'OBJ COCLI 2'!$E22)</f>
        <v>0</v>
      </c>
      <c r="BQ25" s="28">
        <f>IF('OBJ COCLI 2'!$F22,((P55)/'OBJ COCLI 2'!$F22)*'OBJ COCLI 2'!$E22)</f>
        <v>0</v>
      </c>
      <c r="BR25" s="28">
        <f>IF('OBJ COCLI 2'!$F22,((Q55)/'OBJ COCLI 2'!$F22)*'OBJ COCLI 2'!$E22)</f>
        <v>0</v>
      </c>
      <c r="BS25" s="28">
        <f>IF('OBJ COCLI 2'!$F22,((R55)/'OBJ COCLI 2'!$F22)*'OBJ COCLI 2'!$E22)</f>
        <v>0</v>
      </c>
      <c r="BT25" s="28">
        <f>IF('OBJ COCLI 2'!$F22,((S55)/'OBJ COCLI 2'!$F22)*'OBJ COCLI 2'!$E22)</f>
        <v>0</v>
      </c>
      <c r="BU25" s="28">
        <f>IF('OBJ COCLI 2'!$F22,((T55)/'OBJ COCLI 2'!$F22)*'OBJ COCLI 2'!$E22)</f>
        <v>0</v>
      </c>
      <c r="BV25" s="28">
        <f>IF('OBJ COCLI 2'!$F22,((U55)/'OBJ COCLI 2'!$F22)*'OBJ COCLI 2'!$E22)</f>
        <v>0</v>
      </c>
      <c r="BW25" s="28">
        <f>IF('OBJ COCLI 2'!$F22,((V55)/'OBJ COCLI 2'!$F22)*'OBJ COCLI 2'!$E22)</f>
        <v>0</v>
      </c>
      <c r="BX25" s="28">
        <f>IF('OBJ COCLI 2'!$F22,((W55)/'OBJ COCLI 2'!$F22)*'OBJ COCLI 2'!$E22)</f>
        <v>0</v>
      </c>
      <c r="BY25" s="28">
        <f>IF('OBJ COCLI 2'!$F22,((X55)/'OBJ COCLI 2'!$F22)*'OBJ COCLI 2'!$E22)</f>
        <v>0</v>
      </c>
      <c r="BZ25" s="28">
        <f>IF('OBJ COCLI 2'!$F22,((Y55)/'OBJ COCLI 2'!$F22)*'OBJ COCLI 2'!$E22)</f>
        <v>0</v>
      </c>
      <c r="CA25" s="28">
        <f>IF('OBJ COCLI 2'!$F22,((Z55)/'OBJ COCLI 2'!$F22)*'OBJ COCLI 2'!$E22)</f>
        <v>0</v>
      </c>
      <c r="CB25" s="28">
        <f>IF('OBJ COCLI 2'!$F22,((AA55)/'OBJ COCLI 2'!$F22)*'OBJ COCLI 2'!$E22)</f>
        <v>0</v>
      </c>
      <c r="CC25" s="28">
        <f>IF('OBJ COCLI 2'!$F22,((AB55)/'OBJ COCLI 2'!$F22)*'OBJ COCLI 2'!$E22)</f>
        <v>0</v>
      </c>
      <c r="CD25" s="28">
        <f>IF('OBJ COCLI 2'!$F22,((AC55)/'OBJ COCLI 2'!$F22)*'OBJ COCLI 2'!$E22)</f>
        <v>0</v>
      </c>
      <c r="CE25" s="28">
        <f>IF('OBJ COCLI 2'!$F22,((AD55)/'OBJ COCLI 2'!$F22)*'OBJ COCLI 2'!$E22)</f>
        <v>0</v>
      </c>
      <c r="CF25" s="28">
        <f>IF('OBJ COCLI 2'!$F22,((AE55)/'OBJ COCLI 2'!$F22)*'OBJ COCLI 2'!$E22)</f>
        <v>0</v>
      </c>
      <c r="CG25" s="28">
        <f>IF('OBJ COCLI 2'!$F22,((AF55)/'OBJ COCLI 2'!$F22)*'OBJ COCLI 2'!$E22)</f>
        <v>0</v>
      </c>
      <c r="CH25" s="28">
        <f>IF('OBJ COCLI 2'!$F22,((AG55)/'OBJ COCLI 2'!$F22)*'OBJ COCLI 2'!$E22)</f>
        <v>0</v>
      </c>
      <c r="CI25" s="28">
        <f>IF('OBJ COCLI 2'!$F22,((AH55)/'OBJ COCLI 2'!$F22)*'OBJ COCLI 2'!$E22)</f>
        <v>0</v>
      </c>
      <c r="CJ25" s="28">
        <f>IF('OBJ COCLI 2'!$F22,((AI55)/'OBJ COCLI 2'!$F22)*'OBJ COCLI 2'!$E22)</f>
        <v>0</v>
      </c>
      <c r="CK25" s="28">
        <f>IF('OBJ COCLI 2'!$F22,((AJ55)/'OBJ COCLI 2'!$F22)*'OBJ COCLI 2'!$E22)</f>
        <v>0</v>
      </c>
      <c r="CL25" s="28">
        <f>IF('OBJ COCLI 2'!$F22,((AK55)/'OBJ COCLI 2'!$F22)*'OBJ COCLI 2'!$E22)</f>
        <v>0</v>
      </c>
      <c r="CM25" s="28">
        <f>IF('OBJ COCLI 2'!$F22,((AL55)/'OBJ COCLI 2'!$F22)*'OBJ COCLI 2'!$E22)</f>
        <v>0</v>
      </c>
      <c r="CN25" s="28">
        <f>IF('OBJ COCLI 2'!$F22,((AM55)/'OBJ COCLI 2'!$F22)*'OBJ COCLI 2'!$E22)</f>
        <v>0</v>
      </c>
      <c r="CO25" s="28">
        <f>IF('OBJ COCLI 2'!$F22,((AN55)/'OBJ COCLI 2'!$F22)*'OBJ COCLI 2'!$E22)</f>
        <v>0</v>
      </c>
      <c r="CP25" s="28">
        <f>IF('OBJ COCLI 2'!$F22,((AO55)/'OBJ COCLI 2'!$F22)*'OBJ COCLI 2'!$E22)</f>
        <v>0</v>
      </c>
      <c r="CQ25" s="28">
        <f>IF('OBJ COCLI 2'!$F22,((AP55)/'OBJ COCLI 2'!$F22)*'OBJ COCLI 2'!$E22)</f>
        <v>0</v>
      </c>
      <c r="CR25" s="28">
        <f>IF('OBJ COCLI 2'!$F22,((AQ55)/'OBJ COCLI 2'!$F22)*'OBJ COCLI 2'!$E22)</f>
        <v>0</v>
      </c>
      <c r="CS25" s="28">
        <f>IF('OBJ COCLI 2'!$F22,((AR55)/'OBJ COCLI 2'!$F22)*'OBJ COCLI 2'!$E22)</f>
        <v>0</v>
      </c>
      <c r="CT25" s="28">
        <f>IF('OBJ COCLI 2'!$F22,((AS55)/'OBJ COCLI 2'!$F22)*'OBJ COCLI 2'!$E22)</f>
        <v>0</v>
      </c>
      <c r="CU25" s="28">
        <f>IF('OBJ COCLI 2'!$F22,((AT55)/'OBJ COCLI 2'!$F22)*'OBJ COCLI 2'!$E22)</f>
        <v>0</v>
      </c>
      <c r="CV25" s="28">
        <f>IF('OBJ COCLI 2'!$F22,((AU55)/'OBJ COCLI 2'!$F22)*'OBJ COCLI 2'!$E22)</f>
        <v>0</v>
      </c>
      <c r="CW25" s="28">
        <f>IF('OBJ COCLI 2'!$F22,((AV55)/'OBJ COCLI 2'!$F22)*'OBJ COCLI 2'!$E22)</f>
        <v>0</v>
      </c>
      <c r="CX25" s="28">
        <f>IF('OBJ COCLI 2'!$F22,((AW55)/'OBJ COCLI 2'!$F22)*'OBJ COCLI 2'!$E22)</f>
        <v>0</v>
      </c>
      <c r="CY25" s="28">
        <f>IF('OBJ COCLI 2'!$F22,((AX55)/'OBJ COCLI 2'!$F22)*'OBJ COCLI 2'!$E22)</f>
        <v>0</v>
      </c>
      <c r="CZ25" s="28">
        <f>IF('OBJ COCLI 2'!$F22,((AY55)/'OBJ COCLI 2'!$F22)*'OBJ COCLI 2'!$E22)</f>
        <v>0</v>
      </c>
      <c r="DA25" s="28">
        <f>IF('OBJ COCLI 2'!$F22,((AZ55)/'OBJ COCLI 2'!$F22)*'OBJ COCLI 2'!$E22)</f>
        <v>0</v>
      </c>
      <c r="DB25" s="28">
        <f>IF('OBJ COCLI 2'!$F22,((BA55)/'OBJ COCLI 2'!$F22)*'OBJ COCLI 2'!$E22)</f>
        <v>0</v>
      </c>
      <c r="DC25" s="28">
        <f>IF('OBJ COCLI 2'!$F22,((BB55)/'OBJ COCLI 2'!$F22)*'OBJ COCLI 2'!$E22)</f>
        <v>0</v>
      </c>
      <c r="DD25" s="28">
        <f>IF('OBJ COCLI 2'!$F22,((BC55)/'OBJ COCLI 2'!$F22)*'OBJ COCLI 2'!$E22)</f>
        <v>0</v>
      </c>
    </row>
    <row r="26" spans="2:108" x14ac:dyDescent="0.25">
      <c r="B26" s="4"/>
      <c r="C26" s="38">
        <f>'OBJ COCLI 2'!E23</f>
        <v>0.13500000000000001</v>
      </c>
      <c r="D26" s="42">
        <f>D56/'OBJ COCLI 2'!$F23</f>
        <v>0</v>
      </c>
      <c r="E26" s="42">
        <f>E56/'OBJ COCLI 2'!$F23</f>
        <v>0</v>
      </c>
      <c r="F26" s="42">
        <f>F56/'OBJ COCLI 2'!$F23</f>
        <v>0</v>
      </c>
      <c r="G26" s="42">
        <f>G56/'OBJ COCLI 2'!$F23</f>
        <v>0</v>
      </c>
      <c r="H26" s="42">
        <f>H56/'OBJ COCLI 2'!$F23</f>
        <v>0</v>
      </c>
      <c r="I26" s="42">
        <f>I56/'OBJ COCLI 2'!$F23</f>
        <v>0</v>
      </c>
      <c r="J26" s="42">
        <f>J56/'OBJ COCLI 2'!$F23</f>
        <v>0</v>
      </c>
      <c r="K26" s="42">
        <f>K56/'OBJ COCLI 2'!$F23</f>
        <v>0</v>
      </c>
      <c r="L26" s="42">
        <f>L56/'OBJ COCLI 2'!$F23</f>
        <v>0</v>
      </c>
      <c r="M26" s="42">
        <f>M56/'OBJ COCLI 2'!$F23</f>
        <v>0</v>
      </c>
      <c r="N26" s="42">
        <f>N56/'OBJ COCLI 2'!$F23</f>
        <v>0</v>
      </c>
      <c r="O26" s="42">
        <f>O56/'OBJ COCLI 2'!$F23</f>
        <v>0</v>
      </c>
      <c r="P26" s="42">
        <f>P56/'OBJ COCLI 2'!$F23</f>
        <v>0</v>
      </c>
      <c r="Q26" s="42">
        <f>Q56/'OBJ COCLI 2'!$F23</f>
        <v>0</v>
      </c>
      <c r="R26" s="42">
        <f>R56/'OBJ COCLI 2'!$F23</f>
        <v>0</v>
      </c>
      <c r="S26" s="42">
        <f>S56/'OBJ COCLI 2'!$F23</f>
        <v>0</v>
      </c>
      <c r="T26" s="42">
        <f>T56/'OBJ COCLI 2'!$F23</f>
        <v>0</v>
      </c>
      <c r="U26" s="42">
        <f>U56/'OBJ COCLI 2'!$F23</f>
        <v>0</v>
      </c>
      <c r="V26" s="42">
        <f>V56/'OBJ COCLI 2'!$F23</f>
        <v>0</v>
      </c>
      <c r="W26" s="42">
        <f>W56/'OBJ COCLI 2'!$F23</f>
        <v>0</v>
      </c>
      <c r="X26" s="42">
        <f>X56/'OBJ COCLI 2'!$F23</f>
        <v>0</v>
      </c>
      <c r="Y26" s="42">
        <f>Y56/'OBJ COCLI 2'!$F23</f>
        <v>0</v>
      </c>
      <c r="Z26" s="42">
        <f>Z56/'OBJ COCLI 2'!$F23</f>
        <v>0</v>
      </c>
      <c r="AA26" s="42">
        <f>AA56/'OBJ COCLI 2'!$F23</f>
        <v>0</v>
      </c>
      <c r="AB26" s="42">
        <f>AB56/'OBJ COCLI 2'!$F23</f>
        <v>0</v>
      </c>
      <c r="AC26" s="42">
        <f>AC56/'OBJ COCLI 2'!$F23</f>
        <v>0</v>
      </c>
      <c r="AD26" s="42">
        <f>AD56/'OBJ COCLI 2'!$F23</f>
        <v>0</v>
      </c>
      <c r="AE26" s="42">
        <f>AE56/'OBJ COCLI 2'!$F23</f>
        <v>0</v>
      </c>
      <c r="AF26" s="42">
        <f>AF56/'OBJ COCLI 2'!$F23</f>
        <v>0</v>
      </c>
      <c r="AG26" s="42">
        <f>AG56/'OBJ COCLI 2'!$F23</f>
        <v>0</v>
      </c>
      <c r="AH26" s="42">
        <f>AH56/'OBJ COCLI 2'!$F23</f>
        <v>0</v>
      </c>
      <c r="AI26" s="42">
        <f>AI56/'OBJ COCLI 2'!$F23</f>
        <v>0</v>
      </c>
      <c r="AJ26" s="42">
        <f>AJ56/'OBJ COCLI 2'!$F23</f>
        <v>0</v>
      </c>
      <c r="AK26" s="42">
        <f>AK56/'OBJ COCLI 2'!$F23</f>
        <v>0</v>
      </c>
      <c r="AL26" s="42">
        <f>AL56/'OBJ COCLI 2'!$F23</f>
        <v>0</v>
      </c>
      <c r="AM26" s="42">
        <f>AM56/'OBJ COCLI 2'!$F23</f>
        <v>0</v>
      </c>
      <c r="AN26" s="42">
        <f>AN56/'OBJ COCLI 2'!$F23</f>
        <v>0</v>
      </c>
      <c r="AO26" s="42">
        <f>AO56/'OBJ COCLI 2'!$F23</f>
        <v>0</v>
      </c>
      <c r="AP26" s="42">
        <f>AP56/'OBJ COCLI 2'!$F23</f>
        <v>0</v>
      </c>
      <c r="AQ26" s="42">
        <f>AQ56/'OBJ COCLI 2'!$F23</f>
        <v>0</v>
      </c>
      <c r="AR26" s="42">
        <f>AR56/'OBJ COCLI 2'!$F23</f>
        <v>0</v>
      </c>
      <c r="AS26" s="42">
        <f>AS56/'OBJ COCLI 2'!$F23</f>
        <v>0</v>
      </c>
      <c r="AT26" s="42">
        <f>AT56/'OBJ COCLI 2'!$F23</f>
        <v>0</v>
      </c>
      <c r="AU26" s="42">
        <f>AU56/'OBJ COCLI 2'!$F23</f>
        <v>0</v>
      </c>
      <c r="AV26" s="42">
        <f>AV56/'OBJ COCLI 2'!$F23</f>
        <v>0</v>
      </c>
      <c r="AW26" s="42">
        <f>AW56/'OBJ COCLI 2'!$F23</f>
        <v>0</v>
      </c>
      <c r="AX26" s="42">
        <f>AX56/'OBJ COCLI 2'!$F23</f>
        <v>0</v>
      </c>
      <c r="AY26" s="42">
        <f>AY56/'OBJ COCLI 2'!$F23</f>
        <v>0</v>
      </c>
      <c r="AZ26" s="42">
        <f>AZ56/'OBJ COCLI 2'!$F23</f>
        <v>0</v>
      </c>
      <c r="BA26" s="42">
        <f>BA56/'OBJ COCLI 2'!$F23</f>
        <v>0</v>
      </c>
      <c r="BB26" s="42">
        <f>BB56/'OBJ COCLI 2'!$F23</f>
        <v>0</v>
      </c>
      <c r="BC26" s="42">
        <f>BC56/'OBJ COCLI 2'!$F23</f>
        <v>0</v>
      </c>
      <c r="BE26" s="27">
        <f>IF('OBJ COCLI 2'!$F23,((D56)/'OBJ COCLI 2'!$F23)*'OBJ COCLI 2'!$E23)</f>
        <v>0</v>
      </c>
      <c r="BF26" s="27">
        <f>IF('OBJ COCLI 2'!$F23,((E56)/'OBJ COCLI 2'!$F23)*'OBJ COCLI 2'!$E23)</f>
        <v>0</v>
      </c>
      <c r="BG26" s="27">
        <f>IF('OBJ COCLI 2'!$F23,((F56)/'OBJ COCLI 2'!$F23)*'OBJ COCLI 2'!$E23)</f>
        <v>0</v>
      </c>
      <c r="BH26" s="27">
        <f>IF('OBJ COCLI 2'!$F23,((G56)/'OBJ COCLI 2'!$F23)*'OBJ COCLI 2'!$E23)</f>
        <v>0</v>
      </c>
      <c r="BI26" s="27">
        <f>IF('OBJ COCLI 2'!$F23,((H56)/'OBJ COCLI 2'!$F23)*'OBJ COCLI 2'!$E23)</f>
        <v>0</v>
      </c>
      <c r="BJ26" s="27">
        <f>IF('OBJ COCLI 2'!$F23,((I56)/'OBJ COCLI 2'!$F23)*'OBJ COCLI 2'!$E23)</f>
        <v>0</v>
      </c>
      <c r="BK26" s="27">
        <f>IF('OBJ COCLI 2'!$F23,((J56)/'OBJ COCLI 2'!$F23)*'OBJ COCLI 2'!$E23)</f>
        <v>0</v>
      </c>
      <c r="BL26" s="27">
        <f>IF('OBJ COCLI 2'!$F23,((K56)/'OBJ COCLI 2'!$F23)*'OBJ COCLI 2'!$E23)</f>
        <v>0</v>
      </c>
      <c r="BM26" s="27">
        <f>IF('OBJ COCLI 2'!$F23,((L56)/'OBJ COCLI 2'!$F23)*'OBJ COCLI 2'!$E23)</f>
        <v>0</v>
      </c>
      <c r="BN26" s="27">
        <f>IF('OBJ COCLI 2'!$F23,((M56)/'OBJ COCLI 2'!$F23)*'OBJ COCLI 2'!$E23)</f>
        <v>0</v>
      </c>
      <c r="BO26" s="27">
        <f>IF('OBJ COCLI 2'!$F23,((N56)/'OBJ COCLI 2'!$F23)*'OBJ COCLI 2'!$E23)</f>
        <v>0</v>
      </c>
      <c r="BP26" s="27">
        <f>IF('OBJ COCLI 2'!$F23,((O56)/'OBJ COCLI 2'!$F23)*'OBJ COCLI 2'!$E23)</f>
        <v>0</v>
      </c>
      <c r="BQ26" s="27">
        <f>IF('OBJ COCLI 2'!$F23,((P56)/'OBJ COCLI 2'!$F23)*'OBJ COCLI 2'!$E23)</f>
        <v>0</v>
      </c>
      <c r="BR26" s="27">
        <f>IF('OBJ COCLI 2'!$F23,((Q56)/'OBJ COCLI 2'!$F23)*'OBJ COCLI 2'!$E23)</f>
        <v>0</v>
      </c>
      <c r="BS26" s="27">
        <f>IF('OBJ COCLI 2'!$F23,((R56)/'OBJ COCLI 2'!$F23)*'OBJ COCLI 2'!$E23)</f>
        <v>0</v>
      </c>
      <c r="BT26" s="27">
        <f>IF('OBJ COCLI 2'!$F23,((S56)/'OBJ COCLI 2'!$F23)*'OBJ COCLI 2'!$E23)</f>
        <v>0</v>
      </c>
      <c r="BU26" s="27">
        <f>IF('OBJ COCLI 2'!$F23,((T56)/'OBJ COCLI 2'!$F23)*'OBJ COCLI 2'!$E23)</f>
        <v>0</v>
      </c>
      <c r="BV26" s="27">
        <f>IF('OBJ COCLI 2'!$F23,((U56)/'OBJ COCLI 2'!$F23)*'OBJ COCLI 2'!$E23)</f>
        <v>0</v>
      </c>
      <c r="BW26" s="27">
        <f>IF('OBJ COCLI 2'!$F23,((V56)/'OBJ COCLI 2'!$F23)*'OBJ COCLI 2'!$E23)</f>
        <v>0</v>
      </c>
      <c r="BX26" s="27">
        <f>IF('OBJ COCLI 2'!$F23,((W56)/'OBJ COCLI 2'!$F23)*'OBJ COCLI 2'!$E23)</f>
        <v>0</v>
      </c>
      <c r="BY26" s="27">
        <f>IF('OBJ COCLI 2'!$F23,((X56)/'OBJ COCLI 2'!$F23)*'OBJ COCLI 2'!$E23)</f>
        <v>0</v>
      </c>
      <c r="BZ26" s="27">
        <f>IF('OBJ COCLI 2'!$F23,((Y56)/'OBJ COCLI 2'!$F23)*'OBJ COCLI 2'!$E23)</f>
        <v>0</v>
      </c>
      <c r="CA26" s="27">
        <f>IF('OBJ COCLI 2'!$F23,((Z56)/'OBJ COCLI 2'!$F23)*'OBJ COCLI 2'!$E23)</f>
        <v>0</v>
      </c>
      <c r="CB26" s="27">
        <f>IF('OBJ COCLI 2'!$F23,((AA56)/'OBJ COCLI 2'!$F23)*'OBJ COCLI 2'!$E23)</f>
        <v>0</v>
      </c>
      <c r="CC26" s="27">
        <f>IF('OBJ COCLI 2'!$F23,((AB56)/'OBJ COCLI 2'!$F23)*'OBJ COCLI 2'!$E23)</f>
        <v>0</v>
      </c>
      <c r="CD26" s="27">
        <f>IF('OBJ COCLI 2'!$F23,((AC56)/'OBJ COCLI 2'!$F23)*'OBJ COCLI 2'!$E23)</f>
        <v>0</v>
      </c>
      <c r="CE26" s="27">
        <f>IF('OBJ COCLI 2'!$F23,((AD56)/'OBJ COCLI 2'!$F23)*'OBJ COCLI 2'!$E23)</f>
        <v>0</v>
      </c>
      <c r="CF26" s="27">
        <f>IF('OBJ COCLI 2'!$F23,((AE56)/'OBJ COCLI 2'!$F23)*'OBJ COCLI 2'!$E23)</f>
        <v>0</v>
      </c>
      <c r="CG26" s="27">
        <f>IF('OBJ COCLI 2'!$F23,((AF56)/'OBJ COCLI 2'!$F23)*'OBJ COCLI 2'!$E23)</f>
        <v>0</v>
      </c>
      <c r="CH26" s="27">
        <f>IF('OBJ COCLI 2'!$F23,((AG56)/'OBJ COCLI 2'!$F23)*'OBJ COCLI 2'!$E23)</f>
        <v>0</v>
      </c>
      <c r="CI26" s="27">
        <f>IF('OBJ COCLI 2'!$F23,((AH56)/'OBJ COCLI 2'!$F23)*'OBJ COCLI 2'!$E23)</f>
        <v>0</v>
      </c>
      <c r="CJ26" s="27">
        <f>IF('OBJ COCLI 2'!$F23,((AI56)/'OBJ COCLI 2'!$F23)*'OBJ COCLI 2'!$E23)</f>
        <v>0</v>
      </c>
      <c r="CK26" s="27">
        <f>IF('OBJ COCLI 2'!$F23,((AJ56)/'OBJ COCLI 2'!$F23)*'OBJ COCLI 2'!$E23)</f>
        <v>0</v>
      </c>
      <c r="CL26" s="27">
        <f>IF('OBJ COCLI 2'!$F23,((AK56)/'OBJ COCLI 2'!$F23)*'OBJ COCLI 2'!$E23)</f>
        <v>0</v>
      </c>
      <c r="CM26" s="27">
        <f>IF('OBJ COCLI 2'!$F23,((AL56)/'OBJ COCLI 2'!$F23)*'OBJ COCLI 2'!$E23)</f>
        <v>0</v>
      </c>
      <c r="CN26" s="27">
        <f>IF('OBJ COCLI 2'!$F23,((AM56)/'OBJ COCLI 2'!$F23)*'OBJ COCLI 2'!$E23)</f>
        <v>0</v>
      </c>
      <c r="CO26" s="27">
        <f>IF('OBJ COCLI 2'!$F23,((AN56)/'OBJ COCLI 2'!$F23)*'OBJ COCLI 2'!$E23)</f>
        <v>0</v>
      </c>
      <c r="CP26" s="27">
        <f>IF('OBJ COCLI 2'!$F23,((AO56)/'OBJ COCLI 2'!$F23)*'OBJ COCLI 2'!$E23)</f>
        <v>0</v>
      </c>
      <c r="CQ26" s="27">
        <f>IF('OBJ COCLI 2'!$F23,((AP56)/'OBJ COCLI 2'!$F23)*'OBJ COCLI 2'!$E23)</f>
        <v>0</v>
      </c>
      <c r="CR26" s="27">
        <f>IF('OBJ COCLI 2'!$F23,((AQ56)/'OBJ COCLI 2'!$F23)*'OBJ COCLI 2'!$E23)</f>
        <v>0</v>
      </c>
      <c r="CS26" s="27">
        <f>IF('OBJ COCLI 2'!$F23,((AR56)/'OBJ COCLI 2'!$F23)*'OBJ COCLI 2'!$E23)</f>
        <v>0</v>
      </c>
      <c r="CT26" s="27">
        <f>IF('OBJ COCLI 2'!$F23,((AS56)/'OBJ COCLI 2'!$F23)*'OBJ COCLI 2'!$E23)</f>
        <v>0</v>
      </c>
      <c r="CU26" s="27">
        <f>IF('OBJ COCLI 2'!$F23,((AT56)/'OBJ COCLI 2'!$F23)*'OBJ COCLI 2'!$E23)</f>
        <v>0</v>
      </c>
      <c r="CV26" s="27">
        <f>IF('OBJ COCLI 2'!$F23,((AU56)/'OBJ COCLI 2'!$F23)*'OBJ COCLI 2'!$E23)</f>
        <v>0</v>
      </c>
      <c r="CW26" s="27">
        <f>IF('OBJ COCLI 2'!$F23,((AV56)/'OBJ COCLI 2'!$F23)*'OBJ COCLI 2'!$E23)</f>
        <v>0</v>
      </c>
      <c r="CX26" s="27">
        <f>IF('OBJ COCLI 2'!$F23,((AW56)/'OBJ COCLI 2'!$F23)*'OBJ COCLI 2'!$E23)</f>
        <v>0</v>
      </c>
      <c r="CY26" s="27">
        <f>IF('OBJ COCLI 2'!$F23,((AX56)/'OBJ COCLI 2'!$F23)*'OBJ COCLI 2'!$E23)</f>
        <v>0</v>
      </c>
      <c r="CZ26" s="27">
        <f>IF('OBJ COCLI 2'!$F23,((AY56)/'OBJ COCLI 2'!$F23)*'OBJ COCLI 2'!$E23)</f>
        <v>0</v>
      </c>
      <c r="DA26" s="27">
        <f>IF('OBJ COCLI 2'!$F23,((AZ56)/'OBJ COCLI 2'!$F23)*'OBJ COCLI 2'!$E23)</f>
        <v>0</v>
      </c>
      <c r="DB26" s="27">
        <f>IF('OBJ COCLI 2'!$F23,((BA56)/'OBJ COCLI 2'!$F23)*'OBJ COCLI 2'!$E23)</f>
        <v>0</v>
      </c>
      <c r="DC26" s="27">
        <f>IF('OBJ COCLI 2'!$F23,((BB56)/'OBJ COCLI 2'!$F23)*'OBJ COCLI 2'!$E23)</f>
        <v>0</v>
      </c>
      <c r="DD26" s="27">
        <f>IF('OBJ COCLI 2'!$F23,((BC56)/'OBJ COCLI 2'!$F23)*'OBJ COCLI 2'!$E23)</f>
        <v>0</v>
      </c>
    </row>
    <row r="27" spans="2:108" x14ac:dyDescent="0.25">
      <c r="B27" s="4"/>
      <c r="C27" s="35">
        <f>'OBJ COCLI 2'!E24</f>
        <v>0.09</v>
      </c>
      <c r="D27" s="42">
        <f>D57/'OBJ COCLI 2'!$F24</f>
        <v>0</v>
      </c>
      <c r="E27" s="42">
        <f>E57/'OBJ COCLI 2'!$F24</f>
        <v>0</v>
      </c>
      <c r="F27" s="42">
        <f>F57/'OBJ COCLI 2'!$F24</f>
        <v>0</v>
      </c>
      <c r="G27" s="42">
        <f>G57/'OBJ COCLI 2'!$F24</f>
        <v>0</v>
      </c>
      <c r="H27" s="42">
        <f>H57/'OBJ COCLI 2'!$F24</f>
        <v>0</v>
      </c>
      <c r="I27" s="42">
        <f>I57/'OBJ COCLI 2'!$F24</f>
        <v>0</v>
      </c>
      <c r="J27" s="42">
        <f>J57/'OBJ COCLI 2'!$F24</f>
        <v>0</v>
      </c>
      <c r="K27" s="42">
        <f>K57/'OBJ COCLI 2'!$F24</f>
        <v>0</v>
      </c>
      <c r="L27" s="42">
        <f>L57/'OBJ COCLI 2'!$F24</f>
        <v>0</v>
      </c>
      <c r="M27" s="42">
        <f>M57/'OBJ COCLI 2'!$F24</f>
        <v>0</v>
      </c>
      <c r="N27" s="42">
        <f>N57/'OBJ COCLI 2'!$F24</f>
        <v>0</v>
      </c>
      <c r="O27" s="42">
        <f>O57/'OBJ COCLI 2'!$F24</f>
        <v>0</v>
      </c>
      <c r="P27" s="42">
        <f>P57/'OBJ COCLI 2'!$F24</f>
        <v>0</v>
      </c>
      <c r="Q27" s="42">
        <f>Q57/'OBJ COCLI 2'!$F24</f>
        <v>0</v>
      </c>
      <c r="R27" s="42">
        <f>R57/'OBJ COCLI 2'!$F24</f>
        <v>0</v>
      </c>
      <c r="S27" s="42">
        <f>S57/'OBJ COCLI 2'!$F24</f>
        <v>0</v>
      </c>
      <c r="T27" s="42">
        <f>T57/'OBJ COCLI 2'!$F24</f>
        <v>0</v>
      </c>
      <c r="U27" s="42">
        <f>U57/'OBJ COCLI 2'!$F24</f>
        <v>0</v>
      </c>
      <c r="V27" s="42">
        <f>V57/'OBJ COCLI 2'!$F24</f>
        <v>0</v>
      </c>
      <c r="W27" s="42">
        <f>W57/'OBJ COCLI 2'!$F24</f>
        <v>0</v>
      </c>
      <c r="X27" s="42">
        <f>X57/'OBJ COCLI 2'!$F24</f>
        <v>0</v>
      </c>
      <c r="Y27" s="42">
        <f>Y57/'OBJ COCLI 2'!$F24</f>
        <v>0</v>
      </c>
      <c r="Z27" s="42">
        <f>Z57/'OBJ COCLI 2'!$F24</f>
        <v>0</v>
      </c>
      <c r="AA27" s="42">
        <f>AA57/'OBJ COCLI 2'!$F24</f>
        <v>0</v>
      </c>
      <c r="AB27" s="42">
        <f>AB57/'OBJ COCLI 2'!$F24</f>
        <v>0</v>
      </c>
      <c r="AC27" s="42">
        <f>AC57/'OBJ COCLI 2'!$F24</f>
        <v>0</v>
      </c>
      <c r="AD27" s="42">
        <f>AD57/'OBJ COCLI 2'!$F24</f>
        <v>0</v>
      </c>
      <c r="AE27" s="42">
        <f>AE57/'OBJ COCLI 2'!$F24</f>
        <v>0</v>
      </c>
      <c r="AF27" s="42">
        <f>AF57/'OBJ COCLI 2'!$F24</f>
        <v>0</v>
      </c>
      <c r="AG27" s="42">
        <f>AG57/'OBJ COCLI 2'!$F24</f>
        <v>0</v>
      </c>
      <c r="AH27" s="42">
        <f>AH57/'OBJ COCLI 2'!$F24</f>
        <v>0</v>
      </c>
      <c r="AI27" s="42">
        <f>AI57/'OBJ COCLI 2'!$F24</f>
        <v>0</v>
      </c>
      <c r="AJ27" s="42">
        <f>AJ57/'OBJ COCLI 2'!$F24</f>
        <v>0</v>
      </c>
      <c r="AK27" s="42">
        <f>AK57/'OBJ COCLI 2'!$F24</f>
        <v>0</v>
      </c>
      <c r="AL27" s="42">
        <f>AL57/'OBJ COCLI 2'!$F24</f>
        <v>0</v>
      </c>
      <c r="AM27" s="42">
        <f>AM57/'OBJ COCLI 2'!$F24</f>
        <v>0</v>
      </c>
      <c r="AN27" s="42">
        <f>AN57/'OBJ COCLI 2'!$F24</f>
        <v>0</v>
      </c>
      <c r="AO27" s="42">
        <f>AO57/'OBJ COCLI 2'!$F24</f>
        <v>0</v>
      </c>
      <c r="AP27" s="42">
        <f>AP57/'OBJ COCLI 2'!$F24</f>
        <v>0</v>
      </c>
      <c r="AQ27" s="42">
        <f>AQ57/'OBJ COCLI 2'!$F24</f>
        <v>0</v>
      </c>
      <c r="AR27" s="42">
        <f>AR57/'OBJ COCLI 2'!$F24</f>
        <v>0</v>
      </c>
      <c r="AS27" s="42">
        <f>AS57/'OBJ COCLI 2'!$F24</f>
        <v>0</v>
      </c>
      <c r="AT27" s="42">
        <f>AT57/'OBJ COCLI 2'!$F24</f>
        <v>0</v>
      </c>
      <c r="AU27" s="42">
        <f>AU57/'OBJ COCLI 2'!$F24</f>
        <v>0</v>
      </c>
      <c r="AV27" s="42">
        <f>AV57/'OBJ COCLI 2'!$F24</f>
        <v>0</v>
      </c>
      <c r="AW27" s="42">
        <f>AW57/'OBJ COCLI 2'!$F24</f>
        <v>0</v>
      </c>
      <c r="AX27" s="42">
        <f>AX57/'OBJ COCLI 2'!$F24</f>
        <v>0</v>
      </c>
      <c r="AY27" s="42">
        <f>AY57/'OBJ COCLI 2'!$F24</f>
        <v>0</v>
      </c>
      <c r="AZ27" s="42">
        <f>AZ57/'OBJ COCLI 2'!$F24</f>
        <v>0</v>
      </c>
      <c r="BA27" s="42">
        <f>BA57/'OBJ COCLI 2'!$F24</f>
        <v>0</v>
      </c>
      <c r="BB27" s="42">
        <f>BB57/'OBJ COCLI 2'!$F24</f>
        <v>0</v>
      </c>
      <c r="BC27" s="42">
        <f>BC57/'OBJ COCLI 2'!$F24</f>
        <v>0</v>
      </c>
      <c r="BE27" s="27">
        <f>IF('OBJ COCLI 2'!$F24,((D57)/'OBJ COCLI 2'!$F24)*'OBJ COCLI 2'!$E24)</f>
        <v>0</v>
      </c>
      <c r="BF27" s="27">
        <f>IF('OBJ COCLI 2'!$F24,((E57)/'OBJ COCLI 2'!$F24)*'OBJ COCLI 2'!$E24)</f>
        <v>0</v>
      </c>
      <c r="BG27" s="27">
        <f>IF('OBJ COCLI 2'!$F24,((F57)/'OBJ COCLI 2'!$F24)*'OBJ COCLI 2'!$E24)</f>
        <v>0</v>
      </c>
      <c r="BH27" s="27">
        <f>IF('OBJ COCLI 2'!$F24,((G57)/'OBJ COCLI 2'!$F24)*'OBJ COCLI 2'!$E24)</f>
        <v>0</v>
      </c>
      <c r="BI27" s="27">
        <f>IF('OBJ COCLI 2'!$F24,((H57)/'OBJ COCLI 2'!$F24)*'OBJ COCLI 2'!$E24)</f>
        <v>0</v>
      </c>
      <c r="BJ27" s="27">
        <f>IF('OBJ COCLI 2'!$F24,((I57)/'OBJ COCLI 2'!$F24)*'OBJ COCLI 2'!$E24)</f>
        <v>0</v>
      </c>
      <c r="BK27" s="27">
        <f>IF('OBJ COCLI 2'!$F24,((J57)/'OBJ COCLI 2'!$F24)*'OBJ COCLI 2'!$E24)</f>
        <v>0</v>
      </c>
      <c r="BL27" s="27">
        <f>IF('OBJ COCLI 2'!$F24,((K57)/'OBJ COCLI 2'!$F24)*'OBJ COCLI 2'!$E24)</f>
        <v>0</v>
      </c>
      <c r="BM27" s="27">
        <f>IF('OBJ COCLI 2'!$F24,((L57)/'OBJ COCLI 2'!$F24)*'OBJ COCLI 2'!$E24)</f>
        <v>0</v>
      </c>
      <c r="BN27" s="27">
        <f>IF('OBJ COCLI 2'!$F24,((M57)/'OBJ COCLI 2'!$F24)*'OBJ COCLI 2'!$E24)</f>
        <v>0</v>
      </c>
      <c r="BO27" s="27">
        <f>IF('OBJ COCLI 2'!$F24,((N57)/'OBJ COCLI 2'!$F24)*'OBJ COCLI 2'!$E24)</f>
        <v>0</v>
      </c>
      <c r="BP27" s="27">
        <f>IF('OBJ COCLI 2'!$F24,((O57)/'OBJ COCLI 2'!$F24)*'OBJ COCLI 2'!$E24)</f>
        <v>0</v>
      </c>
      <c r="BQ27" s="27">
        <f>IF('OBJ COCLI 2'!$F24,((P57)/'OBJ COCLI 2'!$F24)*'OBJ COCLI 2'!$E24)</f>
        <v>0</v>
      </c>
      <c r="BR27" s="27">
        <f>IF('OBJ COCLI 2'!$F24,((Q57)/'OBJ COCLI 2'!$F24)*'OBJ COCLI 2'!$E24)</f>
        <v>0</v>
      </c>
      <c r="BS27" s="27">
        <f>IF('OBJ COCLI 2'!$F24,((R57)/'OBJ COCLI 2'!$F24)*'OBJ COCLI 2'!$E24)</f>
        <v>0</v>
      </c>
      <c r="BT27" s="27">
        <f>IF('OBJ COCLI 2'!$F24,((S57)/'OBJ COCLI 2'!$F24)*'OBJ COCLI 2'!$E24)</f>
        <v>0</v>
      </c>
      <c r="BU27" s="27">
        <f>IF('OBJ COCLI 2'!$F24,((T57)/'OBJ COCLI 2'!$F24)*'OBJ COCLI 2'!$E24)</f>
        <v>0</v>
      </c>
      <c r="BV27" s="27">
        <f>IF('OBJ COCLI 2'!$F24,((U57)/'OBJ COCLI 2'!$F24)*'OBJ COCLI 2'!$E24)</f>
        <v>0</v>
      </c>
      <c r="BW27" s="27">
        <f>IF('OBJ COCLI 2'!$F24,((V57)/'OBJ COCLI 2'!$F24)*'OBJ COCLI 2'!$E24)</f>
        <v>0</v>
      </c>
      <c r="BX27" s="27">
        <f>IF('OBJ COCLI 2'!$F24,((W57)/'OBJ COCLI 2'!$F24)*'OBJ COCLI 2'!$E24)</f>
        <v>0</v>
      </c>
      <c r="BY27" s="27">
        <f>IF('OBJ COCLI 2'!$F24,((X57)/'OBJ COCLI 2'!$F24)*'OBJ COCLI 2'!$E24)</f>
        <v>0</v>
      </c>
      <c r="BZ27" s="27">
        <f>IF('OBJ COCLI 2'!$F24,((Y57)/'OBJ COCLI 2'!$F24)*'OBJ COCLI 2'!$E24)</f>
        <v>0</v>
      </c>
      <c r="CA27" s="27">
        <f>IF('OBJ COCLI 2'!$F24,((Z57)/'OBJ COCLI 2'!$F24)*'OBJ COCLI 2'!$E24)</f>
        <v>0</v>
      </c>
      <c r="CB27" s="27">
        <f>IF('OBJ COCLI 2'!$F24,((AA57)/'OBJ COCLI 2'!$F24)*'OBJ COCLI 2'!$E24)</f>
        <v>0</v>
      </c>
      <c r="CC27" s="27">
        <f>IF('OBJ COCLI 2'!$F24,((AB57)/'OBJ COCLI 2'!$F24)*'OBJ COCLI 2'!$E24)</f>
        <v>0</v>
      </c>
      <c r="CD27" s="27">
        <f>IF('OBJ COCLI 2'!$F24,((AC57)/'OBJ COCLI 2'!$F24)*'OBJ COCLI 2'!$E24)</f>
        <v>0</v>
      </c>
      <c r="CE27" s="27">
        <f>IF('OBJ COCLI 2'!$F24,((AD57)/'OBJ COCLI 2'!$F24)*'OBJ COCLI 2'!$E24)</f>
        <v>0</v>
      </c>
      <c r="CF27" s="27">
        <f>IF('OBJ COCLI 2'!$F24,((AE57)/'OBJ COCLI 2'!$F24)*'OBJ COCLI 2'!$E24)</f>
        <v>0</v>
      </c>
      <c r="CG27" s="27">
        <f>IF('OBJ COCLI 2'!$F24,((AF57)/'OBJ COCLI 2'!$F24)*'OBJ COCLI 2'!$E24)</f>
        <v>0</v>
      </c>
      <c r="CH27" s="27">
        <f>IF('OBJ COCLI 2'!$F24,((AG57)/'OBJ COCLI 2'!$F24)*'OBJ COCLI 2'!$E24)</f>
        <v>0</v>
      </c>
      <c r="CI27" s="27">
        <f>IF('OBJ COCLI 2'!$F24,((AH57)/'OBJ COCLI 2'!$F24)*'OBJ COCLI 2'!$E24)</f>
        <v>0</v>
      </c>
      <c r="CJ27" s="27">
        <f>IF('OBJ COCLI 2'!$F24,((AI57)/'OBJ COCLI 2'!$F24)*'OBJ COCLI 2'!$E24)</f>
        <v>0</v>
      </c>
      <c r="CK27" s="27">
        <f>IF('OBJ COCLI 2'!$F24,((AJ57)/'OBJ COCLI 2'!$F24)*'OBJ COCLI 2'!$E24)</f>
        <v>0</v>
      </c>
      <c r="CL27" s="27">
        <f>IF('OBJ COCLI 2'!$F24,((AK57)/'OBJ COCLI 2'!$F24)*'OBJ COCLI 2'!$E24)</f>
        <v>0</v>
      </c>
      <c r="CM27" s="27">
        <f>IF('OBJ COCLI 2'!$F24,((AL57)/'OBJ COCLI 2'!$F24)*'OBJ COCLI 2'!$E24)</f>
        <v>0</v>
      </c>
      <c r="CN27" s="27">
        <f>IF('OBJ COCLI 2'!$F24,((AM57)/'OBJ COCLI 2'!$F24)*'OBJ COCLI 2'!$E24)</f>
        <v>0</v>
      </c>
      <c r="CO27" s="27">
        <f>IF('OBJ COCLI 2'!$F24,((AN57)/'OBJ COCLI 2'!$F24)*'OBJ COCLI 2'!$E24)</f>
        <v>0</v>
      </c>
      <c r="CP27" s="27">
        <f>IF('OBJ COCLI 2'!$F24,((AO57)/'OBJ COCLI 2'!$F24)*'OBJ COCLI 2'!$E24)</f>
        <v>0</v>
      </c>
      <c r="CQ27" s="27">
        <f>IF('OBJ COCLI 2'!$F24,((AP57)/'OBJ COCLI 2'!$F24)*'OBJ COCLI 2'!$E24)</f>
        <v>0</v>
      </c>
      <c r="CR27" s="27">
        <f>IF('OBJ COCLI 2'!$F24,((AQ57)/'OBJ COCLI 2'!$F24)*'OBJ COCLI 2'!$E24)</f>
        <v>0</v>
      </c>
      <c r="CS27" s="27">
        <f>IF('OBJ COCLI 2'!$F24,((AR57)/'OBJ COCLI 2'!$F24)*'OBJ COCLI 2'!$E24)</f>
        <v>0</v>
      </c>
      <c r="CT27" s="27">
        <f>IF('OBJ COCLI 2'!$F24,((AS57)/'OBJ COCLI 2'!$F24)*'OBJ COCLI 2'!$E24)</f>
        <v>0</v>
      </c>
      <c r="CU27" s="27">
        <f>IF('OBJ COCLI 2'!$F24,((AT57)/'OBJ COCLI 2'!$F24)*'OBJ COCLI 2'!$E24)</f>
        <v>0</v>
      </c>
      <c r="CV27" s="27">
        <f>IF('OBJ COCLI 2'!$F24,((AU57)/'OBJ COCLI 2'!$F24)*'OBJ COCLI 2'!$E24)</f>
        <v>0</v>
      </c>
      <c r="CW27" s="27">
        <f>IF('OBJ COCLI 2'!$F24,((AV57)/'OBJ COCLI 2'!$F24)*'OBJ COCLI 2'!$E24)</f>
        <v>0</v>
      </c>
      <c r="CX27" s="27">
        <f>IF('OBJ COCLI 2'!$F24,((AW57)/'OBJ COCLI 2'!$F24)*'OBJ COCLI 2'!$E24)</f>
        <v>0</v>
      </c>
      <c r="CY27" s="27">
        <f>IF('OBJ COCLI 2'!$F24,((AX57)/'OBJ COCLI 2'!$F24)*'OBJ COCLI 2'!$E24)</f>
        <v>0</v>
      </c>
      <c r="CZ27" s="27">
        <f>IF('OBJ COCLI 2'!$F24,((AY57)/'OBJ COCLI 2'!$F24)*'OBJ COCLI 2'!$E24)</f>
        <v>0</v>
      </c>
      <c r="DA27" s="27">
        <f>IF('OBJ COCLI 2'!$F24,((AZ57)/'OBJ COCLI 2'!$F24)*'OBJ COCLI 2'!$E24)</f>
        <v>0</v>
      </c>
      <c r="DB27" s="27">
        <f>IF('OBJ COCLI 2'!$F24,((BA57)/'OBJ COCLI 2'!$F24)*'OBJ COCLI 2'!$E24)</f>
        <v>0</v>
      </c>
      <c r="DC27" s="27">
        <f>IF('OBJ COCLI 2'!$F24,((BB57)/'OBJ COCLI 2'!$F24)*'OBJ COCLI 2'!$E24)</f>
        <v>0</v>
      </c>
      <c r="DD27" s="27">
        <f>IF('OBJ COCLI 2'!$F24,((BC57)/'OBJ COCLI 2'!$F24)*'OBJ COCLI 2'!$E24)</f>
        <v>0</v>
      </c>
    </row>
    <row r="28" spans="2:108" x14ac:dyDescent="0.25">
      <c r="B28" s="4"/>
      <c r="C28" s="35">
        <f>'OBJ COCLI 2'!E25</f>
        <v>4.4999999999999998E-2</v>
      </c>
      <c r="D28" s="42">
        <f>D58/'OBJ COCLI 2'!$F25</f>
        <v>0</v>
      </c>
      <c r="E28" s="42">
        <f>E58/'OBJ COCLI 2'!$F25</f>
        <v>0</v>
      </c>
      <c r="F28" s="42">
        <f>F58/'OBJ COCLI 2'!$F25</f>
        <v>0</v>
      </c>
      <c r="G28" s="42">
        <f>G58/'OBJ COCLI 2'!$F25</f>
        <v>0</v>
      </c>
      <c r="H28" s="42">
        <f>H58/'OBJ COCLI 2'!$F25</f>
        <v>0</v>
      </c>
      <c r="I28" s="42">
        <f>I58/'OBJ COCLI 2'!$F25</f>
        <v>0</v>
      </c>
      <c r="J28" s="42">
        <f>J58/'OBJ COCLI 2'!$F25</f>
        <v>0</v>
      </c>
      <c r="K28" s="42">
        <f>K58/'OBJ COCLI 2'!$F25</f>
        <v>0</v>
      </c>
      <c r="L28" s="42">
        <f>L58/'OBJ COCLI 2'!$F25</f>
        <v>0</v>
      </c>
      <c r="M28" s="42">
        <f>M58/'OBJ COCLI 2'!$F25</f>
        <v>0</v>
      </c>
      <c r="N28" s="42">
        <f>N58/'OBJ COCLI 2'!$F25</f>
        <v>0</v>
      </c>
      <c r="O28" s="42">
        <f>O58/'OBJ COCLI 2'!$F25</f>
        <v>0</v>
      </c>
      <c r="P28" s="42">
        <f>P58/'OBJ COCLI 2'!$F25</f>
        <v>0</v>
      </c>
      <c r="Q28" s="42">
        <f>Q58/'OBJ COCLI 2'!$F25</f>
        <v>0</v>
      </c>
      <c r="R28" s="42">
        <f>R58/'OBJ COCLI 2'!$F25</f>
        <v>0</v>
      </c>
      <c r="S28" s="42">
        <f>S58/'OBJ COCLI 2'!$F25</f>
        <v>0</v>
      </c>
      <c r="T28" s="42">
        <f>T58/'OBJ COCLI 2'!$F25</f>
        <v>0</v>
      </c>
      <c r="U28" s="42">
        <f>U58/'OBJ COCLI 2'!$F25</f>
        <v>0</v>
      </c>
      <c r="V28" s="42">
        <f>V58/'OBJ COCLI 2'!$F25</f>
        <v>0</v>
      </c>
      <c r="W28" s="42">
        <f>W58/'OBJ COCLI 2'!$F25</f>
        <v>0</v>
      </c>
      <c r="X28" s="42">
        <f>X58/'OBJ COCLI 2'!$F25</f>
        <v>0</v>
      </c>
      <c r="Y28" s="42">
        <f>Y58/'OBJ COCLI 2'!$F25</f>
        <v>0</v>
      </c>
      <c r="Z28" s="42">
        <f>Z58/'OBJ COCLI 2'!$F25</f>
        <v>0</v>
      </c>
      <c r="AA28" s="42">
        <f>AA58/'OBJ COCLI 2'!$F25</f>
        <v>0</v>
      </c>
      <c r="AB28" s="42">
        <f>AB58/'OBJ COCLI 2'!$F25</f>
        <v>0</v>
      </c>
      <c r="AC28" s="42">
        <f>AC58/'OBJ COCLI 2'!$F25</f>
        <v>0</v>
      </c>
      <c r="AD28" s="42">
        <f>AD58/'OBJ COCLI 2'!$F25</f>
        <v>0</v>
      </c>
      <c r="AE28" s="42">
        <f>AE58/'OBJ COCLI 2'!$F25</f>
        <v>0</v>
      </c>
      <c r="AF28" s="42">
        <f>AF58/'OBJ COCLI 2'!$F25</f>
        <v>0</v>
      </c>
      <c r="AG28" s="42">
        <f>AG58/'OBJ COCLI 2'!$F25</f>
        <v>0</v>
      </c>
      <c r="AH28" s="42">
        <f>AH58/'OBJ COCLI 2'!$F25</f>
        <v>0</v>
      </c>
      <c r="AI28" s="42">
        <f>AI58/'OBJ COCLI 2'!$F25</f>
        <v>0</v>
      </c>
      <c r="AJ28" s="42">
        <f>AJ58/'OBJ COCLI 2'!$F25</f>
        <v>0</v>
      </c>
      <c r="AK28" s="42">
        <f>AK58/'OBJ COCLI 2'!$F25</f>
        <v>0</v>
      </c>
      <c r="AL28" s="42">
        <f>AL58/'OBJ COCLI 2'!$F25</f>
        <v>0</v>
      </c>
      <c r="AM28" s="42">
        <f>AM58/'OBJ COCLI 2'!$F25</f>
        <v>0</v>
      </c>
      <c r="AN28" s="42">
        <f>AN58/'OBJ COCLI 2'!$F25</f>
        <v>0</v>
      </c>
      <c r="AO28" s="42">
        <f>AO58/'OBJ COCLI 2'!$F25</f>
        <v>0</v>
      </c>
      <c r="AP28" s="42">
        <f>AP58/'OBJ COCLI 2'!$F25</f>
        <v>0</v>
      </c>
      <c r="AQ28" s="42">
        <f>AQ58/'OBJ COCLI 2'!$F25</f>
        <v>0</v>
      </c>
      <c r="AR28" s="42">
        <f>AR58/'OBJ COCLI 2'!$F25</f>
        <v>0</v>
      </c>
      <c r="AS28" s="42">
        <f>AS58/'OBJ COCLI 2'!$F25</f>
        <v>0</v>
      </c>
      <c r="AT28" s="42">
        <f>AT58/'OBJ COCLI 2'!$F25</f>
        <v>0</v>
      </c>
      <c r="AU28" s="42">
        <f>AU58/'OBJ COCLI 2'!$F25</f>
        <v>0</v>
      </c>
      <c r="AV28" s="42">
        <f>AV58/'OBJ COCLI 2'!$F25</f>
        <v>0</v>
      </c>
      <c r="AW28" s="42">
        <f>AW58/'OBJ COCLI 2'!$F25</f>
        <v>0</v>
      </c>
      <c r="AX28" s="42">
        <f>AX58/'OBJ COCLI 2'!$F25</f>
        <v>0</v>
      </c>
      <c r="AY28" s="42">
        <f>AY58/'OBJ COCLI 2'!$F25</f>
        <v>0</v>
      </c>
      <c r="AZ28" s="42">
        <f>AZ58/'OBJ COCLI 2'!$F25</f>
        <v>0</v>
      </c>
      <c r="BA28" s="42">
        <f>BA58/'OBJ COCLI 2'!$F25</f>
        <v>0</v>
      </c>
      <c r="BB28" s="42">
        <f>BB58/'OBJ COCLI 2'!$F25</f>
        <v>0</v>
      </c>
      <c r="BC28" s="42">
        <f>BC58/'OBJ COCLI 2'!$F25</f>
        <v>0</v>
      </c>
      <c r="BE28" s="27">
        <f>IF('OBJ COCLI 2'!$F25,((D58)/'OBJ COCLI 2'!$F25)*'OBJ COCLI 2'!$E25)</f>
        <v>0</v>
      </c>
      <c r="BF28" s="27">
        <f>IF('OBJ COCLI 2'!$F25,((E58)/'OBJ COCLI 2'!$F25)*'OBJ COCLI 2'!$E25)</f>
        <v>0</v>
      </c>
      <c r="BG28" s="27">
        <f>IF('OBJ COCLI 2'!$F25,((F58)/'OBJ COCLI 2'!$F25)*'OBJ COCLI 2'!$E25)</f>
        <v>0</v>
      </c>
      <c r="BH28" s="27">
        <f>IF('OBJ COCLI 2'!$F25,((G58)/'OBJ COCLI 2'!$F25)*'OBJ COCLI 2'!$E25)</f>
        <v>0</v>
      </c>
      <c r="BI28" s="27">
        <f>IF('OBJ COCLI 2'!$F25,((H58)/'OBJ COCLI 2'!$F25)*'OBJ COCLI 2'!$E25)</f>
        <v>0</v>
      </c>
      <c r="BJ28" s="27">
        <f>IF('OBJ COCLI 2'!$F25,((I58)/'OBJ COCLI 2'!$F25)*'OBJ COCLI 2'!$E25)</f>
        <v>0</v>
      </c>
      <c r="BK28" s="27">
        <f>IF('OBJ COCLI 2'!$F25,((J58)/'OBJ COCLI 2'!$F25)*'OBJ COCLI 2'!$E25)</f>
        <v>0</v>
      </c>
      <c r="BL28" s="27">
        <f>IF('OBJ COCLI 2'!$F25,((K58)/'OBJ COCLI 2'!$F25)*'OBJ COCLI 2'!$E25)</f>
        <v>0</v>
      </c>
      <c r="BM28" s="27">
        <f>IF('OBJ COCLI 2'!$F25,((L58)/'OBJ COCLI 2'!$F25)*'OBJ COCLI 2'!$E25)</f>
        <v>0</v>
      </c>
      <c r="BN28" s="27">
        <f>IF('OBJ COCLI 2'!$F25,((M58)/'OBJ COCLI 2'!$F25)*'OBJ COCLI 2'!$E25)</f>
        <v>0</v>
      </c>
      <c r="BO28" s="27">
        <f>IF('OBJ COCLI 2'!$F25,((N58)/'OBJ COCLI 2'!$F25)*'OBJ COCLI 2'!$E25)</f>
        <v>0</v>
      </c>
      <c r="BP28" s="27">
        <f>IF('OBJ COCLI 2'!$F25,((O58)/'OBJ COCLI 2'!$F25)*'OBJ COCLI 2'!$E25)</f>
        <v>0</v>
      </c>
      <c r="BQ28" s="27">
        <f>IF('OBJ COCLI 2'!$F25,((P58)/'OBJ COCLI 2'!$F25)*'OBJ COCLI 2'!$E25)</f>
        <v>0</v>
      </c>
      <c r="BR28" s="27">
        <f>IF('OBJ COCLI 2'!$F25,((Q58)/'OBJ COCLI 2'!$F25)*'OBJ COCLI 2'!$E25)</f>
        <v>0</v>
      </c>
      <c r="BS28" s="27">
        <f>IF('OBJ COCLI 2'!$F25,((R58)/'OBJ COCLI 2'!$F25)*'OBJ COCLI 2'!$E25)</f>
        <v>0</v>
      </c>
      <c r="BT28" s="27">
        <f>IF('OBJ COCLI 2'!$F25,((S58)/'OBJ COCLI 2'!$F25)*'OBJ COCLI 2'!$E25)</f>
        <v>0</v>
      </c>
      <c r="BU28" s="27">
        <f>IF('OBJ COCLI 2'!$F25,((T58)/'OBJ COCLI 2'!$F25)*'OBJ COCLI 2'!$E25)</f>
        <v>0</v>
      </c>
      <c r="BV28" s="27">
        <f>IF('OBJ COCLI 2'!$F25,((U58)/'OBJ COCLI 2'!$F25)*'OBJ COCLI 2'!$E25)</f>
        <v>0</v>
      </c>
      <c r="BW28" s="27">
        <f>IF('OBJ COCLI 2'!$F25,((V58)/'OBJ COCLI 2'!$F25)*'OBJ COCLI 2'!$E25)</f>
        <v>0</v>
      </c>
      <c r="BX28" s="27">
        <f>IF('OBJ COCLI 2'!$F25,((W58)/'OBJ COCLI 2'!$F25)*'OBJ COCLI 2'!$E25)</f>
        <v>0</v>
      </c>
      <c r="BY28" s="27">
        <f>IF('OBJ COCLI 2'!$F25,((X58)/'OBJ COCLI 2'!$F25)*'OBJ COCLI 2'!$E25)</f>
        <v>0</v>
      </c>
      <c r="BZ28" s="27">
        <f>IF('OBJ COCLI 2'!$F25,((Y58)/'OBJ COCLI 2'!$F25)*'OBJ COCLI 2'!$E25)</f>
        <v>0</v>
      </c>
      <c r="CA28" s="27">
        <f>IF('OBJ COCLI 2'!$F25,((Z58)/'OBJ COCLI 2'!$F25)*'OBJ COCLI 2'!$E25)</f>
        <v>0</v>
      </c>
      <c r="CB28" s="27">
        <f>IF('OBJ COCLI 2'!$F25,((AA58)/'OBJ COCLI 2'!$F25)*'OBJ COCLI 2'!$E25)</f>
        <v>0</v>
      </c>
      <c r="CC28" s="27">
        <f>IF('OBJ COCLI 2'!$F25,((AB58)/'OBJ COCLI 2'!$F25)*'OBJ COCLI 2'!$E25)</f>
        <v>0</v>
      </c>
      <c r="CD28" s="27">
        <f>IF('OBJ COCLI 2'!$F25,((AC58)/'OBJ COCLI 2'!$F25)*'OBJ COCLI 2'!$E25)</f>
        <v>0</v>
      </c>
      <c r="CE28" s="27">
        <f>IF('OBJ COCLI 2'!$F25,((AD58)/'OBJ COCLI 2'!$F25)*'OBJ COCLI 2'!$E25)</f>
        <v>0</v>
      </c>
      <c r="CF28" s="27">
        <f>IF('OBJ COCLI 2'!$F25,((AE58)/'OBJ COCLI 2'!$F25)*'OBJ COCLI 2'!$E25)</f>
        <v>0</v>
      </c>
      <c r="CG28" s="27">
        <f>IF('OBJ COCLI 2'!$F25,((AF58)/'OBJ COCLI 2'!$F25)*'OBJ COCLI 2'!$E25)</f>
        <v>0</v>
      </c>
      <c r="CH28" s="27">
        <f>IF('OBJ COCLI 2'!$F25,((AG58)/'OBJ COCLI 2'!$F25)*'OBJ COCLI 2'!$E25)</f>
        <v>0</v>
      </c>
      <c r="CI28" s="27">
        <f>IF('OBJ COCLI 2'!$F25,((AH58)/'OBJ COCLI 2'!$F25)*'OBJ COCLI 2'!$E25)</f>
        <v>0</v>
      </c>
      <c r="CJ28" s="27">
        <f>IF('OBJ COCLI 2'!$F25,((AI58)/'OBJ COCLI 2'!$F25)*'OBJ COCLI 2'!$E25)</f>
        <v>0</v>
      </c>
      <c r="CK28" s="27">
        <f>IF('OBJ COCLI 2'!$F25,((AJ58)/'OBJ COCLI 2'!$F25)*'OBJ COCLI 2'!$E25)</f>
        <v>0</v>
      </c>
      <c r="CL28" s="27">
        <f>IF('OBJ COCLI 2'!$F25,((AK58)/'OBJ COCLI 2'!$F25)*'OBJ COCLI 2'!$E25)</f>
        <v>0</v>
      </c>
      <c r="CM28" s="27">
        <f>IF('OBJ COCLI 2'!$F25,((AL58)/'OBJ COCLI 2'!$F25)*'OBJ COCLI 2'!$E25)</f>
        <v>0</v>
      </c>
      <c r="CN28" s="27">
        <f>IF('OBJ COCLI 2'!$F25,((AM58)/'OBJ COCLI 2'!$F25)*'OBJ COCLI 2'!$E25)</f>
        <v>0</v>
      </c>
      <c r="CO28" s="27">
        <f>IF('OBJ COCLI 2'!$F25,((AN58)/'OBJ COCLI 2'!$F25)*'OBJ COCLI 2'!$E25)</f>
        <v>0</v>
      </c>
      <c r="CP28" s="27">
        <f>IF('OBJ COCLI 2'!$F25,((AO58)/'OBJ COCLI 2'!$F25)*'OBJ COCLI 2'!$E25)</f>
        <v>0</v>
      </c>
      <c r="CQ28" s="27">
        <f>IF('OBJ COCLI 2'!$F25,((AP58)/'OBJ COCLI 2'!$F25)*'OBJ COCLI 2'!$E25)</f>
        <v>0</v>
      </c>
      <c r="CR28" s="27">
        <f>IF('OBJ COCLI 2'!$F25,((AQ58)/'OBJ COCLI 2'!$F25)*'OBJ COCLI 2'!$E25)</f>
        <v>0</v>
      </c>
      <c r="CS28" s="27">
        <f>IF('OBJ COCLI 2'!$F25,((AR58)/'OBJ COCLI 2'!$F25)*'OBJ COCLI 2'!$E25)</f>
        <v>0</v>
      </c>
      <c r="CT28" s="27">
        <f>IF('OBJ COCLI 2'!$F25,((AS58)/'OBJ COCLI 2'!$F25)*'OBJ COCLI 2'!$E25)</f>
        <v>0</v>
      </c>
      <c r="CU28" s="27">
        <f>IF('OBJ COCLI 2'!$F25,((AT58)/'OBJ COCLI 2'!$F25)*'OBJ COCLI 2'!$E25)</f>
        <v>0</v>
      </c>
      <c r="CV28" s="27">
        <f>IF('OBJ COCLI 2'!$F25,((AU58)/'OBJ COCLI 2'!$F25)*'OBJ COCLI 2'!$E25)</f>
        <v>0</v>
      </c>
      <c r="CW28" s="27">
        <f>IF('OBJ COCLI 2'!$F25,((AV58)/'OBJ COCLI 2'!$F25)*'OBJ COCLI 2'!$E25)</f>
        <v>0</v>
      </c>
      <c r="CX28" s="27">
        <f>IF('OBJ COCLI 2'!$F25,((AW58)/'OBJ COCLI 2'!$F25)*'OBJ COCLI 2'!$E25)</f>
        <v>0</v>
      </c>
      <c r="CY28" s="27">
        <f>IF('OBJ COCLI 2'!$F25,((AX58)/'OBJ COCLI 2'!$F25)*'OBJ COCLI 2'!$E25)</f>
        <v>0</v>
      </c>
      <c r="CZ28" s="27">
        <f>IF('OBJ COCLI 2'!$F25,((AY58)/'OBJ COCLI 2'!$F25)*'OBJ COCLI 2'!$E25)</f>
        <v>0</v>
      </c>
      <c r="DA28" s="27">
        <f>IF('OBJ COCLI 2'!$F25,((AZ58)/'OBJ COCLI 2'!$F25)*'OBJ COCLI 2'!$E25)</f>
        <v>0</v>
      </c>
      <c r="DB28" s="27">
        <f>IF('OBJ COCLI 2'!$F25,((BA58)/'OBJ COCLI 2'!$F25)*'OBJ COCLI 2'!$E25)</f>
        <v>0</v>
      </c>
      <c r="DC28" s="27">
        <f>IF('OBJ COCLI 2'!$F25,((BB58)/'OBJ COCLI 2'!$F25)*'OBJ COCLI 2'!$E25)</f>
        <v>0</v>
      </c>
      <c r="DD28" s="27">
        <f>IF('OBJ COCLI 2'!$F25,((BC58)/'OBJ COCLI 2'!$F25)*'OBJ COCLI 2'!$E25)</f>
        <v>0</v>
      </c>
    </row>
    <row r="29" spans="2:108" x14ac:dyDescent="0.25">
      <c r="B29" s="5"/>
      <c r="C29" s="36">
        <f>'OBJ COCLI 2'!E26</f>
        <v>0.03</v>
      </c>
      <c r="D29" s="23">
        <f>D59/'OBJ COCLI 2'!$F26</f>
        <v>0</v>
      </c>
      <c r="E29" s="23">
        <f>E59/'OBJ COCLI 2'!$F26</f>
        <v>0</v>
      </c>
      <c r="F29" s="23">
        <f>F59/'OBJ COCLI 2'!$F26</f>
        <v>0</v>
      </c>
      <c r="G29" s="23">
        <f>G59/'OBJ COCLI 2'!$F26</f>
        <v>0</v>
      </c>
      <c r="H29" s="23">
        <f>H59/'OBJ COCLI 2'!$F26</f>
        <v>0</v>
      </c>
      <c r="I29" s="23">
        <f>I59/'OBJ COCLI 2'!$F26</f>
        <v>0</v>
      </c>
      <c r="J29" s="23">
        <f>J59/'OBJ COCLI 2'!$F26</f>
        <v>0</v>
      </c>
      <c r="K29" s="23">
        <f>K59/'OBJ COCLI 2'!$F26</f>
        <v>0</v>
      </c>
      <c r="L29" s="23">
        <f>L59/'OBJ COCLI 2'!$F26</f>
        <v>0</v>
      </c>
      <c r="M29" s="23">
        <f>M59/'OBJ COCLI 2'!$F26</f>
        <v>0</v>
      </c>
      <c r="N29" s="23">
        <f>N59/'OBJ COCLI 2'!$F26</f>
        <v>0</v>
      </c>
      <c r="O29" s="23">
        <f>O59/'OBJ COCLI 2'!$F26</f>
        <v>0</v>
      </c>
      <c r="P29" s="23">
        <f>P59/'OBJ COCLI 2'!$F26</f>
        <v>0</v>
      </c>
      <c r="Q29" s="23">
        <f>Q59/'OBJ COCLI 2'!$F26</f>
        <v>0</v>
      </c>
      <c r="R29" s="23">
        <f>R59/'OBJ COCLI 2'!$F26</f>
        <v>0</v>
      </c>
      <c r="S29" s="23">
        <f>S59/'OBJ COCLI 2'!$F26</f>
        <v>0</v>
      </c>
      <c r="T29" s="23">
        <f>T59/'OBJ COCLI 2'!$F26</f>
        <v>0</v>
      </c>
      <c r="U29" s="23">
        <f>U59/'OBJ COCLI 2'!$F26</f>
        <v>0</v>
      </c>
      <c r="V29" s="23">
        <f>V59/'OBJ COCLI 2'!$F26</f>
        <v>0</v>
      </c>
      <c r="W29" s="23">
        <f>W59/'OBJ COCLI 2'!$F26</f>
        <v>0</v>
      </c>
      <c r="X29" s="23">
        <f>X59/'OBJ COCLI 2'!$F26</f>
        <v>0</v>
      </c>
      <c r="Y29" s="23">
        <f>Y59/'OBJ COCLI 2'!$F26</f>
        <v>0</v>
      </c>
      <c r="Z29" s="23">
        <f>Z59/'OBJ COCLI 2'!$F26</f>
        <v>0</v>
      </c>
      <c r="AA29" s="23">
        <f>AA59/'OBJ COCLI 2'!$F26</f>
        <v>0</v>
      </c>
      <c r="AB29" s="23">
        <f>AB59/'OBJ COCLI 2'!$F26</f>
        <v>0</v>
      </c>
      <c r="AC29" s="23">
        <f>AC59/'OBJ COCLI 2'!$F26</f>
        <v>0</v>
      </c>
      <c r="AD29" s="23">
        <f>AD59/'OBJ COCLI 2'!$F26</f>
        <v>0</v>
      </c>
      <c r="AE29" s="23">
        <f>AE59/'OBJ COCLI 2'!$F26</f>
        <v>0</v>
      </c>
      <c r="AF29" s="23">
        <f>AF59/'OBJ COCLI 2'!$F26</f>
        <v>0</v>
      </c>
      <c r="AG29" s="23">
        <f>AG59/'OBJ COCLI 2'!$F26</f>
        <v>0</v>
      </c>
      <c r="AH29" s="23">
        <f>AH59/'OBJ COCLI 2'!$F26</f>
        <v>0</v>
      </c>
      <c r="AI29" s="23">
        <f>AI59/'OBJ COCLI 2'!$F26</f>
        <v>0</v>
      </c>
      <c r="AJ29" s="23">
        <f>AJ59/'OBJ COCLI 2'!$F26</f>
        <v>0</v>
      </c>
      <c r="AK29" s="23">
        <f>AK59/'OBJ COCLI 2'!$F26</f>
        <v>0</v>
      </c>
      <c r="AL29" s="23">
        <f>AL59/'OBJ COCLI 2'!$F26</f>
        <v>0</v>
      </c>
      <c r="AM29" s="23">
        <f>AM59/'OBJ COCLI 2'!$F26</f>
        <v>0</v>
      </c>
      <c r="AN29" s="23">
        <f>AN59/'OBJ COCLI 2'!$F26</f>
        <v>0</v>
      </c>
      <c r="AO29" s="23">
        <f>AO59/'OBJ COCLI 2'!$F26</f>
        <v>0</v>
      </c>
      <c r="AP29" s="23">
        <f>AP59/'OBJ COCLI 2'!$F26</f>
        <v>0</v>
      </c>
      <c r="AQ29" s="23">
        <f>AQ59/'OBJ COCLI 2'!$F26</f>
        <v>0</v>
      </c>
      <c r="AR29" s="23">
        <f>AR59/'OBJ COCLI 2'!$F26</f>
        <v>0</v>
      </c>
      <c r="AS29" s="23">
        <f>AS59/'OBJ COCLI 2'!$F26</f>
        <v>0</v>
      </c>
      <c r="AT29" s="23">
        <f>AT59/'OBJ COCLI 2'!$F26</f>
        <v>0</v>
      </c>
      <c r="AU29" s="23">
        <f>AU59/'OBJ COCLI 2'!$F26</f>
        <v>0</v>
      </c>
      <c r="AV29" s="23">
        <f>AV59/'OBJ COCLI 2'!$F26</f>
        <v>0</v>
      </c>
      <c r="AW29" s="23">
        <f>AW59/'OBJ COCLI 2'!$F26</f>
        <v>0</v>
      </c>
      <c r="AX29" s="23">
        <f>AX59/'OBJ COCLI 2'!$F26</f>
        <v>0</v>
      </c>
      <c r="AY29" s="23">
        <f>AY59/'OBJ COCLI 2'!$F26</f>
        <v>0</v>
      </c>
      <c r="AZ29" s="23">
        <f>AZ59/'OBJ COCLI 2'!$F26</f>
        <v>0</v>
      </c>
      <c r="BA29" s="23">
        <f>BA59/'OBJ COCLI 2'!$F26</f>
        <v>0</v>
      </c>
      <c r="BB29" s="23">
        <f>BB59/'OBJ COCLI 2'!$F26</f>
        <v>0</v>
      </c>
      <c r="BC29" s="23">
        <f>BC59/'OBJ COCLI 2'!$F26</f>
        <v>0</v>
      </c>
      <c r="BE29" s="28">
        <f>IF('OBJ COCLI 2'!$F26,((D59)/'OBJ COCLI 2'!$F26)*'OBJ COCLI 2'!$E26)</f>
        <v>0</v>
      </c>
      <c r="BF29" s="28">
        <f>IF('OBJ COCLI 2'!$F26,((E59)/'OBJ COCLI 2'!$F26)*'OBJ COCLI 2'!$E26)</f>
        <v>0</v>
      </c>
      <c r="BG29" s="28">
        <f>IF('OBJ COCLI 2'!$F26,((F59)/'OBJ COCLI 2'!$F26)*'OBJ COCLI 2'!$E26)</f>
        <v>0</v>
      </c>
      <c r="BH29" s="28">
        <f>IF('OBJ COCLI 2'!$F26,((G59)/'OBJ COCLI 2'!$F26)*'OBJ COCLI 2'!$E26)</f>
        <v>0</v>
      </c>
      <c r="BI29" s="28">
        <f>IF('OBJ COCLI 2'!$F26,((H59)/'OBJ COCLI 2'!$F26)*'OBJ COCLI 2'!$E26)</f>
        <v>0</v>
      </c>
      <c r="BJ29" s="28">
        <f>IF('OBJ COCLI 2'!$F26,((I59)/'OBJ COCLI 2'!$F26)*'OBJ COCLI 2'!$E26)</f>
        <v>0</v>
      </c>
      <c r="BK29" s="28">
        <f>IF('OBJ COCLI 2'!$F26,((J59)/'OBJ COCLI 2'!$F26)*'OBJ COCLI 2'!$E26)</f>
        <v>0</v>
      </c>
      <c r="BL29" s="28">
        <f>IF('OBJ COCLI 2'!$F26,((K59)/'OBJ COCLI 2'!$F26)*'OBJ COCLI 2'!$E26)</f>
        <v>0</v>
      </c>
      <c r="BM29" s="28">
        <f>IF('OBJ COCLI 2'!$F26,((L59)/'OBJ COCLI 2'!$F26)*'OBJ COCLI 2'!$E26)</f>
        <v>0</v>
      </c>
      <c r="BN29" s="28">
        <f>IF('OBJ COCLI 2'!$F26,((M59)/'OBJ COCLI 2'!$F26)*'OBJ COCLI 2'!$E26)</f>
        <v>0</v>
      </c>
      <c r="BO29" s="28">
        <f>IF('OBJ COCLI 2'!$F26,((N59)/'OBJ COCLI 2'!$F26)*'OBJ COCLI 2'!$E26)</f>
        <v>0</v>
      </c>
      <c r="BP29" s="28">
        <f>IF('OBJ COCLI 2'!$F26,((O59)/'OBJ COCLI 2'!$F26)*'OBJ COCLI 2'!$E26)</f>
        <v>0</v>
      </c>
      <c r="BQ29" s="28">
        <f>IF('OBJ COCLI 2'!$F26,((P59)/'OBJ COCLI 2'!$F26)*'OBJ COCLI 2'!$E26)</f>
        <v>0</v>
      </c>
      <c r="BR29" s="28">
        <f>IF('OBJ COCLI 2'!$F26,((Q59)/'OBJ COCLI 2'!$F26)*'OBJ COCLI 2'!$E26)</f>
        <v>0</v>
      </c>
      <c r="BS29" s="28">
        <f>IF('OBJ COCLI 2'!$F26,((R59)/'OBJ COCLI 2'!$F26)*'OBJ COCLI 2'!$E26)</f>
        <v>0</v>
      </c>
      <c r="BT29" s="28">
        <f>IF('OBJ COCLI 2'!$F26,((S59)/'OBJ COCLI 2'!$F26)*'OBJ COCLI 2'!$E26)</f>
        <v>0</v>
      </c>
      <c r="BU29" s="28">
        <f>IF('OBJ COCLI 2'!$F26,((T59)/'OBJ COCLI 2'!$F26)*'OBJ COCLI 2'!$E26)</f>
        <v>0</v>
      </c>
      <c r="BV29" s="28">
        <f>IF('OBJ COCLI 2'!$F26,((U59)/'OBJ COCLI 2'!$F26)*'OBJ COCLI 2'!$E26)</f>
        <v>0</v>
      </c>
      <c r="BW29" s="28">
        <f>IF('OBJ COCLI 2'!$F26,((V59)/'OBJ COCLI 2'!$F26)*'OBJ COCLI 2'!$E26)</f>
        <v>0</v>
      </c>
      <c r="BX29" s="28">
        <f>IF('OBJ COCLI 2'!$F26,((W59)/'OBJ COCLI 2'!$F26)*'OBJ COCLI 2'!$E26)</f>
        <v>0</v>
      </c>
      <c r="BY29" s="28">
        <f>IF('OBJ COCLI 2'!$F26,((X59)/'OBJ COCLI 2'!$F26)*'OBJ COCLI 2'!$E26)</f>
        <v>0</v>
      </c>
      <c r="BZ29" s="28">
        <f>IF('OBJ COCLI 2'!$F26,((Y59)/'OBJ COCLI 2'!$F26)*'OBJ COCLI 2'!$E26)</f>
        <v>0</v>
      </c>
      <c r="CA29" s="28">
        <f>IF('OBJ COCLI 2'!$F26,((Z59)/'OBJ COCLI 2'!$F26)*'OBJ COCLI 2'!$E26)</f>
        <v>0</v>
      </c>
      <c r="CB29" s="28">
        <f>IF('OBJ COCLI 2'!$F26,((AA59)/'OBJ COCLI 2'!$F26)*'OBJ COCLI 2'!$E26)</f>
        <v>0</v>
      </c>
      <c r="CC29" s="28">
        <f>IF('OBJ COCLI 2'!$F26,((AB59)/'OBJ COCLI 2'!$F26)*'OBJ COCLI 2'!$E26)</f>
        <v>0</v>
      </c>
      <c r="CD29" s="28">
        <f>IF('OBJ COCLI 2'!$F26,((AC59)/'OBJ COCLI 2'!$F26)*'OBJ COCLI 2'!$E26)</f>
        <v>0</v>
      </c>
      <c r="CE29" s="28">
        <f>IF('OBJ COCLI 2'!$F26,((AD59)/'OBJ COCLI 2'!$F26)*'OBJ COCLI 2'!$E26)</f>
        <v>0</v>
      </c>
      <c r="CF29" s="28">
        <f>IF('OBJ COCLI 2'!$F26,((AE59)/'OBJ COCLI 2'!$F26)*'OBJ COCLI 2'!$E26)</f>
        <v>0</v>
      </c>
      <c r="CG29" s="28">
        <f>IF('OBJ COCLI 2'!$F26,((AF59)/'OBJ COCLI 2'!$F26)*'OBJ COCLI 2'!$E26)</f>
        <v>0</v>
      </c>
      <c r="CH29" s="28">
        <f>IF('OBJ COCLI 2'!$F26,((AG59)/'OBJ COCLI 2'!$F26)*'OBJ COCLI 2'!$E26)</f>
        <v>0</v>
      </c>
      <c r="CI29" s="28">
        <f>IF('OBJ COCLI 2'!$F26,((AH59)/'OBJ COCLI 2'!$F26)*'OBJ COCLI 2'!$E26)</f>
        <v>0</v>
      </c>
      <c r="CJ29" s="28">
        <f>IF('OBJ COCLI 2'!$F26,((AI59)/'OBJ COCLI 2'!$F26)*'OBJ COCLI 2'!$E26)</f>
        <v>0</v>
      </c>
      <c r="CK29" s="28">
        <f>IF('OBJ COCLI 2'!$F26,((AJ59)/'OBJ COCLI 2'!$F26)*'OBJ COCLI 2'!$E26)</f>
        <v>0</v>
      </c>
      <c r="CL29" s="28">
        <f>IF('OBJ COCLI 2'!$F26,((AK59)/'OBJ COCLI 2'!$F26)*'OBJ COCLI 2'!$E26)</f>
        <v>0</v>
      </c>
      <c r="CM29" s="28">
        <f>IF('OBJ COCLI 2'!$F26,((AL59)/'OBJ COCLI 2'!$F26)*'OBJ COCLI 2'!$E26)</f>
        <v>0</v>
      </c>
      <c r="CN29" s="28">
        <f>IF('OBJ COCLI 2'!$F26,((AM59)/'OBJ COCLI 2'!$F26)*'OBJ COCLI 2'!$E26)</f>
        <v>0</v>
      </c>
      <c r="CO29" s="28">
        <f>IF('OBJ COCLI 2'!$F26,((AN59)/'OBJ COCLI 2'!$F26)*'OBJ COCLI 2'!$E26)</f>
        <v>0</v>
      </c>
      <c r="CP29" s="28">
        <f>IF('OBJ COCLI 2'!$F26,((AO59)/'OBJ COCLI 2'!$F26)*'OBJ COCLI 2'!$E26)</f>
        <v>0</v>
      </c>
      <c r="CQ29" s="28">
        <f>IF('OBJ COCLI 2'!$F26,((AP59)/'OBJ COCLI 2'!$F26)*'OBJ COCLI 2'!$E26)</f>
        <v>0</v>
      </c>
      <c r="CR29" s="28">
        <f>IF('OBJ COCLI 2'!$F26,((AQ59)/'OBJ COCLI 2'!$F26)*'OBJ COCLI 2'!$E26)</f>
        <v>0</v>
      </c>
      <c r="CS29" s="28">
        <f>IF('OBJ COCLI 2'!$F26,((AR59)/'OBJ COCLI 2'!$F26)*'OBJ COCLI 2'!$E26)</f>
        <v>0</v>
      </c>
      <c r="CT29" s="28">
        <f>IF('OBJ COCLI 2'!$F26,((AS59)/'OBJ COCLI 2'!$F26)*'OBJ COCLI 2'!$E26)</f>
        <v>0</v>
      </c>
      <c r="CU29" s="28">
        <f>IF('OBJ COCLI 2'!$F26,((AT59)/'OBJ COCLI 2'!$F26)*'OBJ COCLI 2'!$E26)</f>
        <v>0</v>
      </c>
      <c r="CV29" s="28">
        <f>IF('OBJ COCLI 2'!$F26,((AU59)/'OBJ COCLI 2'!$F26)*'OBJ COCLI 2'!$E26)</f>
        <v>0</v>
      </c>
      <c r="CW29" s="28">
        <f>IF('OBJ COCLI 2'!$F26,((AV59)/'OBJ COCLI 2'!$F26)*'OBJ COCLI 2'!$E26)</f>
        <v>0</v>
      </c>
      <c r="CX29" s="28">
        <f>IF('OBJ COCLI 2'!$F26,((AW59)/'OBJ COCLI 2'!$F26)*'OBJ COCLI 2'!$E26)</f>
        <v>0</v>
      </c>
      <c r="CY29" s="28">
        <f>IF('OBJ COCLI 2'!$F26,((AX59)/'OBJ COCLI 2'!$F26)*'OBJ COCLI 2'!$E26)</f>
        <v>0</v>
      </c>
      <c r="CZ29" s="28">
        <f>IF('OBJ COCLI 2'!$F26,((AY59)/'OBJ COCLI 2'!$F26)*'OBJ COCLI 2'!$E26)</f>
        <v>0</v>
      </c>
      <c r="DA29" s="28">
        <f>IF('OBJ COCLI 2'!$F26,((AZ59)/'OBJ COCLI 2'!$F26)*'OBJ COCLI 2'!$E26)</f>
        <v>0</v>
      </c>
      <c r="DB29" s="28">
        <f>IF('OBJ COCLI 2'!$F26,((BA59)/'OBJ COCLI 2'!$F26)*'OBJ COCLI 2'!$E26)</f>
        <v>0</v>
      </c>
      <c r="DC29" s="28">
        <f>IF('OBJ COCLI 2'!$F26,((BB59)/'OBJ COCLI 2'!$F26)*'OBJ COCLI 2'!$E26)</f>
        <v>0</v>
      </c>
      <c r="DD29" s="28">
        <f>IF('OBJ COCLI 2'!$F26,((BC59)/'OBJ COCLI 2'!$F26)*'OBJ COCLI 2'!$E26)</f>
        <v>0</v>
      </c>
    </row>
    <row r="33" spans="2:55" x14ac:dyDescent="0.25">
      <c r="B33" s="2" t="s">
        <v>64</v>
      </c>
      <c r="C33" s="2"/>
      <c r="D33" s="18" t="s">
        <v>12</v>
      </c>
      <c r="E33" s="18" t="s">
        <v>13</v>
      </c>
      <c r="F33" s="18" t="s">
        <v>14</v>
      </c>
      <c r="G33" s="18" t="s">
        <v>15</v>
      </c>
      <c r="H33" s="18" t="s">
        <v>16</v>
      </c>
      <c r="I33" s="18" t="s">
        <v>17</v>
      </c>
      <c r="J33" s="18" t="s">
        <v>18</v>
      </c>
      <c r="K33" s="18" t="s">
        <v>19</v>
      </c>
      <c r="L33" s="18" t="s">
        <v>20</v>
      </c>
      <c r="M33" s="18" t="s">
        <v>21</v>
      </c>
      <c r="N33" s="18" t="s">
        <v>22</v>
      </c>
      <c r="O33" s="18" t="s">
        <v>23</v>
      </c>
      <c r="P33" s="18" t="s">
        <v>24</v>
      </c>
      <c r="Q33" s="18" t="s">
        <v>25</v>
      </c>
      <c r="R33" s="18" t="s">
        <v>26</v>
      </c>
      <c r="S33" s="18" t="s">
        <v>27</v>
      </c>
      <c r="T33" s="18" t="s">
        <v>28</v>
      </c>
      <c r="U33" s="18" t="s">
        <v>29</v>
      </c>
      <c r="V33" s="18" t="s">
        <v>30</v>
      </c>
      <c r="W33" s="18" t="s">
        <v>31</v>
      </c>
      <c r="X33" s="18" t="s">
        <v>32</v>
      </c>
      <c r="Y33" s="18" t="s">
        <v>33</v>
      </c>
      <c r="Z33" s="18" t="s">
        <v>34</v>
      </c>
      <c r="AA33" s="18" t="s">
        <v>35</v>
      </c>
      <c r="AB33" s="18" t="s">
        <v>36</v>
      </c>
      <c r="AC33" s="18" t="s">
        <v>37</v>
      </c>
      <c r="AD33" s="18" t="s">
        <v>38</v>
      </c>
      <c r="AE33" s="18" t="s">
        <v>39</v>
      </c>
      <c r="AF33" s="18" t="s">
        <v>40</v>
      </c>
      <c r="AG33" s="18" t="s">
        <v>41</v>
      </c>
      <c r="AH33" s="18" t="s">
        <v>42</v>
      </c>
      <c r="AI33" s="18" t="s">
        <v>43</v>
      </c>
      <c r="AJ33" s="18" t="s">
        <v>44</v>
      </c>
      <c r="AK33" s="18" t="s">
        <v>45</v>
      </c>
      <c r="AL33" s="18" t="s">
        <v>46</v>
      </c>
      <c r="AM33" s="18" t="s">
        <v>47</v>
      </c>
      <c r="AN33" s="18" t="s">
        <v>48</v>
      </c>
      <c r="AO33" s="18" t="s">
        <v>49</v>
      </c>
      <c r="AP33" s="18" t="s">
        <v>50</v>
      </c>
      <c r="AQ33" s="18" t="s">
        <v>51</v>
      </c>
      <c r="AR33" s="18" t="s">
        <v>52</v>
      </c>
      <c r="AS33" s="18" t="s">
        <v>53</v>
      </c>
      <c r="AT33" s="18" t="s">
        <v>54</v>
      </c>
      <c r="AU33" s="18" t="s">
        <v>55</v>
      </c>
      <c r="AV33" s="18" t="s">
        <v>56</v>
      </c>
      <c r="AW33" s="18" t="s">
        <v>57</v>
      </c>
      <c r="AX33" s="18" t="s">
        <v>58</v>
      </c>
      <c r="AY33" s="18" t="s">
        <v>59</v>
      </c>
      <c r="AZ33" s="18" t="s">
        <v>60</v>
      </c>
      <c r="BA33" s="18" t="s">
        <v>61</v>
      </c>
      <c r="BB33" s="18" t="s">
        <v>62</v>
      </c>
      <c r="BC33" s="18" t="s">
        <v>63</v>
      </c>
    </row>
    <row r="34" spans="2:55" x14ac:dyDescent="0.25">
      <c r="B34" s="2"/>
      <c r="C34" s="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</row>
    <row r="35" spans="2:55" x14ac:dyDescent="0.25">
      <c r="D35" s="2"/>
    </row>
    <row r="36" spans="2:55" x14ac:dyDescent="0.25">
      <c r="B36" s="19" t="s">
        <v>65</v>
      </c>
      <c r="C36" s="41"/>
      <c r="D36" s="18" t="s">
        <v>67</v>
      </c>
      <c r="E36" s="40" t="s">
        <v>68</v>
      </c>
      <c r="F36" s="18" t="s">
        <v>69</v>
      </c>
      <c r="G36" s="18" t="s">
        <v>70</v>
      </c>
      <c r="H36" s="18" t="s">
        <v>71</v>
      </c>
      <c r="I36" s="18" t="s">
        <v>72</v>
      </c>
      <c r="J36" s="18" t="s">
        <v>73</v>
      </c>
      <c r="K36" s="18" t="s">
        <v>74</v>
      </c>
      <c r="L36" s="18" t="s">
        <v>75</v>
      </c>
      <c r="M36" s="18" t="s">
        <v>76</v>
      </c>
      <c r="N36" s="18" t="s">
        <v>77</v>
      </c>
      <c r="O36" s="18" t="s">
        <v>78</v>
      </c>
      <c r="P36" s="18" t="s">
        <v>79</v>
      </c>
      <c r="Q36" s="18" t="s">
        <v>80</v>
      </c>
      <c r="R36" s="18" t="s">
        <v>81</v>
      </c>
      <c r="S36" s="18" t="s">
        <v>82</v>
      </c>
      <c r="T36" s="18" t="s">
        <v>83</v>
      </c>
      <c r="U36" s="18" t="s">
        <v>84</v>
      </c>
      <c r="V36" s="18" t="s">
        <v>85</v>
      </c>
      <c r="W36" s="18" t="s">
        <v>86</v>
      </c>
      <c r="X36" s="18" t="s">
        <v>87</v>
      </c>
      <c r="Y36" s="18" t="s">
        <v>88</v>
      </c>
      <c r="Z36" s="18" t="s">
        <v>89</v>
      </c>
      <c r="AA36" s="18" t="s">
        <v>90</v>
      </c>
      <c r="AB36" s="18" t="s">
        <v>91</v>
      </c>
      <c r="AC36" s="18" t="s">
        <v>92</v>
      </c>
      <c r="AD36" s="18" t="s">
        <v>93</v>
      </c>
      <c r="AE36" s="18" t="s">
        <v>94</v>
      </c>
      <c r="AF36" s="18" t="s">
        <v>95</v>
      </c>
      <c r="AG36" s="18" t="s">
        <v>96</v>
      </c>
      <c r="AH36" s="18" t="s">
        <v>97</v>
      </c>
      <c r="AI36" s="18" t="s">
        <v>98</v>
      </c>
      <c r="AJ36" s="18" t="s">
        <v>99</v>
      </c>
      <c r="AK36" s="18" t="s">
        <v>100</v>
      </c>
      <c r="AL36" s="18" t="s">
        <v>101</v>
      </c>
      <c r="AM36" s="18" t="s">
        <v>102</v>
      </c>
      <c r="AN36" s="18" t="s">
        <v>103</v>
      </c>
      <c r="AO36" s="18" t="s">
        <v>104</v>
      </c>
      <c r="AP36" s="18" t="s">
        <v>105</v>
      </c>
      <c r="AQ36" s="18" t="s">
        <v>106</v>
      </c>
      <c r="AR36" s="18" t="s">
        <v>107</v>
      </c>
      <c r="AS36" s="18" t="s">
        <v>108</v>
      </c>
      <c r="AT36" s="18" t="s">
        <v>109</v>
      </c>
      <c r="AU36" s="18" t="s">
        <v>110</v>
      </c>
      <c r="AV36" s="18" t="s">
        <v>111</v>
      </c>
      <c r="AW36" s="18" t="s">
        <v>112</v>
      </c>
      <c r="AX36" s="18" t="s">
        <v>113</v>
      </c>
      <c r="AY36" s="18" t="s">
        <v>114</v>
      </c>
      <c r="AZ36" s="18" t="s">
        <v>115</v>
      </c>
      <c r="BA36" s="18" t="s">
        <v>116</v>
      </c>
      <c r="BB36" s="18" t="s">
        <v>117</v>
      </c>
      <c r="BC36" s="18" t="s">
        <v>118</v>
      </c>
    </row>
    <row r="37" spans="2:55" x14ac:dyDescent="0.25">
      <c r="B37" s="3" t="s">
        <v>119</v>
      </c>
      <c r="C37" s="34">
        <f>C7</f>
        <v>0.11</v>
      </c>
      <c r="D37" s="29">
        <v>2</v>
      </c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</row>
    <row r="38" spans="2:55" x14ac:dyDescent="0.25">
      <c r="B38" s="4" t="s">
        <v>120</v>
      </c>
      <c r="C38" s="35">
        <f t="shared" ref="C38:C39" si="3">C8</f>
        <v>0.03</v>
      </c>
      <c r="D38" s="4">
        <v>1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</row>
    <row r="39" spans="2:55" x14ac:dyDescent="0.25">
      <c r="B39" s="5" t="s">
        <v>121</v>
      </c>
      <c r="C39" s="36">
        <f t="shared" si="3"/>
        <v>0.01</v>
      </c>
      <c r="D39" s="5">
        <v>1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</row>
    <row r="40" spans="2:55" x14ac:dyDescent="0.25">
      <c r="B40" s="4"/>
      <c r="C40" s="35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</row>
    <row r="41" spans="2:55" x14ac:dyDescent="0.25">
      <c r="B41" s="4"/>
      <c r="C41" s="35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</row>
    <row r="42" spans="2:55" x14ac:dyDescent="0.25">
      <c r="B42" s="4"/>
      <c r="C42" s="35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</row>
    <row r="43" spans="2:55" x14ac:dyDescent="0.25">
      <c r="B43" s="4"/>
      <c r="C43" s="35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</row>
    <row r="44" spans="2:55" x14ac:dyDescent="0.25">
      <c r="B44" s="5"/>
      <c r="C44" s="36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</row>
    <row r="45" spans="2:55" x14ac:dyDescent="0.25">
      <c r="B45" s="4"/>
      <c r="C45" s="35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</row>
    <row r="46" spans="2:55" x14ac:dyDescent="0.25">
      <c r="B46" s="4"/>
      <c r="C46" s="35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</row>
    <row r="47" spans="2:55" x14ac:dyDescent="0.25">
      <c r="B47" s="4"/>
      <c r="C47" s="35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</row>
    <row r="48" spans="2:55" x14ac:dyDescent="0.25">
      <c r="B48" s="4"/>
      <c r="C48" s="35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</row>
    <row r="49" spans="2:55" x14ac:dyDescent="0.25">
      <c r="B49" s="5"/>
      <c r="C49" s="37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</row>
    <row r="50" spans="2:55" x14ac:dyDescent="0.25">
      <c r="B50" s="3"/>
      <c r="C50" s="3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</row>
    <row r="51" spans="2:55" x14ac:dyDescent="0.25">
      <c r="B51" s="4"/>
      <c r="C51" s="35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</row>
    <row r="52" spans="2:55" x14ac:dyDescent="0.25">
      <c r="B52" s="4"/>
      <c r="C52" s="35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</row>
    <row r="53" spans="2:55" x14ac:dyDescent="0.25">
      <c r="B53" s="4"/>
      <c r="C53" s="35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</row>
    <row r="54" spans="2:55" x14ac:dyDescent="0.25">
      <c r="B54" s="4"/>
      <c r="C54" s="38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</row>
    <row r="55" spans="2:55" x14ac:dyDescent="0.25">
      <c r="B55" s="5"/>
      <c r="C55" s="39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</row>
    <row r="56" spans="2:55" x14ac:dyDescent="0.25">
      <c r="B56" s="4"/>
      <c r="C56" s="38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</row>
    <row r="57" spans="2:55" x14ac:dyDescent="0.25">
      <c r="B57" s="4"/>
      <c r="C57" s="35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</row>
    <row r="58" spans="2:55" x14ac:dyDescent="0.25">
      <c r="B58" s="4"/>
      <c r="C58" s="35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</row>
    <row r="59" spans="2:55" x14ac:dyDescent="0.25">
      <c r="B59" s="5"/>
      <c r="C59" s="36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</row>
  </sheetData>
  <conditionalFormatting sqref="D7:D29">
    <cfRule type="cellIs" dxfId="33" priority="10" operator="between">
      <formula>80%</formula>
      <formula>99%</formula>
    </cfRule>
    <cfRule type="cellIs" dxfId="32" priority="11" operator="between">
      <formula>0</formula>
      <formula>80</formula>
    </cfRule>
  </conditionalFormatting>
  <conditionalFormatting sqref="D7">
    <cfRule type="cellIs" dxfId="31" priority="9" operator="greaterThanOrEqual">
      <formula>1</formula>
    </cfRule>
  </conditionalFormatting>
  <conditionalFormatting sqref="D7:D29">
    <cfRule type="cellIs" dxfId="30" priority="8" operator="greaterThanOrEqual">
      <formula>1</formula>
    </cfRule>
  </conditionalFormatting>
  <conditionalFormatting sqref="D8:D29">
    <cfRule type="cellIs" dxfId="29" priority="7" operator="greaterThanOrEqual">
      <formula>1</formula>
    </cfRule>
  </conditionalFormatting>
  <conditionalFormatting sqref="D37:BC59">
    <cfRule type="cellIs" dxfId="28" priority="6" operator="between">
      <formula>0.1</formula>
      <formula>0.8</formula>
    </cfRule>
  </conditionalFormatting>
  <conditionalFormatting sqref="E7:BC29">
    <cfRule type="cellIs" dxfId="27" priority="4" operator="between">
      <formula>80%</formula>
      <formula>99%</formula>
    </cfRule>
    <cfRule type="cellIs" dxfId="26" priority="5" operator="between">
      <formula>0</formula>
      <formula>80</formula>
    </cfRule>
  </conditionalFormatting>
  <conditionalFormatting sqref="E7:BC7">
    <cfRule type="cellIs" dxfId="25" priority="3" operator="greaterThanOrEqual">
      <formula>1</formula>
    </cfRule>
  </conditionalFormatting>
  <conditionalFormatting sqref="E7:BC29">
    <cfRule type="cellIs" dxfId="24" priority="2" operator="greaterThanOrEqual">
      <formula>1</formula>
    </cfRule>
  </conditionalFormatting>
  <conditionalFormatting sqref="E8:BC29">
    <cfRule type="cellIs" dxfId="23" priority="1" operator="greaterThanOrEqual">
      <formula>1</formula>
    </cfRule>
  </conditionalFormatting>
  <pageMargins left="0.7" right="0.7" top="0.75" bottom="0.75" header="0.3" footer="0.3"/>
  <pageSetup paperSize="9" scale="10" fitToWidth="0" fitToHeight="0" orientation="portrait" r:id="rId1"/>
  <headerFooter>
    <oddFooter>&amp;C&amp;1#&amp;"Calibri"&amp;10&amp;K0078D7C1 - Interne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>
    <tabColor theme="0" tint="-0.14999847407452621"/>
  </sheetPr>
  <dimension ref="B2:L31"/>
  <sheetViews>
    <sheetView zoomScale="80" zoomScaleNormal="80" workbookViewId="0">
      <selection activeCell="I10" sqref="I10"/>
    </sheetView>
  </sheetViews>
  <sheetFormatPr baseColWidth="10" defaultColWidth="19.42578125" defaultRowHeight="15" x14ac:dyDescent="0.25"/>
  <cols>
    <col min="1" max="1" width="19.42578125" style="1"/>
    <col min="2" max="2" width="15.140625" style="1" bestFit="1" customWidth="1"/>
    <col min="3" max="3" width="23.5703125" style="1" bestFit="1" customWidth="1"/>
    <col min="4" max="4" width="59.28515625" style="1" bestFit="1" customWidth="1"/>
    <col min="5" max="5" width="8.42578125" style="1" customWidth="1"/>
    <col min="6" max="6" width="18.85546875" style="1" customWidth="1"/>
    <col min="7" max="7" width="17.140625" style="1" customWidth="1"/>
    <col min="8" max="8" width="17.85546875" style="1" customWidth="1"/>
    <col min="9" max="16384" width="19.42578125" style="1"/>
  </cols>
  <sheetData>
    <row r="2" spans="2:12" x14ac:dyDescent="0.25">
      <c r="K2" s="11"/>
    </row>
    <row r="3" spans="2:12" x14ac:dyDescent="0.25">
      <c r="B3" s="9" t="s">
        <v>10</v>
      </c>
      <c r="C3" s="10" t="s">
        <v>5</v>
      </c>
      <c r="D3" s="10" t="s">
        <v>11</v>
      </c>
      <c r="E3" s="10" t="s">
        <v>0</v>
      </c>
      <c r="F3" s="10" t="s">
        <v>3</v>
      </c>
      <c r="G3" s="10" t="s">
        <v>2</v>
      </c>
      <c r="H3" s="10" t="s">
        <v>1</v>
      </c>
      <c r="K3" s="11"/>
    </row>
    <row r="4" spans="2:12" x14ac:dyDescent="0.25">
      <c r="B4" s="69">
        <v>0.15</v>
      </c>
      <c r="C4" s="3" t="s">
        <v>8</v>
      </c>
      <c r="D4" s="3" t="s">
        <v>119</v>
      </c>
      <c r="E4" s="6">
        <v>0.11</v>
      </c>
      <c r="F4" s="17">
        <f>ROUNDUP(H4/52,0)</f>
        <v>2</v>
      </c>
      <c r="G4" s="3">
        <f>ROUNDUP(H4/12,0)</f>
        <v>8</v>
      </c>
      <c r="H4" s="15">
        <v>94</v>
      </c>
      <c r="K4" s="11"/>
    </row>
    <row r="5" spans="2:12" x14ac:dyDescent="0.25">
      <c r="B5" s="76"/>
      <c r="C5" s="4" t="s">
        <v>8</v>
      </c>
      <c r="D5" s="4" t="s">
        <v>120</v>
      </c>
      <c r="E5" s="7">
        <v>0.03</v>
      </c>
      <c r="F5" s="13">
        <f t="shared" ref="F5:F26" si="0">ROUNDUP(H5/52,0)</f>
        <v>1</v>
      </c>
      <c r="G5" s="13">
        <f t="shared" ref="G5:G26" si="1">ROUNDUP(H5/12,0)</f>
        <v>3</v>
      </c>
      <c r="H5" s="16">
        <f>ROUNDUP(31.2,0)</f>
        <v>32</v>
      </c>
      <c r="K5" s="11"/>
    </row>
    <row r="6" spans="2:12" x14ac:dyDescent="0.25">
      <c r="B6" s="77"/>
      <c r="C6" s="5" t="s">
        <v>8</v>
      </c>
      <c r="D6" s="5" t="s">
        <v>121</v>
      </c>
      <c r="E6" s="8">
        <v>0.01</v>
      </c>
      <c r="F6" s="14">
        <f t="shared" si="0"/>
        <v>1</v>
      </c>
      <c r="G6" s="14">
        <f t="shared" si="1"/>
        <v>1</v>
      </c>
      <c r="H6" s="30">
        <f>ROUNDUP(3.6,0)</f>
        <v>4</v>
      </c>
      <c r="K6" s="11"/>
    </row>
    <row r="7" spans="2:12" x14ac:dyDescent="0.25">
      <c r="B7" s="69">
        <v>0.1</v>
      </c>
      <c r="C7" s="4" t="s">
        <v>7</v>
      </c>
      <c r="D7" s="4" t="s">
        <v>122</v>
      </c>
      <c r="E7" s="7">
        <v>3.2500000000000001E-2</v>
      </c>
      <c r="F7" s="13">
        <f t="shared" si="0"/>
        <v>2</v>
      </c>
      <c r="G7" s="13">
        <f t="shared" si="1"/>
        <v>7</v>
      </c>
      <c r="H7" s="13">
        <f>ROUNDUP(81.6,0)</f>
        <v>82</v>
      </c>
      <c r="K7" s="11"/>
    </row>
    <row r="8" spans="2:12" x14ac:dyDescent="0.25">
      <c r="B8" s="70"/>
      <c r="C8" s="4" t="s">
        <v>7</v>
      </c>
      <c r="D8" s="4" t="s">
        <v>123</v>
      </c>
      <c r="E8" s="7">
        <v>3.2500000000000001E-2</v>
      </c>
      <c r="F8" s="13">
        <f t="shared" si="0"/>
        <v>1</v>
      </c>
      <c r="G8" s="13">
        <f t="shared" si="1"/>
        <v>4</v>
      </c>
      <c r="H8" s="13">
        <f>ROUNDUP(38.4,0)</f>
        <v>39</v>
      </c>
      <c r="K8" s="11"/>
      <c r="L8" s="12"/>
    </row>
    <row r="9" spans="2:12" x14ac:dyDescent="0.25">
      <c r="B9" s="70"/>
      <c r="C9" s="4" t="s">
        <v>7</v>
      </c>
      <c r="D9" s="4" t="s">
        <v>124</v>
      </c>
      <c r="E9" s="7">
        <v>1.4999999999999999E-2</v>
      </c>
      <c r="F9" s="13">
        <f t="shared" si="0"/>
        <v>4</v>
      </c>
      <c r="G9" s="13">
        <f t="shared" si="1"/>
        <v>16</v>
      </c>
      <c r="H9" s="13">
        <f>ROUND(184.8,0)</f>
        <v>185</v>
      </c>
      <c r="K9" s="11"/>
      <c r="L9" s="11"/>
    </row>
    <row r="10" spans="2:12" x14ac:dyDescent="0.25">
      <c r="B10" s="70"/>
      <c r="C10" s="4" t="s">
        <v>7</v>
      </c>
      <c r="D10" s="4" t="s">
        <v>125</v>
      </c>
      <c r="E10" s="7">
        <v>1.4999999999999999E-2</v>
      </c>
      <c r="F10" s="13">
        <f t="shared" si="0"/>
        <v>4</v>
      </c>
      <c r="G10" s="13">
        <f t="shared" si="1"/>
        <v>16</v>
      </c>
      <c r="H10" s="13">
        <f>ROUNDUP(183.6,0)</f>
        <v>184</v>
      </c>
      <c r="K10" s="11"/>
      <c r="L10" s="11"/>
    </row>
    <row r="11" spans="2:12" x14ac:dyDescent="0.25">
      <c r="B11" s="71"/>
      <c r="C11" s="5" t="s">
        <v>7</v>
      </c>
      <c r="D11" s="5" t="s">
        <v>126</v>
      </c>
      <c r="E11" s="8">
        <v>5.0000000000000001E-3</v>
      </c>
      <c r="F11" s="14">
        <f t="shared" si="0"/>
        <v>3</v>
      </c>
      <c r="G11" s="14">
        <f t="shared" si="1"/>
        <v>9</v>
      </c>
      <c r="H11" s="14">
        <f>ROUNDUP(104.4,0)</f>
        <v>105</v>
      </c>
      <c r="K11" s="11"/>
      <c r="L11" s="11"/>
    </row>
    <row r="12" spans="2:12" x14ac:dyDescent="0.25">
      <c r="B12" s="69">
        <v>0.2</v>
      </c>
      <c r="C12" s="4" t="s">
        <v>6</v>
      </c>
      <c r="D12" s="4" t="s">
        <v>127</v>
      </c>
      <c r="E12" s="7">
        <v>0.1</v>
      </c>
      <c r="F12" s="13">
        <f t="shared" si="0"/>
        <v>2</v>
      </c>
      <c r="G12" s="13">
        <f t="shared" si="1"/>
        <v>5</v>
      </c>
      <c r="H12" s="13">
        <f>ROUNDUP(58.8,0)</f>
        <v>59</v>
      </c>
      <c r="K12" s="11"/>
      <c r="L12" s="11"/>
    </row>
    <row r="13" spans="2:12" x14ac:dyDescent="0.25">
      <c r="B13" s="70"/>
      <c r="C13" s="4" t="s">
        <v>6</v>
      </c>
      <c r="D13" s="4" t="s">
        <v>128</v>
      </c>
      <c r="E13" s="7">
        <v>0.05</v>
      </c>
      <c r="F13" s="13">
        <f t="shared" si="0"/>
        <v>2</v>
      </c>
      <c r="G13" s="13">
        <f t="shared" si="1"/>
        <v>5</v>
      </c>
      <c r="H13" s="13">
        <f>ROUNDUP(54,0)</f>
        <v>54</v>
      </c>
      <c r="K13" s="11"/>
      <c r="L13" s="11"/>
    </row>
    <row r="14" spans="2:12" x14ac:dyDescent="0.25">
      <c r="B14" s="70"/>
      <c r="C14" s="4" t="s">
        <v>6</v>
      </c>
      <c r="D14" s="4" t="s">
        <v>129</v>
      </c>
      <c r="E14" s="7">
        <v>0.03</v>
      </c>
      <c r="F14" s="13">
        <f t="shared" si="0"/>
        <v>1</v>
      </c>
      <c r="G14" s="13">
        <f t="shared" si="1"/>
        <v>2</v>
      </c>
      <c r="H14" s="13">
        <f>ROUNDUP(14.4,0)</f>
        <v>15</v>
      </c>
      <c r="K14" s="11"/>
      <c r="L14" s="11"/>
    </row>
    <row r="15" spans="2:12" x14ac:dyDescent="0.25">
      <c r="B15" s="70"/>
      <c r="C15" s="4" t="s">
        <v>6</v>
      </c>
      <c r="D15" s="4" t="s">
        <v>130</v>
      </c>
      <c r="E15" s="7">
        <v>1.4999999999999999E-2</v>
      </c>
      <c r="F15" s="13">
        <f t="shared" si="0"/>
        <v>1</v>
      </c>
      <c r="G15" s="13">
        <f t="shared" si="1"/>
        <v>3</v>
      </c>
      <c r="H15" s="13">
        <f>ROUNDUP(34.8,0)</f>
        <v>35</v>
      </c>
      <c r="K15" s="11"/>
      <c r="L15" s="11"/>
    </row>
    <row r="16" spans="2:12" x14ac:dyDescent="0.25">
      <c r="B16" s="71"/>
      <c r="C16" s="5" t="s">
        <v>6</v>
      </c>
      <c r="D16" s="5" t="s">
        <v>131</v>
      </c>
      <c r="E16" s="32">
        <v>5.0000000000000001E-3</v>
      </c>
      <c r="F16" s="14">
        <f t="shared" si="0"/>
        <v>1</v>
      </c>
      <c r="G16" s="14">
        <f t="shared" si="1"/>
        <v>4</v>
      </c>
      <c r="H16" s="14">
        <v>48</v>
      </c>
      <c r="K16" s="11"/>
      <c r="L16" s="11"/>
    </row>
    <row r="17" spans="2:12" x14ac:dyDescent="0.25">
      <c r="B17" s="69">
        <v>0.25</v>
      </c>
      <c r="C17" s="3" t="s">
        <v>9</v>
      </c>
      <c r="D17" s="3" t="s">
        <v>132</v>
      </c>
      <c r="E17" s="6">
        <v>0.1</v>
      </c>
      <c r="F17" s="17">
        <f t="shared" si="0"/>
        <v>68</v>
      </c>
      <c r="G17" s="17">
        <f t="shared" si="1"/>
        <v>292</v>
      </c>
      <c r="H17" s="17">
        <f>ROUNDUP(3496.8,0)</f>
        <v>3497</v>
      </c>
      <c r="K17" s="11"/>
      <c r="L17" s="11"/>
    </row>
    <row r="18" spans="2:12" x14ac:dyDescent="0.25">
      <c r="B18" s="70"/>
      <c r="C18" s="4" t="s">
        <v>9</v>
      </c>
      <c r="D18" s="4" t="s">
        <v>133</v>
      </c>
      <c r="E18" s="7">
        <v>0.05</v>
      </c>
      <c r="F18" s="13">
        <f t="shared" si="0"/>
        <v>17</v>
      </c>
      <c r="G18" s="13">
        <f t="shared" si="1"/>
        <v>73</v>
      </c>
      <c r="H18" s="13">
        <f>ROUNDUP(873.6,0)</f>
        <v>874</v>
      </c>
      <c r="K18" s="11"/>
      <c r="L18" s="11"/>
    </row>
    <row r="19" spans="2:12" x14ac:dyDescent="0.25">
      <c r="B19" s="70"/>
      <c r="C19" s="4" t="s">
        <v>9</v>
      </c>
      <c r="D19" s="4" t="s">
        <v>134</v>
      </c>
      <c r="E19" s="7">
        <v>3.7499999999999999E-2</v>
      </c>
      <c r="F19" s="13">
        <f t="shared" si="0"/>
        <v>9</v>
      </c>
      <c r="G19" s="13">
        <f t="shared" si="1"/>
        <v>39</v>
      </c>
      <c r="H19" s="13">
        <f>ROUNDDOWN(466.8,0)</f>
        <v>466</v>
      </c>
      <c r="K19" s="11"/>
      <c r="L19" s="11"/>
    </row>
    <row r="20" spans="2:12" x14ac:dyDescent="0.25">
      <c r="B20" s="70"/>
      <c r="C20" s="4" t="s">
        <v>9</v>
      </c>
      <c r="D20" s="4" t="s">
        <v>135</v>
      </c>
      <c r="E20" s="7">
        <v>2.5000000000000001E-2</v>
      </c>
      <c r="F20" s="13">
        <f t="shared" si="0"/>
        <v>2</v>
      </c>
      <c r="G20" s="13">
        <f t="shared" si="1"/>
        <v>6</v>
      </c>
      <c r="H20" s="13">
        <f>ROUNDUP(70.8,0)</f>
        <v>71</v>
      </c>
      <c r="K20" s="11"/>
      <c r="L20" s="11"/>
    </row>
    <row r="21" spans="2:12" x14ac:dyDescent="0.25">
      <c r="B21" s="70"/>
      <c r="C21" s="4" t="s">
        <v>9</v>
      </c>
      <c r="D21" s="4" t="s">
        <v>136</v>
      </c>
      <c r="E21" s="31">
        <v>1.8800000000000001E-2</v>
      </c>
      <c r="F21" s="13">
        <f>ROUNDUP(H21/52,0)</f>
        <v>1</v>
      </c>
      <c r="G21" s="13">
        <f>ROUNDUP(H21/12,0)</f>
        <v>2</v>
      </c>
      <c r="H21" s="13">
        <f>ROUNDUP(19.2,0)</f>
        <v>20</v>
      </c>
      <c r="K21" s="11"/>
      <c r="L21" s="12"/>
    </row>
    <row r="22" spans="2:12" x14ac:dyDescent="0.25">
      <c r="B22" s="71"/>
      <c r="C22" s="5" t="s">
        <v>9</v>
      </c>
      <c r="D22" s="5" t="s">
        <v>137</v>
      </c>
      <c r="E22" s="33">
        <v>1.8800000000000001E-2</v>
      </c>
      <c r="F22" s="14">
        <f>ROUNDUP(H22/52,0)</f>
        <v>1</v>
      </c>
      <c r="G22" s="14">
        <f>ROUNDUP(H22/12,0)</f>
        <v>3</v>
      </c>
      <c r="H22" s="14">
        <v>30</v>
      </c>
      <c r="K22" s="11"/>
      <c r="L22" s="11"/>
    </row>
    <row r="23" spans="2:12" x14ac:dyDescent="0.25">
      <c r="B23" s="70">
        <v>0.3</v>
      </c>
      <c r="C23" s="4" t="s">
        <v>4</v>
      </c>
      <c r="D23" s="4" t="s">
        <v>138</v>
      </c>
      <c r="E23" s="31">
        <v>0.13500000000000001</v>
      </c>
      <c r="F23" s="13">
        <f t="shared" si="0"/>
        <v>67</v>
      </c>
      <c r="G23" s="13">
        <f>ROUNDUP(H23/12,0)</f>
        <v>288</v>
      </c>
      <c r="H23" s="13">
        <v>3456</v>
      </c>
      <c r="L23" s="11"/>
    </row>
    <row r="24" spans="2:12" x14ac:dyDescent="0.25">
      <c r="B24" s="70"/>
      <c r="C24" s="4" t="s">
        <v>4</v>
      </c>
      <c r="D24" s="4" t="s">
        <v>139</v>
      </c>
      <c r="E24" s="7">
        <v>0.09</v>
      </c>
      <c r="F24" s="13">
        <f t="shared" si="0"/>
        <v>50</v>
      </c>
      <c r="G24" s="13">
        <f t="shared" si="1"/>
        <v>214</v>
      </c>
      <c r="H24" s="13">
        <v>2562</v>
      </c>
      <c r="K24" s="11"/>
      <c r="L24" s="11"/>
    </row>
    <row r="25" spans="2:12" x14ac:dyDescent="0.25">
      <c r="B25" s="70"/>
      <c r="C25" s="4" t="s">
        <v>4</v>
      </c>
      <c r="D25" s="4" t="s">
        <v>140</v>
      </c>
      <c r="E25" s="7">
        <v>4.4999999999999998E-2</v>
      </c>
      <c r="F25" s="13">
        <f t="shared" si="0"/>
        <v>11</v>
      </c>
      <c r="G25" s="13">
        <f t="shared" si="1"/>
        <v>47</v>
      </c>
      <c r="H25" s="13">
        <v>564</v>
      </c>
      <c r="L25" s="11"/>
    </row>
    <row r="26" spans="2:12" x14ac:dyDescent="0.25">
      <c r="B26" s="71"/>
      <c r="C26" s="5" t="s">
        <v>4</v>
      </c>
      <c r="D26" s="5" t="s">
        <v>141</v>
      </c>
      <c r="E26" s="8">
        <v>0.03</v>
      </c>
      <c r="F26" s="14">
        <f t="shared" si="0"/>
        <v>1</v>
      </c>
      <c r="G26" s="14">
        <f t="shared" si="1"/>
        <v>2</v>
      </c>
      <c r="H26" s="14">
        <f>ROUNDUP(20.4,0)</f>
        <v>21</v>
      </c>
      <c r="L26" s="11"/>
    </row>
    <row r="27" spans="2:12" x14ac:dyDescent="0.25">
      <c r="L27" s="11"/>
    </row>
    <row r="28" spans="2:12" x14ac:dyDescent="0.25">
      <c r="E28" s="20">
        <f>SUM(E4:E26)</f>
        <v>1.0001000000000002</v>
      </c>
      <c r="L28" s="11"/>
    </row>
    <row r="29" spans="2:12" x14ac:dyDescent="0.25">
      <c r="L29" s="11"/>
    </row>
    <row r="30" spans="2:12" x14ac:dyDescent="0.25">
      <c r="L30" s="11"/>
    </row>
    <row r="31" spans="2:12" x14ac:dyDescent="0.25">
      <c r="L31" s="11"/>
    </row>
  </sheetData>
  <mergeCells count="5">
    <mergeCell ref="B4:B6"/>
    <mergeCell ref="B7:B11"/>
    <mergeCell ref="B12:B16"/>
    <mergeCell ref="B17:B22"/>
    <mergeCell ref="B23:B26"/>
  </mergeCells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>
    <tabColor rgb="FF92D050"/>
  </sheetPr>
  <dimension ref="B3:DE59"/>
  <sheetViews>
    <sheetView zoomScale="80" zoomScaleNormal="80" workbookViewId="0">
      <selection activeCell="E8" sqref="E8"/>
    </sheetView>
  </sheetViews>
  <sheetFormatPr baseColWidth="10" defaultRowHeight="15" outlineLevelCol="1" x14ac:dyDescent="0.25"/>
  <cols>
    <col min="1" max="1" width="11.42578125" style="1"/>
    <col min="2" max="2" width="63" style="1" bestFit="1" customWidth="1"/>
    <col min="3" max="3" width="7.140625" style="1" bestFit="1" customWidth="1"/>
    <col min="4" max="4" width="13.140625" style="1" bestFit="1" customWidth="1"/>
    <col min="5" max="12" width="13.5703125" style="1" bestFit="1" customWidth="1"/>
    <col min="13" max="13" width="14.5703125" style="1" bestFit="1" customWidth="1"/>
    <col min="14" max="14" width="14.28515625" style="1" bestFit="1" customWidth="1"/>
    <col min="15" max="22" width="14.5703125" style="1" bestFit="1" customWidth="1"/>
    <col min="23" max="23" width="15" style="1" bestFit="1" customWidth="1"/>
    <col min="24" max="24" width="14.5703125" style="1" bestFit="1" customWidth="1"/>
    <col min="25" max="33" width="15" style="1" bestFit="1" customWidth="1"/>
    <col min="34" max="34" width="14.5703125" style="1" bestFit="1" customWidth="1"/>
    <col min="35" max="43" width="15" style="1" bestFit="1" customWidth="1"/>
    <col min="44" max="44" width="14.5703125" style="1" bestFit="1" customWidth="1"/>
    <col min="45" max="53" width="15" style="1" bestFit="1" customWidth="1"/>
    <col min="54" max="54" width="14.5703125" style="1" bestFit="1" customWidth="1"/>
    <col min="55" max="55" width="15" style="1" bestFit="1" customWidth="1"/>
    <col min="56" max="56" width="11.42578125" style="1"/>
    <col min="57" max="58" width="7.7109375" style="1" hidden="1" customWidth="1" outlineLevel="1"/>
    <col min="59" max="65" width="6.28515625" style="1" hidden="1" customWidth="1" outlineLevel="1"/>
    <col min="66" max="66" width="6.42578125" style="1" hidden="1" customWidth="1" outlineLevel="1"/>
    <col min="67" max="67" width="6.28515625" style="1" hidden="1" customWidth="1" outlineLevel="1"/>
    <col min="68" max="75" width="6.42578125" style="1" hidden="1" customWidth="1" outlineLevel="1"/>
    <col min="76" max="76" width="6.85546875" style="1" hidden="1" customWidth="1" outlineLevel="1"/>
    <col min="77" max="77" width="6.42578125" style="1" hidden="1" customWidth="1" outlineLevel="1"/>
    <col min="78" max="86" width="6.85546875" style="1" hidden="1" customWidth="1" outlineLevel="1"/>
    <col min="87" max="87" width="6.42578125" style="1" hidden="1" customWidth="1" outlineLevel="1"/>
    <col min="88" max="96" width="6.85546875" style="1" hidden="1" customWidth="1" outlineLevel="1"/>
    <col min="97" max="97" width="6.42578125" style="1" hidden="1" customWidth="1" outlineLevel="1"/>
    <col min="98" max="106" width="6.85546875" style="1" hidden="1" customWidth="1" outlineLevel="1"/>
    <col min="107" max="107" width="6.42578125" style="1" hidden="1" customWidth="1" outlineLevel="1"/>
    <col min="108" max="108" width="6.85546875" style="1" hidden="1" customWidth="1" outlineLevel="1"/>
    <col min="109" max="109" width="11.42578125" style="1" collapsed="1"/>
    <col min="110" max="16384" width="11.42578125" style="1"/>
  </cols>
  <sheetData>
    <row r="3" spans="2:108" x14ac:dyDescent="0.25">
      <c r="D3" s="18" t="s">
        <v>67</v>
      </c>
      <c r="E3" s="18" t="s">
        <v>68</v>
      </c>
      <c r="F3" s="18" t="s">
        <v>69</v>
      </c>
      <c r="G3" s="18" t="s">
        <v>70</v>
      </c>
      <c r="H3" s="18" t="s">
        <v>71</v>
      </c>
      <c r="I3" s="18" t="s">
        <v>72</v>
      </c>
      <c r="J3" s="18" t="s">
        <v>73</v>
      </c>
      <c r="K3" s="18" t="s">
        <v>74</v>
      </c>
      <c r="L3" s="18" t="s">
        <v>75</v>
      </c>
      <c r="M3" s="18" t="s">
        <v>76</v>
      </c>
      <c r="N3" s="18" t="s">
        <v>77</v>
      </c>
      <c r="O3" s="18" t="s">
        <v>78</v>
      </c>
      <c r="P3" s="18" t="s">
        <v>79</v>
      </c>
      <c r="Q3" s="18" t="s">
        <v>80</v>
      </c>
      <c r="R3" s="18" t="s">
        <v>81</v>
      </c>
      <c r="S3" s="18" t="s">
        <v>82</v>
      </c>
      <c r="T3" s="18" t="s">
        <v>83</v>
      </c>
      <c r="U3" s="18" t="s">
        <v>84</v>
      </c>
      <c r="V3" s="18" t="s">
        <v>85</v>
      </c>
      <c r="W3" s="18" t="s">
        <v>86</v>
      </c>
      <c r="X3" s="18" t="s">
        <v>87</v>
      </c>
      <c r="Y3" s="18" t="s">
        <v>88</v>
      </c>
      <c r="Z3" s="18" t="s">
        <v>89</v>
      </c>
      <c r="AA3" s="18" t="s">
        <v>90</v>
      </c>
      <c r="AB3" s="18" t="s">
        <v>91</v>
      </c>
      <c r="AC3" s="18" t="s">
        <v>92</v>
      </c>
      <c r="AD3" s="18" t="s">
        <v>93</v>
      </c>
      <c r="AE3" s="18" t="s">
        <v>94</v>
      </c>
      <c r="AF3" s="18" t="s">
        <v>95</v>
      </c>
      <c r="AG3" s="18" t="s">
        <v>96</v>
      </c>
      <c r="AH3" s="18" t="s">
        <v>97</v>
      </c>
      <c r="AI3" s="18" t="s">
        <v>98</v>
      </c>
      <c r="AJ3" s="18" t="s">
        <v>99</v>
      </c>
      <c r="AK3" s="18" t="s">
        <v>100</v>
      </c>
      <c r="AL3" s="18" t="s">
        <v>101</v>
      </c>
      <c r="AM3" s="18" t="s">
        <v>102</v>
      </c>
      <c r="AN3" s="18" t="s">
        <v>103</v>
      </c>
      <c r="AO3" s="18" t="s">
        <v>104</v>
      </c>
      <c r="AP3" s="18" t="s">
        <v>105</v>
      </c>
      <c r="AQ3" s="18" t="s">
        <v>106</v>
      </c>
      <c r="AR3" s="18" t="s">
        <v>107</v>
      </c>
      <c r="AS3" s="18" t="s">
        <v>108</v>
      </c>
      <c r="AT3" s="18" t="s">
        <v>109</v>
      </c>
      <c r="AU3" s="18" t="s">
        <v>110</v>
      </c>
      <c r="AV3" s="18" t="s">
        <v>111</v>
      </c>
      <c r="AW3" s="18" t="s">
        <v>112</v>
      </c>
      <c r="AX3" s="18" t="s">
        <v>113</v>
      </c>
      <c r="AY3" s="18" t="s">
        <v>114</v>
      </c>
      <c r="AZ3" s="18" t="s">
        <v>115</v>
      </c>
      <c r="BA3" s="18" t="s">
        <v>116</v>
      </c>
      <c r="BB3" s="18" t="s">
        <v>117</v>
      </c>
      <c r="BC3" s="18" t="s">
        <v>118</v>
      </c>
      <c r="BE3" s="18" t="s">
        <v>67</v>
      </c>
      <c r="BF3" s="18" t="s">
        <v>68</v>
      </c>
      <c r="BG3" s="18" t="s">
        <v>69</v>
      </c>
      <c r="BH3" s="18" t="s">
        <v>70</v>
      </c>
      <c r="BI3" s="18" t="s">
        <v>71</v>
      </c>
      <c r="BJ3" s="18" t="s">
        <v>72</v>
      </c>
      <c r="BK3" s="18" t="s">
        <v>73</v>
      </c>
      <c r="BL3" s="18" t="s">
        <v>74</v>
      </c>
      <c r="BM3" s="18" t="s">
        <v>75</v>
      </c>
      <c r="BN3" s="18" t="s">
        <v>76</v>
      </c>
      <c r="BO3" s="18" t="s">
        <v>77</v>
      </c>
      <c r="BP3" s="18" t="s">
        <v>78</v>
      </c>
      <c r="BQ3" s="18" t="s">
        <v>79</v>
      </c>
      <c r="BR3" s="18" t="s">
        <v>80</v>
      </c>
      <c r="BS3" s="18" t="s">
        <v>81</v>
      </c>
      <c r="BT3" s="18" t="s">
        <v>82</v>
      </c>
      <c r="BU3" s="18" t="s">
        <v>83</v>
      </c>
      <c r="BV3" s="18" t="s">
        <v>84</v>
      </c>
      <c r="BW3" s="18" t="s">
        <v>85</v>
      </c>
      <c r="BX3" s="18" t="s">
        <v>86</v>
      </c>
      <c r="BY3" s="18" t="s">
        <v>87</v>
      </c>
      <c r="BZ3" s="18" t="s">
        <v>88</v>
      </c>
      <c r="CA3" s="18" t="s">
        <v>89</v>
      </c>
      <c r="CB3" s="18" t="s">
        <v>90</v>
      </c>
      <c r="CC3" s="18" t="s">
        <v>91</v>
      </c>
      <c r="CD3" s="18" t="s">
        <v>92</v>
      </c>
      <c r="CE3" s="18" t="s">
        <v>93</v>
      </c>
      <c r="CF3" s="18" t="s">
        <v>94</v>
      </c>
      <c r="CG3" s="18" t="s">
        <v>95</v>
      </c>
      <c r="CH3" s="18" t="s">
        <v>96</v>
      </c>
      <c r="CI3" s="18" t="s">
        <v>97</v>
      </c>
      <c r="CJ3" s="18" t="s">
        <v>98</v>
      </c>
      <c r="CK3" s="18" t="s">
        <v>99</v>
      </c>
      <c r="CL3" s="18" t="s">
        <v>100</v>
      </c>
      <c r="CM3" s="18" t="s">
        <v>101</v>
      </c>
      <c r="CN3" s="18" t="s">
        <v>102</v>
      </c>
      <c r="CO3" s="18" t="s">
        <v>103</v>
      </c>
      <c r="CP3" s="18" t="s">
        <v>104</v>
      </c>
      <c r="CQ3" s="18" t="s">
        <v>105</v>
      </c>
      <c r="CR3" s="18" t="s">
        <v>106</v>
      </c>
      <c r="CS3" s="18" t="s">
        <v>107</v>
      </c>
      <c r="CT3" s="18" t="s">
        <v>108</v>
      </c>
      <c r="CU3" s="18" t="s">
        <v>109</v>
      </c>
      <c r="CV3" s="18" t="s">
        <v>110</v>
      </c>
      <c r="CW3" s="18" t="s">
        <v>111</v>
      </c>
      <c r="CX3" s="18" t="s">
        <v>112</v>
      </c>
      <c r="CY3" s="18" t="s">
        <v>113</v>
      </c>
      <c r="CZ3" s="18" t="s">
        <v>114</v>
      </c>
      <c r="DA3" s="18" t="s">
        <v>115</v>
      </c>
      <c r="DB3" s="18" t="s">
        <v>116</v>
      </c>
      <c r="DC3" s="18" t="s">
        <v>117</v>
      </c>
      <c r="DD3" s="18" t="s">
        <v>118</v>
      </c>
    </row>
    <row r="4" spans="2:108" x14ac:dyDescent="0.25">
      <c r="B4" s="2"/>
      <c r="C4" s="2" t="s">
        <v>64</v>
      </c>
      <c r="D4" s="25">
        <f>BE4</f>
        <v>0.15000000000000002</v>
      </c>
      <c r="E4" s="25">
        <f t="shared" ref="E4:BC4" si="0">BF4</f>
        <v>0</v>
      </c>
      <c r="F4" s="25">
        <f t="shared" si="0"/>
        <v>0</v>
      </c>
      <c r="G4" s="25">
        <f t="shared" si="0"/>
        <v>0</v>
      </c>
      <c r="H4" s="25">
        <f t="shared" si="0"/>
        <v>0</v>
      </c>
      <c r="I4" s="25">
        <f t="shared" si="0"/>
        <v>0</v>
      </c>
      <c r="J4" s="25">
        <f t="shared" si="0"/>
        <v>0</v>
      </c>
      <c r="K4" s="25">
        <f t="shared" si="0"/>
        <v>0</v>
      </c>
      <c r="L4" s="25">
        <f t="shared" si="0"/>
        <v>0</v>
      </c>
      <c r="M4" s="25">
        <f t="shared" si="0"/>
        <v>0</v>
      </c>
      <c r="N4" s="25">
        <f t="shared" si="0"/>
        <v>0</v>
      </c>
      <c r="O4" s="25">
        <f t="shared" si="0"/>
        <v>0</v>
      </c>
      <c r="P4" s="25">
        <f t="shared" si="0"/>
        <v>0</v>
      </c>
      <c r="Q4" s="25">
        <f t="shared" si="0"/>
        <v>0</v>
      </c>
      <c r="R4" s="25">
        <f t="shared" si="0"/>
        <v>0</v>
      </c>
      <c r="S4" s="25">
        <f t="shared" si="0"/>
        <v>0</v>
      </c>
      <c r="T4" s="25">
        <f t="shared" si="0"/>
        <v>0</v>
      </c>
      <c r="U4" s="25">
        <f t="shared" si="0"/>
        <v>0</v>
      </c>
      <c r="V4" s="25">
        <f t="shared" si="0"/>
        <v>0</v>
      </c>
      <c r="W4" s="25">
        <f t="shared" si="0"/>
        <v>0</v>
      </c>
      <c r="X4" s="25">
        <f t="shared" si="0"/>
        <v>0</v>
      </c>
      <c r="Y4" s="25">
        <f t="shared" si="0"/>
        <v>0</v>
      </c>
      <c r="Z4" s="25">
        <f t="shared" si="0"/>
        <v>0</v>
      </c>
      <c r="AA4" s="25">
        <f t="shared" si="0"/>
        <v>0</v>
      </c>
      <c r="AB4" s="25">
        <f t="shared" si="0"/>
        <v>0</v>
      </c>
      <c r="AC4" s="25">
        <f t="shared" si="0"/>
        <v>0</v>
      </c>
      <c r="AD4" s="25">
        <f t="shared" si="0"/>
        <v>0</v>
      </c>
      <c r="AE4" s="25">
        <f t="shared" si="0"/>
        <v>0</v>
      </c>
      <c r="AF4" s="25">
        <f t="shared" si="0"/>
        <v>0</v>
      </c>
      <c r="AG4" s="25">
        <f t="shared" si="0"/>
        <v>0</v>
      </c>
      <c r="AH4" s="25">
        <f t="shared" si="0"/>
        <v>0</v>
      </c>
      <c r="AI4" s="25">
        <f t="shared" si="0"/>
        <v>0</v>
      </c>
      <c r="AJ4" s="25">
        <f t="shared" si="0"/>
        <v>0</v>
      </c>
      <c r="AK4" s="25">
        <f t="shared" si="0"/>
        <v>0</v>
      </c>
      <c r="AL4" s="25">
        <f t="shared" si="0"/>
        <v>0</v>
      </c>
      <c r="AM4" s="25">
        <f t="shared" si="0"/>
        <v>0</v>
      </c>
      <c r="AN4" s="25">
        <f t="shared" si="0"/>
        <v>0</v>
      </c>
      <c r="AO4" s="25">
        <f t="shared" si="0"/>
        <v>0</v>
      </c>
      <c r="AP4" s="25">
        <f t="shared" si="0"/>
        <v>0</v>
      </c>
      <c r="AQ4" s="25">
        <f t="shared" si="0"/>
        <v>0</v>
      </c>
      <c r="AR4" s="25">
        <f t="shared" si="0"/>
        <v>0</v>
      </c>
      <c r="AS4" s="25">
        <f t="shared" si="0"/>
        <v>0</v>
      </c>
      <c r="AT4" s="25">
        <f t="shared" si="0"/>
        <v>0</v>
      </c>
      <c r="AU4" s="25">
        <f t="shared" si="0"/>
        <v>0</v>
      </c>
      <c r="AV4" s="25">
        <f t="shared" si="0"/>
        <v>0</v>
      </c>
      <c r="AW4" s="25">
        <f t="shared" si="0"/>
        <v>0</v>
      </c>
      <c r="AX4" s="25">
        <f t="shared" si="0"/>
        <v>0</v>
      </c>
      <c r="AY4" s="25">
        <f t="shared" si="0"/>
        <v>0</v>
      </c>
      <c r="AZ4" s="25">
        <f t="shared" si="0"/>
        <v>0</v>
      </c>
      <c r="BA4" s="25">
        <f t="shared" si="0"/>
        <v>0</v>
      </c>
      <c r="BB4" s="25">
        <f t="shared" si="0"/>
        <v>0</v>
      </c>
      <c r="BC4" s="25">
        <f t="shared" si="0"/>
        <v>0</v>
      </c>
      <c r="BE4" s="25">
        <f t="shared" ref="BE4:CJ4" si="1">SUM(BE7:BE29)</f>
        <v>0.15000000000000002</v>
      </c>
      <c r="BF4" s="25">
        <f t="shared" si="1"/>
        <v>0</v>
      </c>
      <c r="BG4" s="25">
        <f t="shared" si="1"/>
        <v>0</v>
      </c>
      <c r="BH4" s="25">
        <f t="shared" si="1"/>
        <v>0</v>
      </c>
      <c r="BI4" s="25">
        <f t="shared" si="1"/>
        <v>0</v>
      </c>
      <c r="BJ4" s="25">
        <f t="shared" si="1"/>
        <v>0</v>
      </c>
      <c r="BK4" s="25">
        <f t="shared" si="1"/>
        <v>0</v>
      </c>
      <c r="BL4" s="25">
        <f t="shared" si="1"/>
        <v>0</v>
      </c>
      <c r="BM4" s="25">
        <f t="shared" si="1"/>
        <v>0</v>
      </c>
      <c r="BN4" s="25">
        <f t="shared" si="1"/>
        <v>0</v>
      </c>
      <c r="BO4" s="25">
        <f t="shared" si="1"/>
        <v>0</v>
      </c>
      <c r="BP4" s="25">
        <f t="shared" si="1"/>
        <v>0</v>
      </c>
      <c r="BQ4" s="25">
        <f t="shared" si="1"/>
        <v>0</v>
      </c>
      <c r="BR4" s="25">
        <f t="shared" si="1"/>
        <v>0</v>
      </c>
      <c r="BS4" s="25">
        <f t="shared" si="1"/>
        <v>0</v>
      </c>
      <c r="BT4" s="25">
        <f t="shared" si="1"/>
        <v>0</v>
      </c>
      <c r="BU4" s="25">
        <f t="shared" si="1"/>
        <v>0</v>
      </c>
      <c r="BV4" s="25">
        <f t="shared" si="1"/>
        <v>0</v>
      </c>
      <c r="BW4" s="25">
        <f t="shared" si="1"/>
        <v>0</v>
      </c>
      <c r="BX4" s="25">
        <f t="shared" si="1"/>
        <v>0</v>
      </c>
      <c r="BY4" s="25">
        <f t="shared" si="1"/>
        <v>0</v>
      </c>
      <c r="BZ4" s="25">
        <f t="shared" si="1"/>
        <v>0</v>
      </c>
      <c r="CA4" s="25">
        <f t="shared" si="1"/>
        <v>0</v>
      </c>
      <c r="CB4" s="25">
        <f t="shared" si="1"/>
        <v>0</v>
      </c>
      <c r="CC4" s="25">
        <f t="shared" si="1"/>
        <v>0</v>
      </c>
      <c r="CD4" s="25">
        <f t="shared" si="1"/>
        <v>0</v>
      </c>
      <c r="CE4" s="25">
        <f t="shared" si="1"/>
        <v>0</v>
      </c>
      <c r="CF4" s="25">
        <f t="shared" si="1"/>
        <v>0</v>
      </c>
      <c r="CG4" s="25">
        <f t="shared" si="1"/>
        <v>0</v>
      </c>
      <c r="CH4" s="25">
        <f t="shared" si="1"/>
        <v>0</v>
      </c>
      <c r="CI4" s="25">
        <f t="shared" si="1"/>
        <v>0</v>
      </c>
      <c r="CJ4" s="25">
        <f t="shared" si="1"/>
        <v>0</v>
      </c>
      <c r="CK4" s="25">
        <f t="shared" ref="CK4:DD4" si="2">SUM(CK7:CK29)</f>
        <v>0</v>
      </c>
      <c r="CL4" s="25">
        <f t="shared" si="2"/>
        <v>0</v>
      </c>
      <c r="CM4" s="25">
        <f t="shared" si="2"/>
        <v>0</v>
      </c>
      <c r="CN4" s="25">
        <f t="shared" si="2"/>
        <v>0</v>
      </c>
      <c r="CO4" s="25">
        <f t="shared" si="2"/>
        <v>0</v>
      </c>
      <c r="CP4" s="25">
        <f t="shared" si="2"/>
        <v>0</v>
      </c>
      <c r="CQ4" s="25">
        <f t="shared" si="2"/>
        <v>0</v>
      </c>
      <c r="CR4" s="25">
        <f t="shared" si="2"/>
        <v>0</v>
      </c>
      <c r="CS4" s="25">
        <f t="shared" si="2"/>
        <v>0</v>
      </c>
      <c r="CT4" s="25">
        <f t="shared" si="2"/>
        <v>0</v>
      </c>
      <c r="CU4" s="25">
        <f t="shared" si="2"/>
        <v>0</v>
      </c>
      <c r="CV4" s="25">
        <f t="shared" si="2"/>
        <v>0</v>
      </c>
      <c r="CW4" s="25">
        <f t="shared" si="2"/>
        <v>0</v>
      </c>
      <c r="CX4" s="25">
        <f t="shared" si="2"/>
        <v>0</v>
      </c>
      <c r="CY4" s="25">
        <f t="shared" si="2"/>
        <v>0</v>
      </c>
      <c r="CZ4" s="25">
        <f t="shared" si="2"/>
        <v>0</v>
      </c>
      <c r="DA4" s="25">
        <f t="shared" si="2"/>
        <v>0</v>
      </c>
      <c r="DB4" s="25">
        <f t="shared" si="2"/>
        <v>0</v>
      </c>
      <c r="DC4" s="25">
        <f t="shared" si="2"/>
        <v>0</v>
      </c>
      <c r="DD4" s="25">
        <f t="shared" si="2"/>
        <v>0</v>
      </c>
    </row>
    <row r="5" spans="2:108" x14ac:dyDescent="0.25">
      <c r="D5" s="2"/>
    </row>
    <row r="6" spans="2:108" x14ac:dyDescent="0.25">
      <c r="B6" s="19" t="s">
        <v>65</v>
      </c>
      <c r="C6" s="41" t="s">
        <v>66</v>
      </c>
      <c r="D6" s="18" t="s">
        <v>67</v>
      </c>
      <c r="E6" s="18" t="s">
        <v>68</v>
      </c>
      <c r="F6" s="18" t="s">
        <v>69</v>
      </c>
      <c r="G6" s="18" t="s">
        <v>70</v>
      </c>
      <c r="H6" s="18" t="s">
        <v>71</v>
      </c>
      <c r="I6" s="18" t="s">
        <v>72</v>
      </c>
      <c r="J6" s="18" t="s">
        <v>73</v>
      </c>
      <c r="K6" s="18" t="s">
        <v>74</v>
      </c>
      <c r="L6" s="18" t="s">
        <v>75</v>
      </c>
      <c r="M6" s="18" t="s">
        <v>76</v>
      </c>
      <c r="N6" s="18" t="s">
        <v>77</v>
      </c>
      <c r="O6" s="18" t="s">
        <v>78</v>
      </c>
      <c r="P6" s="18" t="s">
        <v>79</v>
      </c>
      <c r="Q6" s="18" t="s">
        <v>80</v>
      </c>
      <c r="R6" s="18" t="s">
        <v>81</v>
      </c>
      <c r="S6" s="18" t="s">
        <v>82</v>
      </c>
      <c r="T6" s="18" t="s">
        <v>83</v>
      </c>
      <c r="U6" s="18" t="s">
        <v>84</v>
      </c>
      <c r="V6" s="18" t="s">
        <v>85</v>
      </c>
      <c r="W6" s="18" t="s">
        <v>86</v>
      </c>
      <c r="X6" s="18" t="s">
        <v>87</v>
      </c>
      <c r="Y6" s="18" t="s">
        <v>88</v>
      </c>
      <c r="Z6" s="18" t="s">
        <v>89</v>
      </c>
      <c r="AA6" s="18" t="s">
        <v>90</v>
      </c>
      <c r="AB6" s="18" t="s">
        <v>91</v>
      </c>
      <c r="AC6" s="18" t="s">
        <v>92</v>
      </c>
      <c r="AD6" s="18" t="s">
        <v>93</v>
      </c>
      <c r="AE6" s="18" t="s">
        <v>94</v>
      </c>
      <c r="AF6" s="18" t="s">
        <v>95</v>
      </c>
      <c r="AG6" s="18" t="s">
        <v>96</v>
      </c>
      <c r="AH6" s="18" t="s">
        <v>97</v>
      </c>
      <c r="AI6" s="18" t="s">
        <v>98</v>
      </c>
      <c r="AJ6" s="18" t="s">
        <v>99</v>
      </c>
      <c r="AK6" s="18" t="s">
        <v>100</v>
      </c>
      <c r="AL6" s="18" t="s">
        <v>101</v>
      </c>
      <c r="AM6" s="18" t="s">
        <v>102</v>
      </c>
      <c r="AN6" s="18" t="s">
        <v>103</v>
      </c>
      <c r="AO6" s="18" t="s">
        <v>104</v>
      </c>
      <c r="AP6" s="18" t="s">
        <v>105</v>
      </c>
      <c r="AQ6" s="18" t="s">
        <v>106</v>
      </c>
      <c r="AR6" s="18" t="s">
        <v>107</v>
      </c>
      <c r="AS6" s="18" t="s">
        <v>108</v>
      </c>
      <c r="AT6" s="18" t="s">
        <v>109</v>
      </c>
      <c r="AU6" s="18" t="s">
        <v>110</v>
      </c>
      <c r="AV6" s="18" t="s">
        <v>111</v>
      </c>
      <c r="AW6" s="18" t="s">
        <v>112</v>
      </c>
      <c r="AX6" s="18" t="s">
        <v>113</v>
      </c>
      <c r="AY6" s="18" t="s">
        <v>114</v>
      </c>
      <c r="AZ6" s="18" t="s">
        <v>115</v>
      </c>
      <c r="BA6" s="18" t="s">
        <v>116</v>
      </c>
      <c r="BB6" s="18" t="s">
        <v>117</v>
      </c>
      <c r="BC6" s="18" t="s">
        <v>118</v>
      </c>
      <c r="BE6" s="21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</row>
    <row r="7" spans="2:108" x14ac:dyDescent="0.25">
      <c r="B7" s="3" t="s">
        <v>119</v>
      </c>
      <c r="C7" s="34">
        <f>'OBJ COCLI'!E4</f>
        <v>0.11</v>
      </c>
      <c r="D7" s="42">
        <f>D37/'OBJ COCLI'!$F4</f>
        <v>1</v>
      </c>
      <c r="E7" s="42">
        <f>E37/'OBJ COCLI'!$F4</f>
        <v>0</v>
      </c>
      <c r="F7" s="42">
        <f>F37/'OBJ COCLI'!$F4</f>
        <v>0</v>
      </c>
      <c r="G7" s="42">
        <f>G37/'OBJ COCLI'!$F4</f>
        <v>0</v>
      </c>
      <c r="H7" s="42">
        <f>H37/'OBJ COCLI'!$F4</f>
        <v>0</v>
      </c>
      <c r="I7" s="42">
        <f>I37/'OBJ COCLI'!$F4</f>
        <v>0</v>
      </c>
      <c r="J7" s="42">
        <f>J37/'OBJ COCLI'!$F4</f>
        <v>0</v>
      </c>
      <c r="K7" s="42">
        <f>K37/'OBJ COCLI'!$F4</f>
        <v>0</v>
      </c>
      <c r="L7" s="42">
        <f>L37/'OBJ COCLI'!$F4</f>
        <v>0</v>
      </c>
      <c r="M7" s="42">
        <f>M37/'OBJ COCLI'!$F4</f>
        <v>0</v>
      </c>
      <c r="N7" s="42">
        <f>N37/'OBJ COCLI'!$F4</f>
        <v>0</v>
      </c>
      <c r="O7" s="42">
        <f>O37/'OBJ COCLI'!$F4</f>
        <v>0</v>
      </c>
      <c r="P7" s="42">
        <f>P37/'OBJ COCLI'!$F4</f>
        <v>0</v>
      </c>
      <c r="Q7" s="42">
        <f>Q37/'OBJ COCLI'!$F4</f>
        <v>0</v>
      </c>
      <c r="R7" s="42">
        <f>R37/'OBJ COCLI'!$F4</f>
        <v>0</v>
      </c>
      <c r="S7" s="42">
        <f>S37/'OBJ COCLI'!$F4</f>
        <v>0</v>
      </c>
      <c r="T7" s="42">
        <f>T37/'OBJ COCLI'!$F4</f>
        <v>0</v>
      </c>
      <c r="U7" s="42">
        <f>U37/'OBJ COCLI'!$F4</f>
        <v>0</v>
      </c>
      <c r="V7" s="42">
        <f>V37/'OBJ COCLI'!$F4</f>
        <v>0</v>
      </c>
      <c r="W7" s="42">
        <f>W37/'OBJ COCLI'!$F4</f>
        <v>0</v>
      </c>
      <c r="X7" s="42">
        <f>X37/'OBJ COCLI'!$F4</f>
        <v>0</v>
      </c>
      <c r="Y7" s="42">
        <f>Y37/'OBJ COCLI'!$F4</f>
        <v>0</v>
      </c>
      <c r="Z7" s="42">
        <f>Z37/'OBJ COCLI'!$F4</f>
        <v>0</v>
      </c>
      <c r="AA7" s="42">
        <f>AA37/'OBJ COCLI'!$F4</f>
        <v>0</v>
      </c>
      <c r="AB7" s="42">
        <f>AB37/'OBJ COCLI'!$F4</f>
        <v>0</v>
      </c>
      <c r="AC7" s="42">
        <f>AC37/'OBJ COCLI'!$F4</f>
        <v>0</v>
      </c>
      <c r="AD7" s="42">
        <f>AD37/'OBJ COCLI'!$F4</f>
        <v>0</v>
      </c>
      <c r="AE7" s="42">
        <f>AE37/'OBJ COCLI'!$F4</f>
        <v>0</v>
      </c>
      <c r="AF7" s="42">
        <f>AF37/'OBJ COCLI'!$F4</f>
        <v>0</v>
      </c>
      <c r="AG7" s="42">
        <f>AG37/'OBJ COCLI'!$F4</f>
        <v>0</v>
      </c>
      <c r="AH7" s="42">
        <f>AH37/'OBJ COCLI'!$F4</f>
        <v>0</v>
      </c>
      <c r="AI7" s="42">
        <f>AI37/'OBJ COCLI'!$F4</f>
        <v>0</v>
      </c>
      <c r="AJ7" s="42">
        <f>AJ37/'OBJ COCLI'!$F4</f>
        <v>0</v>
      </c>
      <c r="AK7" s="42">
        <f>AK37/'OBJ COCLI'!$F4</f>
        <v>0</v>
      </c>
      <c r="AL7" s="42">
        <f>AL37/'OBJ COCLI'!$F4</f>
        <v>0</v>
      </c>
      <c r="AM7" s="42">
        <f>AM37/'OBJ COCLI'!$F4</f>
        <v>0</v>
      </c>
      <c r="AN7" s="42">
        <f>AN37/'OBJ COCLI'!$F4</f>
        <v>0</v>
      </c>
      <c r="AO7" s="42">
        <f>AO37/'OBJ COCLI'!$F4</f>
        <v>0</v>
      </c>
      <c r="AP7" s="42">
        <f>AP37/'OBJ COCLI'!$F4</f>
        <v>0</v>
      </c>
      <c r="AQ7" s="42">
        <f>AQ37/'OBJ COCLI'!$F4</f>
        <v>0</v>
      </c>
      <c r="AR7" s="42">
        <f>AR37/'OBJ COCLI'!$F4</f>
        <v>0</v>
      </c>
      <c r="AS7" s="42">
        <f>AS37/'OBJ COCLI'!$F4</f>
        <v>0</v>
      </c>
      <c r="AT7" s="42">
        <f>AT37/'OBJ COCLI'!$F4</f>
        <v>0</v>
      </c>
      <c r="AU7" s="42">
        <f>AU37/'OBJ COCLI'!$F4</f>
        <v>0</v>
      </c>
      <c r="AV7" s="42">
        <f>AV37/'OBJ COCLI'!$F4</f>
        <v>0</v>
      </c>
      <c r="AW7" s="42">
        <f>AW37/'OBJ COCLI'!$F4</f>
        <v>0</v>
      </c>
      <c r="AX7" s="42">
        <f>AX37/'OBJ COCLI'!$F4</f>
        <v>0</v>
      </c>
      <c r="AY7" s="42">
        <f>AY37/'OBJ COCLI'!$F4</f>
        <v>0</v>
      </c>
      <c r="AZ7" s="42">
        <f>AZ37/'OBJ COCLI'!$F4</f>
        <v>0</v>
      </c>
      <c r="BA7" s="42">
        <f>BA37/'OBJ COCLI'!$F4</f>
        <v>0</v>
      </c>
      <c r="BB7" s="42">
        <f>BB37/'OBJ COCLI'!$F4</f>
        <v>0</v>
      </c>
      <c r="BC7" s="42">
        <f>BC37/'OBJ COCLI'!$F4</f>
        <v>0</v>
      </c>
      <c r="BE7" s="26">
        <f>IF('OBJ COCLI'!$F4,((D37)/'OBJ COCLI'!$F4)*'OBJ COCLI'!$E4)</f>
        <v>0.11</v>
      </c>
      <c r="BF7" s="26">
        <f>IF('OBJ COCLI'!$F4,((E37)/'OBJ COCLI'!$F4)*'OBJ COCLI'!$E4)</f>
        <v>0</v>
      </c>
      <c r="BG7" s="26">
        <f>IF('OBJ COCLI'!$F4,((F37)/'OBJ COCLI'!$F4)*'OBJ COCLI'!$E4)</f>
        <v>0</v>
      </c>
      <c r="BH7" s="26">
        <f>IF('OBJ COCLI'!$F4,((G37)/'OBJ COCLI'!$F4)*'OBJ COCLI'!$E4)</f>
        <v>0</v>
      </c>
      <c r="BI7" s="26">
        <f>IF('OBJ COCLI'!$F4,((H37)/'OBJ COCLI'!$F4)*'OBJ COCLI'!$E4)</f>
        <v>0</v>
      </c>
      <c r="BJ7" s="26">
        <f>IF('OBJ COCLI'!$F4,((I37)/'OBJ COCLI'!$F4)*'OBJ COCLI'!$E4)</f>
        <v>0</v>
      </c>
      <c r="BK7" s="26">
        <f>IF('OBJ COCLI'!$F4,((J37)/'OBJ COCLI'!$F4)*'OBJ COCLI'!$E4)</f>
        <v>0</v>
      </c>
      <c r="BL7" s="26">
        <f>IF('OBJ COCLI'!$F4,((K37)/'OBJ COCLI'!$F4)*'OBJ COCLI'!$E4)</f>
        <v>0</v>
      </c>
      <c r="BM7" s="26">
        <f>IF('OBJ COCLI'!$F4,((L37)/'OBJ COCLI'!$F4)*'OBJ COCLI'!$E4)</f>
        <v>0</v>
      </c>
      <c r="BN7" s="26">
        <f>IF('OBJ COCLI'!$F4,((M37)/'OBJ COCLI'!$F4)*'OBJ COCLI'!$E4)</f>
        <v>0</v>
      </c>
      <c r="BO7" s="26">
        <f>IF('OBJ COCLI'!$F4,((N37)/'OBJ COCLI'!$F4)*'OBJ COCLI'!$E4)</f>
        <v>0</v>
      </c>
      <c r="BP7" s="26">
        <f>IF('OBJ COCLI'!$F4,((O37)/'OBJ COCLI'!$F4)*'OBJ COCLI'!$E4)</f>
        <v>0</v>
      </c>
      <c r="BQ7" s="26">
        <f>IF('OBJ COCLI'!$F4,((P37)/'OBJ COCLI'!$F4)*'OBJ COCLI'!$E4)</f>
        <v>0</v>
      </c>
      <c r="BR7" s="26">
        <f>IF('OBJ COCLI'!$F4,((Q37)/'OBJ COCLI'!$F4)*'OBJ COCLI'!$E4)</f>
        <v>0</v>
      </c>
      <c r="BS7" s="26">
        <f>IF('OBJ COCLI'!$F4,((R37)/'OBJ COCLI'!$F4)*'OBJ COCLI'!$E4)</f>
        <v>0</v>
      </c>
      <c r="BT7" s="26">
        <f>IF('OBJ COCLI'!$F4,((S37)/'OBJ COCLI'!$F4)*'OBJ COCLI'!$E4)</f>
        <v>0</v>
      </c>
      <c r="BU7" s="26">
        <f>IF('OBJ COCLI'!$F4,((T37)/'OBJ COCLI'!$F4)*'OBJ COCLI'!$E4)</f>
        <v>0</v>
      </c>
      <c r="BV7" s="26">
        <f>IF('OBJ COCLI'!$F4,((U37)/'OBJ COCLI'!$F4)*'OBJ COCLI'!$E4)</f>
        <v>0</v>
      </c>
      <c r="BW7" s="26">
        <f>IF('OBJ COCLI'!$F4,((V37)/'OBJ COCLI'!$F4)*'OBJ COCLI'!$E4)</f>
        <v>0</v>
      </c>
      <c r="BX7" s="26">
        <f>IF('OBJ COCLI'!$F4,((W37)/'OBJ COCLI'!$F4)*'OBJ COCLI'!$E4)</f>
        <v>0</v>
      </c>
      <c r="BY7" s="26">
        <f>IF('OBJ COCLI'!$F4,((X37)/'OBJ COCLI'!$F4)*'OBJ COCLI'!$E4)</f>
        <v>0</v>
      </c>
      <c r="BZ7" s="26">
        <f>IF('OBJ COCLI'!$F4,((Y37)/'OBJ COCLI'!$F4)*'OBJ COCLI'!$E4)</f>
        <v>0</v>
      </c>
      <c r="CA7" s="26">
        <f>IF('OBJ COCLI'!$F4,((Z37)/'OBJ COCLI'!$F4)*'OBJ COCLI'!$E4)</f>
        <v>0</v>
      </c>
      <c r="CB7" s="26">
        <f>IF('OBJ COCLI'!$F4,((AA37)/'OBJ COCLI'!$F4)*'OBJ COCLI'!$E4)</f>
        <v>0</v>
      </c>
      <c r="CC7" s="26">
        <f>IF('OBJ COCLI'!$F4,((AB37)/'OBJ COCLI'!$F4)*'OBJ COCLI'!$E4)</f>
        <v>0</v>
      </c>
      <c r="CD7" s="26">
        <f>IF('OBJ COCLI'!$F4,((AC37)/'OBJ COCLI'!$F4)*'OBJ COCLI'!$E4)</f>
        <v>0</v>
      </c>
      <c r="CE7" s="26">
        <f>IF('OBJ COCLI'!$F4,((AD37)/'OBJ COCLI'!$F4)*'OBJ COCLI'!$E4)</f>
        <v>0</v>
      </c>
      <c r="CF7" s="26">
        <f>IF('OBJ COCLI'!$F4,((AE37)/'OBJ COCLI'!$F4)*'OBJ COCLI'!$E4)</f>
        <v>0</v>
      </c>
      <c r="CG7" s="26">
        <f>IF('OBJ COCLI'!$F4,((AF37)/'OBJ COCLI'!$F4)*'OBJ COCLI'!$E4)</f>
        <v>0</v>
      </c>
      <c r="CH7" s="26">
        <f>IF('OBJ COCLI'!$F4,((AG37)/'OBJ COCLI'!$F4)*'OBJ COCLI'!$E4)</f>
        <v>0</v>
      </c>
      <c r="CI7" s="26">
        <f>IF('OBJ COCLI'!$F4,((AH37)/'OBJ COCLI'!$F4)*'OBJ COCLI'!$E4)</f>
        <v>0</v>
      </c>
      <c r="CJ7" s="26">
        <f>IF('OBJ COCLI'!$F4,((AI37)/'OBJ COCLI'!$F4)*'OBJ COCLI'!$E4)</f>
        <v>0</v>
      </c>
      <c r="CK7" s="26">
        <f>IF('OBJ COCLI'!$F4,((AJ37)/'OBJ COCLI'!$F4)*'OBJ COCLI'!$E4)</f>
        <v>0</v>
      </c>
      <c r="CL7" s="26">
        <f>IF('OBJ COCLI'!$F4,((AK37)/'OBJ COCLI'!$F4)*'OBJ COCLI'!$E4)</f>
        <v>0</v>
      </c>
      <c r="CM7" s="26">
        <f>IF('OBJ COCLI'!$F4,((AL37)/'OBJ COCLI'!$F4)*'OBJ COCLI'!$E4)</f>
        <v>0</v>
      </c>
      <c r="CN7" s="26">
        <f>IF('OBJ COCLI'!$F4,((AM37)/'OBJ COCLI'!$F4)*'OBJ COCLI'!$E4)</f>
        <v>0</v>
      </c>
      <c r="CO7" s="26">
        <f>IF('OBJ COCLI'!$F4,((AN37)/'OBJ COCLI'!$F4)*'OBJ COCLI'!$E4)</f>
        <v>0</v>
      </c>
      <c r="CP7" s="26">
        <f>IF('OBJ COCLI'!$F4,((AO37)/'OBJ COCLI'!$F4)*'OBJ COCLI'!$E4)</f>
        <v>0</v>
      </c>
      <c r="CQ7" s="26">
        <f>IF('OBJ COCLI'!$F4,((AP37)/'OBJ COCLI'!$F4)*'OBJ COCLI'!$E4)</f>
        <v>0</v>
      </c>
      <c r="CR7" s="26">
        <f>IF('OBJ COCLI'!$F4,((AQ37)/'OBJ COCLI'!$F4)*'OBJ COCLI'!$E4)</f>
        <v>0</v>
      </c>
      <c r="CS7" s="26">
        <f>IF('OBJ COCLI'!$F4,((AR37)/'OBJ COCLI'!$F4)*'OBJ COCLI'!$E4)</f>
        <v>0</v>
      </c>
      <c r="CT7" s="26">
        <f>IF('OBJ COCLI'!$F4,((AS37)/'OBJ COCLI'!$F4)*'OBJ COCLI'!$E4)</f>
        <v>0</v>
      </c>
      <c r="CU7" s="26">
        <f>IF('OBJ COCLI'!$F4,((AT37)/'OBJ COCLI'!$F4)*'OBJ COCLI'!$E4)</f>
        <v>0</v>
      </c>
      <c r="CV7" s="26">
        <f>IF('OBJ COCLI'!$F4,((AU37)/'OBJ COCLI'!$F4)*'OBJ COCLI'!$E4)</f>
        <v>0</v>
      </c>
      <c r="CW7" s="26">
        <f>IF('OBJ COCLI'!$F4,((AV37)/'OBJ COCLI'!$F4)*'OBJ COCLI'!$E4)</f>
        <v>0</v>
      </c>
      <c r="CX7" s="26">
        <f>IF('OBJ COCLI'!$F4,((AW37)/'OBJ COCLI'!$F4)*'OBJ COCLI'!$E4)</f>
        <v>0</v>
      </c>
      <c r="CY7" s="26">
        <f>IF('OBJ COCLI'!$F4,((AX37)/'OBJ COCLI'!$F4)*'OBJ COCLI'!$E4)</f>
        <v>0</v>
      </c>
      <c r="CZ7" s="26">
        <f>IF('OBJ COCLI'!$F4,((AY37)/'OBJ COCLI'!$F4)*'OBJ COCLI'!$E4)</f>
        <v>0</v>
      </c>
      <c r="DA7" s="26">
        <f>IF('OBJ COCLI'!$F4,((AZ37)/'OBJ COCLI'!$F4)*'OBJ COCLI'!$E4)</f>
        <v>0</v>
      </c>
      <c r="DB7" s="26">
        <f>IF('OBJ COCLI'!$F4,((BA37)/'OBJ COCLI'!$F4)*'OBJ COCLI'!$E4)</f>
        <v>0</v>
      </c>
      <c r="DC7" s="26">
        <f>IF('OBJ COCLI'!$F4,((BB37)/'OBJ COCLI'!$F4)*'OBJ COCLI'!$E4)</f>
        <v>0</v>
      </c>
      <c r="DD7" s="26">
        <f>IF('OBJ COCLI'!$F4,((BC37)/'OBJ COCLI'!$F4)*'OBJ COCLI'!$E4)</f>
        <v>0</v>
      </c>
    </row>
    <row r="8" spans="2:108" x14ac:dyDescent="0.25">
      <c r="B8" s="4" t="s">
        <v>120</v>
      </c>
      <c r="C8" s="35">
        <f>'OBJ COCLI'!E5</f>
        <v>0.03</v>
      </c>
      <c r="D8" s="42">
        <f>D38/'OBJ COCLI'!$F5</f>
        <v>1</v>
      </c>
      <c r="E8" s="42">
        <f>E38/'OBJ COCLI'!$F5</f>
        <v>0</v>
      </c>
      <c r="F8" s="42">
        <f>F38/'OBJ COCLI'!$F5</f>
        <v>0</v>
      </c>
      <c r="G8" s="42">
        <f>G38/'OBJ COCLI'!$F5</f>
        <v>0</v>
      </c>
      <c r="H8" s="42">
        <f>H38/'OBJ COCLI'!$F5</f>
        <v>0</v>
      </c>
      <c r="I8" s="42">
        <f>I38/'OBJ COCLI'!$F5</f>
        <v>0</v>
      </c>
      <c r="J8" s="42">
        <f>J38/'OBJ COCLI'!$F5</f>
        <v>0</v>
      </c>
      <c r="K8" s="42">
        <f>K38/'OBJ COCLI'!$F5</f>
        <v>0</v>
      </c>
      <c r="L8" s="42">
        <f>L38/'OBJ COCLI'!$F5</f>
        <v>0</v>
      </c>
      <c r="M8" s="42">
        <f>M38/'OBJ COCLI'!$F5</f>
        <v>0</v>
      </c>
      <c r="N8" s="42">
        <f>N38/'OBJ COCLI'!$F5</f>
        <v>0</v>
      </c>
      <c r="O8" s="42">
        <f>O38/'OBJ COCLI'!$F5</f>
        <v>0</v>
      </c>
      <c r="P8" s="42">
        <f>P38/'OBJ COCLI'!$F5</f>
        <v>0</v>
      </c>
      <c r="Q8" s="42">
        <f>Q38/'OBJ COCLI'!$F5</f>
        <v>0</v>
      </c>
      <c r="R8" s="42">
        <f>R38/'OBJ COCLI'!$F5</f>
        <v>0</v>
      </c>
      <c r="S8" s="42">
        <f>S38/'OBJ COCLI'!$F5</f>
        <v>0</v>
      </c>
      <c r="T8" s="42">
        <f>T38/'OBJ COCLI'!$F5</f>
        <v>0</v>
      </c>
      <c r="U8" s="42">
        <f>U38/'OBJ COCLI'!$F5</f>
        <v>0</v>
      </c>
      <c r="V8" s="42">
        <f>V38/'OBJ COCLI'!$F5</f>
        <v>0</v>
      </c>
      <c r="W8" s="42">
        <f>W38/'OBJ COCLI'!$F5</f>
        <v>0</v>
      </c>
      <c r="X8" s="42">
        <f>X38/'OBJ COCLI'!$F5</f>
        <v>0</v>
      </c>
      <c r="Y8" s="42">
        <f>Y38/'OBJ COCLI'!$F5</f>
        <v>0</v>
      </c>
      <c r="Z8" s="42">
        <f>Z38/'OBJ COCLI'!$F5</f>
        <v>0</v>
      </c>
      <c r="AA8" s="42">
        <f>AA38/'OBJ COCLI'!$F5</f>
        <v>0</v>
      </c>
      <c r="AB8" s="42">
        <f>AB38/'OBJ COCLI'!$F5</f>
        <v>0</v>
      </c>
      <c r="AC8" s="42">
        <f>AC38/'OBJ COCLI'!$F5</f>
        <v>0</v>
      </c>
      <c r="AD8" s="42">
        <f>AD38/'OBJ COCLI'!$F5</f>
        <v>0</v>
      </c>
      <c r="AE8" s="42">
        <f>AE38/'OBJ COCLI'!$F5</f>
        <v>0</v>
      </c>
      <c r="AF8" s="42">
        <f>AF38/'OBJ COCLI'!$F5</f>
        <v>0</v>
      </c>
      <c r="AG8" s="42">
        <f>AG38/'OBJ COCLI'!$F5</f>
        <v>0</v>
      </c>
      <c r="AH8" s="42">
        <f>AH38/'OBJ COCLI'!$F5</f>
        <v>0</v>
      </c>
      <c r="AI8" s="42">
        <f>AI38/'OBJ COCLI'!$F5</f>
        <v>0</v>
      </c>
      <c r="AJ8" s="42">
        <f>AJ38/'OBJ COCLI'!$F5</f>
        <v>0</v>
      </c>
      <c r="AK8" s="42">
        <f>AK38/'OBJ COCLI'!$F5</f>
        <v>0</v>
      </c>
      <c r="AL8" s="42">
        <f>AL38/'OBJ COCLI'!$F5</f>
        <v>0</v>
      </c>
      <c r="AM8" s="42">
        <f>AM38/'OBJ COCLI'!$F5</f>
        <v>0</v>
      </c>
      <c r="AN8" s="42">
        <f>AN38/'OBJ COCLI'!$F5</f>
        <v>0</v>
      </c>
      <c r="AO8" s="42">
        <f>AO38/'OBJ COCLI'!$F5</f>
        <v>0</v>
      </c>
      <c r="AP8" s="42">
        <f>AP38/'OBJ COCLI'!$F5</f>
        <v>0</v>
      </c>
      <c r="AQ8" s="42">
        <f>AQ38/'OBJ COCLI'!$F5</f>
        <v>0</v>
      </c>
      <c r="AR8" s="42">
        <f>AR38/'OBJ COCLI'!$F5</f>
        <v>0</v>
      </c>
      <c r="AS8" s="42">
        <f>AS38/'OBJ COCLI'!$F5</f>
        <v>0</v>
      </c>
      <c r="AT8" s="42">
        <f>AT38/'OBJ COCLI'!$F5</f>
        <v>0</v>
      </c>
      <c r="AU8" s="42">
        <f>AU38/'OBJ COCLI'!$F5</f>
        <v>0</v>
      </c>
      <c r="AV8" s="42">
        <f>AV38/'OBJ COCLI'!$F5</f>
        <v>0</v>
      </c>
      <c r="AW8" s="42">
        <f>AW38/'OBJ COCLI'!$F5</f>
        <v>0</v>
      </c>
      <c r="AX8" s="42">
        <f>AX38/'OBJ COCLI'!$F5</f>
        <v>0</v>
      </c>
      <c r="AY8" s="42">
        <f>AY38/'OBJ COCLI'!$F5</f>
        <v>0</v>
      </c>
      <c r="AZ8" s="42">
        <f>AZ38/'OBJ COCLI'!$F5</f>
        <v>0</v>
      </c>
      <c r="BA8" s="42">
        <f>BA38/'OBJ COCLI'!$F5</f>
        <v>0</v>
      </c>
      <c r="BB8" s="42">
        <f>BB38/'OBJ COCLI'!$F5</f>
        <v>0</v>
      </c>
      <c r="BC8" s="42">
        <f>BC38/'OBJ COCLI'!$F5</f>
        <v>0</v>
      </c>
      <c r="BE8" s="27">
        <f>IF('OBJ COCLI'!$F5,((D38)/'OBJ COCLI'!$F5)*'OBJ COCLI'!$E5)</f>
        <v>0.03</v>
      </c>
      <c r="BF8" s="27">
        <f>IF('OBJ COCLI'!$F5,((E38)/'OBJ COCLI'!$F5)*'OBJ COCLI'!$E5)</f>
        <v>0</v>
      </c>
      <c r="BG8" s="27">
        <f>IF('OBJ COCLI'!$F5,((F38)/'OBJ COCLI'!$F5)*'OBJ COCLI'!$E5)</f>
        <v>0</v>
      </c>
      <c r="BH8" s="27">
        <f>IF('OBJ COCLI'!$F5,((G38)/'OBJ COCLI'!$F5)*'OBJ COCLI'!$E5)</f>
        <v>0</v>
      </c>
      <c r="BI8" s="27">
        <f>IF('OBJ COCLI'!$F5,((H38)/'OBJ COCLI'!$F5)*'OBJ COCLI'!$E5)</f>
        <v>0</v>
      </c>
      <c r="BJ8" s="27">
        <f>IF('OBJ COCLI'!$F5,((I38)/'OBJ COCLI'!$F5)*'OBJ COCLI'!$E5)</f>
        <v>0</v>
      </c>
      <c r="BK8" s="27">
        <f>IF('OBJ COCLI'!$F5,((J38)/'OBJ COCLI'!$F5)*'OBJ COCLI'!$E5)</f>
        <v>0</v>
      </c>
      <c r="BL8" s="27">
        <f>IF('OBJ COCLI'!$F5,((K38)/'OBJ COCLI'!$F5)*'OBJ COCLI'!$E5)</f>
        <v>0</v>
      </c>
      <c r="BM8" s="27">
        <f>IF('OBJ COCLI'!$F5,((L38)/'OBJ COCLI'!$F5)*'OBJ COCLI'!$E5)</f>
        <v>0</v>
      </c>
      <c r="BN8" s="27">
        <f>IF('OBJ COCLI'!$F5,((M38)/'OBJ COCLI'!$F5)*'OBJ COCLI'!$E5)</f>
        <v>0</v>
      </c>
      <c r="BO8" s="27">
        <f>IF('OBJ COCLI'!$F5,((N38)/'OBJ COCLI'!$F5)*'OBJ COCLI'!$E5)</f>
        <v>0</v>
      </c>
      <c r="BP8" s="27">
        <f>IF('OBJ COCLI'!$F5,((O38)/'OBJ COCLI'!$F5)*'OBJ COCLI'!$E5)</f>
        <v>0</v>
      </c>
      <c r="BQ8" s="27">
        <f>IF('OBJ COCLI'!$F5,((P38)/'OBJ COCLI'!$F5)*'OBJ COCLI'!$E5)</f>
        <v>0</v>
      </c>
      <c r="BR8" s="27">
        <f>IF('OBJ COCLI'!$F5,((Q38)/'OBJ COCLI'!$F5)*'OBJ COCLI'!$E5)</f>
        <v>0</v>
      </c>
      <c r="BS8" s="27">
        <f>IF('OBJ COCLI'!$F5,((R38)/'OBJ COCLI'!$F5)*'OBJ COCLI'!$E5)</f>
        <v>0</v>
      </c>
      <c r="BT8" s="27">
        <f>IF('OBJ COCLI'!$F5,((S38)/'OBJ COCLI'!$F5)*'OBJ COCLI'!$E5)</f>
        <v>0</v>
      </c>
      <c r="BU8" s="27">
        <f>IF('OBJ COCLI'!$F5,((T38)/'OBJ COCLI'!$F5)*'OBJ COCLI'!$E5)</f>
        <v>0</v>
      </c>
      <c r="BV8" s="27">
        <f>IF('OBJ COCLI'!$F5,((U38)/'OBJ COCLI'!$F5)*'OBJ COCLI'!$E5)</f>
        <v>0</v>
      </c>
      <c r="BW8" s="27">
        <f>IF('OBJ COCLI'!$F5,((V38)/'OBJ COCLI'!$F5)*'OBJ COCLI'!$E5)</f>
        <v>0</v>
      </c>
      <c r="BX8" s="27">
        <f>IF('OBJ COCLI'!$F5,((W38)/'OBJ COCLI'!$F5)*'OBJ COCLI'!$E5)</f>
        <v>0</v>
      </c>
      <c r="BY8" s="27">
        <f>IF('OBJ COCLI'!$F5,((X38)/'OBJ COCLI'!$F5)*'OBJ COCLI'!$E5)</f>
        <v>0</v>
      </c>
      <c r="BZ8" s="27">
        <f>IF('OBJ COCLI'!$F5,((Y38)/'OBJ COCLI'!$F5)*'OBJ COCLI'!$E5)</f>
        <v>0</v>
      </c>
      <c r="CA8" s="27">
        <f>IF('OBJ COCLI'!$F5,((Z38)/'OBJ COCLI'!$F5)*'OBJ COCLI'!$E5)</f>
        <v>0</v>
      </c>
      <c r="CB8" s="27">
        <f>IF('OBJ COCLI'!$F5,((AA38)/'OBJ COCLI'!$F5)*'OBJ COCLI'!$E5)</f>
        <v>0</v>
      </c>
      <c r="CC8" s="27">
        <f>IF('OBJ COCLI'!$F5,((AB38)/'OBJ COCLI'!$F5)*'OBJ COCLI'!$E5)</f>
        <v>0</v>
      </c>
      <c r="CD8" s="27">
        <f>IF('OBJ COCLI'!$F5,((AC38)/'OBJ COCLI'!$F5)*'OBJ COCLI'!$E5)</f>
        <v>0</v>
      </c>
      <c r="CE8" s="27">
        <f>IF('OBJ COCLI'!$F5,((AD38)/'OBJ COCLI'!$F5)*'OBJ COCLI'!$E5)</f>
        <v>0</v>
      </c>
      <c r="CF8" s="27">
        <f>IF('OBJ COCLI'!$F5,((AE38)/'OBJ COCLI'!$F5)*'OBJ COCLI'!$E5)</f>
        <v>0</v>
      </c>
      <c r="CG8" s="27">
        <f>IF('OBJ COCLI'!$F5,((AF38)/'OBJ COCLI'!$F5)*'OBJ COCLI'!$E5)</f>
        <v>0</v>
      </c>
      <c r="CH8" s="27">
        <f>IF('OBJ COCLI'!$F5,((AG38)/'OBJ COCLI'!$F5)*'OBJ COCLI'!$E5)</f>
        <v>0</v>
      </c>
      <c r="CI8" s="27">
        <f>IF('OBJ COCLI'!$F5,((AH38)/'OBJ COCLI'!$F5)*'OBJ COCLI'!$E5)</f>
        <v>0</v>
      </c>
      <c r="CJ8" s="27">
        <f>IF('OBJ COCLI'!$F5,((AI38)/'OBJ COCLI'!$F5)*'OBJ COCLI'!$E5)</f>
        <v>0</v>
      </c>
      <c r="CK8" s="27">
        <f>IF('OBJ COCLI'!$F5,((AJ38)/'OBJ COCLI'!$F5)*'OBJ COCLI'!$E5)</f>
        <v>0</v>
      </c>
      <c r="CL8" s="27">
        <f>IF('OBJ COCLI'!$F5,((AK38)/'OBJ COCLI'!$F5)*'OBJ COCLI'!$E5)</f>
        <v>0</v>
      </c>
      <c r="CM8" s="27">
        <f>IF('OBJ COCLI'!$F5,((AL38)/'OBJ COCLI'!$F5)*'OBJ COCLI'!$E5)</f>
        <v>0</v>
      </c>
      <c r="CN8" s="27">
        <f>IF('OBJ COCLI'!$F5,((AM38)/'OBJ COCLI'!$F5)*'OBJ COCLI'!$E5)</f>
        <v>0</v>
      </c>
      <c r="CO8" s="27">
        <f>IF('OBJ COCLI'!$F5,((AN38)/'OBJ COCLI'!$F5)*'OBJ COCLI'!$E5)</f>
        <v>0</v>
      </c>
      <c r="CP8" s="27">
        <f>IF('OBJ COCLI'!$F5,((AO38)/'OBJ COCLI'!$F5)*'OBJ COCLI'!$E5)</f>
        <v>0</v>
      </c>
      <c r="CQ8" s="27">
        <f>IF('OBJ COCLI'!$F5,((AP38)/'OBJ COCLI'!$F5)*'OBJ COCLI'!$E5)</f>
        <v>0</v>
      </c>
      <c r="CR8" s="27">
        <f>IF('OBJ COCLI'!$F5,((AQ38)/'OBJ COCLI'!$F5)*'OBJ COCLI'!$E5)</f>
        <v>0</v>
      </c>
      <c r="CS8" s="27">
        <f>IF('OBJ COCLI'!$F5,((AR38)/'OBJ COCLI'!$F5)*'OBJ COCLI'!$E5)</f>
        <v>0</v>
      </c>
      <c r="CT8" s="27">
        <f>IF('OBJ COCLI'!$F5,((AS38)/'OBJ COCLI'!$F5)*'OBJ COCLI'!$E5)</f>
        <v>0</v>
      </c>
      <c r="CU8" s="27">
        <f>IF('OBJ COCLI'!$F5,((AT38)/'OBJ COCLI'!$F5)*'OBJ COCLI'!$E5)</f>
        <v>0</v>
      </c>
      <c r="CV8" s="27">
        <f>IF('OBJ COCLI'!$F5,((AU38)/'OBJ COCLI'!$F5)*'OBJ COCLI'!$E5)</f>
        <v>0</v>
      </c>
      <c r="CW8" s="27">
        <f>IF('OBJ COCLI'!$F5,((AV38)/'OBJ COCLI'!$F5)*'OBJ COCLI'!$E5)</f>
        <v>0</v>
      </c>
      <c r="CX8" s="27">
        <f>IF('OBJ COCLI'!$F5,((AW38)/'OBJ COCLI'!$F5)*'OBJ COCLI'!$E5)</f>
        <v>0</v>
      </c>
      <c r="CY8" s="27">
        <f>IF('OBJ COCLI'!$F5,((AX38)/'OBJ COCLI'!$F5)*'OBJ COCLI'!$E5)</f>
        <v>0</v>
      </c>
      <c r="CZ8" s="27">
        <f>IF('OBJ COCLI'!$F5,((AY38)/'OBJ COCLI'!$F5)*'OBJ COCLI'!$E5)</f>
        <v>0</v>
      </c>
      <c r="DA8" s="27">
        <f>IF('OBJ COCLI'!$F5,((AZ38)/'OBJ COCLI'!$F5)*'OBJ COCLI'!$E5)</f>
        <v>0</v>
      </c>
      <c r="DB8" s="27">
        <f>IF('OBJ COCLI'!$F5,((BA38)/'OBJ COCLI'!$F5)*'OBJ COCLI'!$E5)</f>
        <v>0</v>
      </c>
      <c r="DC8" s="27">
        <f>IF('OBJ COCLI'!$F5,((BB38)/'OBJ COCLI'!$F5)*'OBJ COCLI'!$E5)</f>
        <v>0</v>
      </c>
      <c r="DD8" s="27">
        <f>IF('OBJ COCLI'!$F5,((BC38)/'OBJ COCLI'!$F5)*'OBJ COCLI'!$E5)</f>
        <v>0</v>
      </c>
    </row>
    <row r="9" spans="2:108" x14ac:dyDescent="0.25">
      <c r="B9" s="5" t="s">
        <v>121</v>
      </c>
      <c r="C9" s="36">
        <f>'OBJ COCLI'!E6</f>
        <v>0.01</v>
      </c>
      <c r="D9" s="24">
        <f>D39/'OBJ COCLI'!$F6</f>
        <v>1</v>
      </c>
      <c r="E9" s="24">
        <f>E39/'OBJ COCLI'!$F6</f>
        <v>0</v>
      </c>
      <c r="F9" s="24">
        <f>F39/'OBJ COCLI'!$F6</f>
        <v>0</v>
      </c>
      <c r="G9" s="24">
        <f>G39/'OBJ COCLI'!$F6</f>
        <v>0</v>
      </c>
      <c r="H9" s="24">
        <f>H39/'OBJ COCLI'!$F6</f>
        <v>0</v>
      </c>
      <c r="I9" s="24">
        <f>I39/'OBJ COCLI'!$F6</f>
        <v>0</v>
      </c>
      <c r="J9" s="24">
        <f>J39/'OBJ COCLI'!$F6</f>
        <v>0</v>
      </c>
      <c r="K9" s="24">
        <f>K39/'OBJ COCLI'!$F6</f>
        <v>0</v>
      </c>
      <c r="L9" s="24">
        <f>L39/'OBJ COCLI'!$F6</f>
        <v>0</v>
      </c>
      <c r="M9" s="24">
        <f>M39/'OBJ COCLI'!$F6</f>
        <v>0</v>
      </c>
      <c r="N9" s="24">
        <f>N39/'OBJ COCLI'!$F6</f>
        <v>0</v>
      </c>
      <c r="O9" s="24">
        <f>O39/'OBJ COCLI'!$F6</f>
        <v>0</v>
      </c>
      <c r="P9" s="24">
        <f>P39/'OBJ COCLI'!$F6</f>
        <v>0</v>
      </c>
      <c r="Q9" s="24">
        <f>Q39/'OBJ COCLI'!$F6</f>
        <v>0</v>
      </c>
      <c r="R9" s="24">
        <f>R39/'OBJ COCLI'!$F6</f>
        <v>0</v>
      </c>
      <c r="S9" s="24">
        <f>S39/'OBJ COCLI'!$F6</f>
        <v>0</v>
      </c>
      <c r="T9" s="24">
        <f>T39/'OBJ COCLI'!$F6</f>
        <v>0</v>
      </c>
      <c r="U9" s="24">
        <f>U39/'OBJ COCLI'!$F6</f>
        <v>0</v>
      </c>
      <c r="V9" s="24">
        <f>V39/'OBJ COCLI'!$F6</f>
        <v>0</v>
      </c>
      <c r="W9" s="24">
        <f>W39/'OBJ COCLI'!$F6</f>
        <v>0</v>
      </c>
      <c r="X9" s="24">
        <f>X39/'OBJ COCLI'!$F6</f>
        <v>0</v>
      </c>
      <c r="Y9" s="24">
        <f>Y39/'OBJ COCLI'!$F6</f>
        <v>0</v>
      </c>
      <c r="Z9" s="24">
        <f>Z39/'OBJ COCLI'!$F6</f>
        <v>0</v>
      </c>
      <c r="AA9" s="24">
        <f>AA39/'OBJ COCLI'!$F6</f>
        <v>0</v>
      </c>
      <c r="AB9" s="24">
        <f>AB39/'OBJ COCLI'!$F6</f>
        <v>0</v>
      </c>
      <c r="AC9" s="24">
        <f>AC39/'OBJ COCLI'!$F6</f>
        <v>0</v>
      </c>
      <c r="AD9" s="24">
        <f>AD39/'OBJ COCLI'!$F6</f>
        <v>0</v>
      </c>
      <c r="AE9" s="24">
        <f>AE39/'OBJ COCLI'!$F6</f>
        <v>0</v>
      </c>
      <c r="AF9" s="24">
        <f>AF39/'OBJ COCLI'!$F6</f>
        <v>0</v>
      </c>
      <c r="AG9" s="24">
        <f>AG39/'OBJ COCLI'!$F6</f>
        <v>0</v>
      </c>
      <c r="AH9" s="24">
        <f>AH39/'OBJ COCLI'!$F6</f>
        <v>0</v>
      </c>
      <c r="AI9" s="24">
        <f>AI39/'OBJ COCLI'!$F6</f>
        <v>0</v>
      </c>
      <c r="AJ9" s="24">
        <f>AJ39/'OBJ COCLI'!$F6</f>
        <v>0</v>
      </c>
      <c r="AK9" s="24">
        <f>AK39/'OBJ COCLI'!$F6</f>
        <v>0</v>
      </c>
      <c r="AL9" s="24">
        <f>AL39/'OBJ COCLI'!$F6</f>
        <v>0</v>
      </c>
      <c r="AM9" s="24">
        <f>AM39/'OBJ COCLI'!$F6</f>
        <v>0</v>
      </c>
      <c r="AN9" s="24">
        <f>AN39/'OBJ COCLI'!$F6</f>
        <v>0</v>
      </c>
      <c r="AO9" s="24">
        <f>AO39/'OBJ COCLI'!$F6</f>
        <v>0</v>
      </c>
      <c r="AP9" s="24">
        <f>AP39/'OBJ COCLI'!$F6</f>
        <v>0</v>
      </c>
      <c r="AQ9" s="24">
        <f>AQ39/'OBJ COCLI'!$F6</f>
        <v>0</v>
      </c>
      <c r="AR9" s="24">
        <f>AR39/'OBJ COCLI'!$F6</f>
        <v>0</v>
      </c>
      <c r="AS9" s="24">
        <f>AS39/'OBJ COCLI'!$F6</f>
        <v>0</v>
      </c>
      <c r="AT9" s="24">
        <f>AT39/'OBJ COCLI'!$F6</f>
        <v>0</v>
      </c>
      <c r="AU9" s="24">
        <f>AU39/'OBJ COCLI'!$F6</f>
        <v>0</v>
      </c>
      <c r="AV9" s="24">
        <f>AV39/'OBJ COCLI'!$F6</f>
        <v>0</v>
      </c>
      <c r="AW9" s="24">
        <f>AW39/'OBJ COCLI'!$F6</f>
        <v>0</v>
      </c>
      <c r="AX9" s="24">
        <f>AX39/'OBJ COCLI'!$F6</f>
        <v>0</v>
      </c>
      <c r="AY9" s="24">
        <f>AY39/'OBJ COCLI'!$F6</f>
        <v>0</v>
      </c>
      <c r="AZ9" s="24">
        <f>AZ39/'OBJ COCLI'!$F6</f>
        <v>0</v>
      </c>
      <c r="BA9" s="24">
        <f>BA39/'OBJ COCLI'!$F6</f>
        <v>0</v>
      </c>
      <c r="BB9" s="24">
        <f>BB39/'OBJ COCLI'!$F6</f>
        <v>0</v>
      </c>
      <c r="BC9" s="24">
        <f>BC39/'OBJ COCLI'!$F6</f>
        <v>0</v>
      </c>
      <c r="BE9" s="28">
        <f>IF('OBJ COCLI'!$F6,((D39)/'OBJ COCLI'!$F6)*'OBJ COCLI'!$E6)</f>
        <v>0.01</v>
      </c>
      <c r="BF9" s="28">
        <f>IF('OBJ COCLI'!$F6,((E39)/'OBJ COCLI'!$F6)*'OBJ COCLI'!$E6)</f>
        <v>0</v>
      </c>
      <c r="BG9" s="28">
        <f>IF('OBJ COCLI'!$F6,((F39)/'OBJ COCLI'!$F6)*'OBJ COCLI'!$E6)</f>
        <v>0</v>
      </c>
      <c r="BH9" s="28">
        <f>IF('OBJ COCLI'!$F6,((G39)/'OBJ COCLI'!$F6)*'OBJ COCLI'!$E6)</f>
        <v>0</v>
      </c>
      <c r="BI9" s="28">
        <f>IF('OBJ COCLI'!$F6,((H39)/'OBJ COCLI'!$F6)*'OBJ COCLI'!$E6)</f>
        <v>0</v>
      </c>
      <c r="BJ9" s="28">
        <f>IF('OBJ COCLI'!$F6,((I39)/'OBJ COCLI'!$F6)*'OBJ COCLI'!$E6)</f>
        <v>0</v>
      </c>
      <c r="BK9" s="28">
        <f>IF('OBJ COCLI'!$F6,((J39)/'OBJ COCLI'!$F6)*'OBJ COCLI'!$E6)</f>
        <v>0</v>
      </c>
      <c r="BL9" s="28">
        <f>IF('OBJ COCLI'!$F6,((K39)/'OBJ COCLI'!$F6)*'OBJ COCLI'!$E6)</f>
        <v>0</v>
      </c>
      <c r="BM9" s="28">
        <f>IF('OBJ COCLI'!$F6,((L39)/'OBJ COCLI'!$F6)*'OBJ COCLI'!$E6)</f>
        <v>0</v>
      </c>
      <c r="BN9" s="28">
        <f>IF('OBJ COCLI'!$F6,((M39)/'OBJ COCLI'!$F6)*'OBJ COCLI'!$E6)</f>
        <v>0</v>
      </c>
      <c r="BO9" s="28">
        <f>IF('OBJ COCLI'!$F6,((N39)/'OBJ COCLI'!$F6)*'OBJ COCLI'!$E6)</f>
        <v>0</v>
      </c>
      <c r="BP9" s="28">
        <f>IF('OBJ COCLI'!$F6,((O39)/'OBJ COCLI'!$F6)*'OBJ COCLI'!$E6)</f>
        <v>0</v>
      </c>
      <c r="BQ9" s="28">
        <f>IF('OBJ COCLI'!$F6,((P39)/'OBJ COCLI'!$F6)*'OBJ COCLI'!$E6)</f>
        <v>0</v>
      </c>
      <c r="BR9" s="28">
        <f>IF('OBJ COCLI'!$F6,((Q39)/'OBJ COCLI'!$F6)*'OBJ COCLI'!$E6)</f>
        <v>0</v>
      </c>
      <c r="BS9" s="28">
        <f>IF('OBJ COCLI'!$F6,((R39)/'OBJ COCLI'!$F6)*'OBJ COCLI'!$E6)</f>
        <v>0</v>
      </c>
      <c r="BT9" s="28">
        <f>IF('OBJ COCLI'!$F6,((S39)/'OBJ COCLI'!$F6)*'OBJ COCLI'!$E6)</f>
        <v>0</v>
      </c>
      <c r="BU9" s="28">
        <f>IF('OBJ COCLI'!$F6,((T39)/'OBJ COCLI'!$F6)*'OBJ COCLI'!$E6)</f>
        <v>0</v>
      </c>
      <c r="BV9" s="28">
        <f>IF('OBJ COCLI'!$F6,((U39)/'OBJ COCLI'!$F6)*'OBJ COCLI'!$E6)</f>
        <v>0</v>
      </c>
      <c r="BW9" s="28">
        <f>IF('OBJ COCLI'!$F6,((V39)/'OBJ COCLI'!$F6)*'OBJ COCLI'!$E6)</f>
        <v>0</v>
      </c>
      <c r="BX9" s="28">
        <f>IF('OBJ COCLI'!$F6,((W39)/'OBJ COCLI'!$F6)*'OBJ COCLI'!$E6)</f>
        <v>0</v>
      </c>
      <c r="BY9" s="28">
        <f>IF('OBJ COCLI'!$F6,((X39)/'OBJ COCLI'!$F6)*'OBJ COCLI'!$E6)</f>
        <v>0</v>
      </c>
      <c r="BZ9" s="28">
        <f>IF('OBJ COCLI'!$F6,((Y39)/'OBJ COCLI'!$F6)*'OBJ COCLI'!$E6)</f>
        <v>0</v>
      </c>
      <c r="CA9" s="28">
        <f>IF('OBJ COCLI'!$F6,((Z39)/'OBJ COCLI'!$F6)*'OBJ COCLI'!$E6)</f>
        <v>0</v>
      </c>
      <c r="CB9" s="28">
        <f>IF('OBJ COCLI'!$F6,((AA39)/'OBJ COCLI'!$F6)*'OBJ COCLI'!$E6)</f>
        <v>0</v>
      </c>
      <c r="CC9" s="28">
        <f>IF('OBJ COCLI'!$F6,((AB39)/'OBJ COCLI'!$F6)*'OBJ COCLI'!$E6)</f>
        <v>0</v>
      </c>
      <c r="CD9" s="28">
        <f>IF('OBJ COCLI'!$F6,((AC39)/'OBJ COCLI'!$F6)*'OBJ COCLI'!$E6)</f>
        <v>0</v>
      </c>
      <c r="CE9" s="28">
        <f>IF('OBJ COCLI'!$F6,((AD39)/'OBJ COCLI'!$F6)*'OBJ COCLI'!$E6)</f>
        <v>0</v>
      </c>
      <c r="CF9" s="28">
        <f>IF('OBJ COCLI'!$F6,((AE39)/'OBJ COCLI'!$F6)*'OBJ COCLI'!$E6)</f>
        <v>0</v>
      </c>
      <c r="CG9" s="28">
        <f>IF('OBJ COCLI'!$F6,((AF39)/'OBJ COCLI'!$F6)*'OBJ COCLI'!$E6)</f>
        <v>0</v>
      </c>
      <c r="CH9" s="28">
        <f>IF('OBJ COCLI'!$F6,((AG39)/'OBJ COCLI'!$F6)*'OBJ COCLI'!$E6)</f>
        <v>0</v>
      </c>
      <c r="CI9" s="28">
        <f>IF('OBJ COCLI'!$F6,((AH39)/'OBJ COCLI'!$F6)*'OBJ COCLI'!$E6)</f>
        <v>0</v>
      </c>
      <c r="CJ9" s="28">
        <f>IF('OBJ COCLI'!$F6,((AI39)/'OBJ COCLI'!$F6)*'OBJ COCLI'!$E6)</f>
        <v>0</v>
      </c>
      <c r="CK9" s="28">
        <f>IF('OBJ COCLI'!$F6,((AJ39)/'OBJ COCLI'!$F6)*'OBJ COCLI'!$E6)</f>
        <v>0</v>
      </c>
      <c r="CL9" s="28">
        <f>IF('OBJ COCLI'!$F6,((AK39)/'OBJ COCLI'!$F6)*'OBJ COCLI'!$E6)</f>
        <v>0</v>
      </c>
      <c r="CM9" s="28">
        <f>IF('OBJ COCLI'!$F6,((AL39)/'OBJ COCLI'!$F6)*'OBJ COCLI'!$E6)</f>
        <v>0</v>
      </c>
      <c r="CN9" s="28">
        <f>IF('OBJ COCLI'!$F6,((AM39)/'OBJ COCLI'!$F6)*'OBJ COCLI'!$E6)</f>
        <v>0</v>
      </c>
      <c r="CO9" s="28">
        <f>IF('OBJ COCLI'!$F6,((AN39)/'OBJ COCLI'!$F6)*'OBJ COCLI'!$E6)</f>
        <v>0</v>
      </c>
      <c r="CP9" s="28">
        <f>IF('OBJ COCLI'!$F6,((AO39)/'OBJ COCLI'!$F6)*'OBJ COCLI'!$E6)</f>
        <v>0</v>
      </c>
      <c r="CQ9" s="28">
        <f>IF('OBJ COCLI'!$F6,((AP39)/'OBJ COCLI'!$F6)*'OBJ COCLI'!$E6)</f>
        <v>0</v>
      </c>
      <c r="CR9" s="28">
        <f>IF('OBJ COCLI'!$F6,((AQ39)/'OBJ COCLI'!$F6)*'OBJ COCLI'!$E6)</f>
        <v>0</v>
      </c>
      <c r="CS9" s="28">
        <f>IF('OBJ COCLI'!$F6,((AR39)/'OBJ COCLI'!$F6)*'OBJ COCLI'!$E6)</f>
        <v>0</v>
      </c>
      <c r="CT9" s="28">
        <f>IF('OBJ COCLI'!$F6,((AS39)/'OBJ COCLI'!$F6)*'OBJ COCLI'!$E6)</f>
        <v>0</v>
      </c>
      <c r="CU9" s="28">
        <f>IF('OBJ COCLI'!$F6,((AT39)/'OBJ COCLI'!$F6)*'OBJ COCLI'!$E6)</f>
        <v>0</v>
      </c>
      <c r="CV9" s="28">
        <f>IF('OBJ COCLI'!$F6,((AU39)/'OBJ COCLI'!$F6)*'OBJ COCLI'!$E6)</f>
        <v>0</v>
      </c>
      <c r="CW9" s="28">
        <f>IF('OBJ COCLI'!$F6,((AV39)/'OBJ COCLI'!$F6)*'OBJ COCLI'!$E6)</f>
        <v>0</v>
      </c>
      <c r="CX9" s="28">
        <f>IF('OBJ COCLI'!$F6,((AW39)/'OBJ COCLI'!$F6)*'OBJ COCLI'!$E6)</f>
        <v>0</v>
      </c>
      <c r="CY9" s="28">
        <f>IF('OBJ COCLI'!$F6,((AX39)/'OBJ COCLI'!$F6)*'OBJ COCLI'!$E6)</f>
        <v>0</v>
      </c>
      <c r="CZ9" s="28">
        <f>IF('OBJ COCLI'!$F6,((AY39)/'OBJ COCLI'!$F6)*'OBJ COCLI'!$E6)</f>
        <v>0</v>
      </c>
      <c r="DA9" s="28">
        <f>IF('OBJ COCLI'!$F6,((AZ39)/'OBJ COCLI'!$F6)*'OBJ COCLI'!$E6)</f>
        <v>0</v>
      </c>
      <c r="DB9" s="28">
        <f>IF('OBJ COCLI'!$F6,((BA39)/'OBJ COCLI'!$F6)*'OBJ COCLI'!$E6)</f>
        <v>0</v>
      </c>
      <c r="DC9" s="28">
        <f>IF('OBJ COCLI'!$F6,((BB39)/'OBJ COCLI'!$F6)*'OBJ COCLI'!$E6)</f>
        <v>0</v>
      </c>
      <c r="DD9" s="28">
        <f>IF('OBJ COCLI'!$F6,((BC39)/'OBJ COCLI'!$F6)*'OBJ COCLI'!$E6)</f>
        <v>0</v>
      </c>
    </row>
    <row r="10" spans="2:108" x14ac:dyDescent="0.25">
      <c r="B10" s="4"/>
      <c r="C10" s="35"/>
      <c r="D10" s="42">
        <f>D40/'OBJ COCLI'!$F7</f>
        <v>0</v>
      </c>
      <c r="E10" s="42">
        <f>E40/'OBJ COCLI'!$F7</f>
        <v>0</v>
      </c>
      <c r="F10" s="42">
        <f>F40/'OBJ COCLI'!$F7</f>
        <v>0</v>
      </c>
      <c r="G10" s="42">
        <f>G40/'OBJ COCLI'!$F7</f>
        <v>0</v>
      </c>
      <c r="H10" s="42">
        <f>H40/'OBJ COCLI'!$F7</f>
        <v>0</v>
      </c>
      <c r="I10" s="42">
        <f>I40/'OBJ COCLI'!$F7</f>
        <v>0</v>
      </c>
      <c r="J10" s="42">
        <f>J40/'OBJ COCLI'!$F7</f>
        <v>0</v>
      </c>
      <c r="K10" s="42">
        <f>K40/'OBJ COCLI'!$F7</f>
        <v>0</v>
      </c>
      <c r="L10" s="42">
        <f>L40/'OBJ COCLI'!$F7</f>
        <v>0</v>
      </c>
      <c r="M10" s="42">
        <f>M40/'OBJ COCLI'!$F7</f>
        <v>0</v>
      </c>
      <c r="N10" s="42">
        <f>N40/'OBJ COCLI'!$F7</f>
        <v>0</v>
      </c>
      <c r="O10" s="42">
        <f>O40/'OBJ COCLI'!$F7</f>
        <v>0</v>
      </c>
      <c r="P10" s="42">
        <f>P40/'OBJ COCLI'!$F7</f>
        <v>0</v>
      </c>
      <c r="Q10" s="42">
        <f>Q40/'OBJ COCLI'!$F7</f>
        <v>0</v>
      </c>
      <c r="R10" s="42">
        <f>R40/'OBJ COCLI'!$F7</f>
        <v>0</v>
      </c>
      <c r="S10" s="42">
        <f>S40/'OBJ COCLI'!$F7</f>
        <v>0</v>
      </c>
      <c r="T10" s="42">
        <f>T40/'OBJ COCLI'!$F7</f>
        <v>0</v>
      </c>
      <c r="U10" s="42">
        <f>U40/'OBJ COCLI'!$F7</f>
        <v>0</v>
      </c>
      <c r="V10" s="42">
        <f>V40/'OBJ COCLI'!$F7</f>
        <v>0</v>
      </c>
      <c r="W10" s="42">
        <f>W40/'OBJ COCLI'!$F7</f>
        <v>0</v>
      </c>
      <c r="X10" s="42">
        <f>X40/'OBJ COCLI'!$F7</f>
        <v>0</v>
      </c>
      <c r="Y10" s="42">
        <f>Y40/'OBJ COCLI'!$F7</f>
        <v>0</v>
      </c>
      <c r="Z10" s="42">
        <f>Z40/'OBJ COCLI'!$F7</f>
        <v>0</v>
      </c>
      <c r="AA10" s="42">
        <f>AA40/'OBJ COCLI'!$F7</f>
        <v>0</v>
      </c>
      <c r="AB10" s="42">
        <f>AB40/'OBJ COCLI'!$F7</f>
        <v>0</v>
      </c>
      <c r="AC10" s="42">
        <f>AC40/'OBJ COCLI'!$F7</f>
        <v>0</v>
      </c>
      <c r="AD10" s="42">
        <f>AD40/'OBJ COCLI'!$F7</f>
        <v>0</v>
      </c>
      <c r="AE10" s="42">
        <f>AE40/'OBJ COCLI'!$F7</f>
        <v>0</v>
      </c>
      <c r="AF10" s="42">
        <f>AF40/'OBJ COCLI'!$F7</f>
        <v>0</v>
      </c>
      <c r="AG10" s="42">
        <f>AG40/'OBJ COCLI'!$F7</f>
        <v>0</v>
      </c>
      <c r="AH10" s="42">
        <f>AH40/'OBJ COCLI'!$F7</f>
        <v>0</v>
      </c>
      <c r="AI10" s="42">
        <f>AI40/'OBJ COCLI'!$F7</f>
        <v>0</v>
      </c>
      <c r="AJ10" s="42">
        <f>AJ40/'OBJ COCLI'!$F7</f>
        <v>0</v>
      </c>
      <c r="AK10" s="42">
        <f>AK40/'OBJ COCLI'!$F7</f>
        <v>0</v>
      </c>
      <c r="AL10" s="42">
        <f>AL40/'OBJ COCLI'!$F7</f>
        <v>0</v>
      </c>
      <c r="AM10" s="42">
        <f>AM40/'OBJ COCLI'!$F7</f>
        <v>0</v>
      </c>
      <c r="AN10" s="42">
        <f>AN40/'OBJ COCLI'!$F7</f>
        <v>0</v>
      </c>
      <c r="AO10" s="42">
        <f>AO40/'OBJ COCLI'!$F7</f>
        <v>0</v>
      </c>
      <c r="AP10" s="42">
        <f>AP40/'OBJ COCLI'!$F7</f>
        <v>0</v>
      </c>
      <c r="AQ10" s="42">
        <f>AQ40/'OBJ COCLI'!$F7</f>
        <v>0</v>
      </c>
      <c r="AR10" s="42">
        <f>AR40/'OBJ COCLI'!$F7</f>
        <v>0</v>
      </c>
      <c r="AS10" s="42">
        <f>AS40/'OBJ COCLI'!$F7</f>
        <v>0</v>
      </c>
      <c r="AT10" s="42">
        <f>AT40/'OBJ COCLI'!$F7</f>
        <v>0</v>
      </c>
      <c r="AU10" s="42">
        <f>AU40/'OBJ COCLI'!$F7</f>
        <v>0</v>
      </c>
      <c r="AV10" s="42">
        <f>AV40/'OBJ COCLI'!$F7</f>
        <v>0</v>
      </c>
      <c r="AW10" s="42">
        <f>AW40/'OBJ COCLI'!$F7</f>
        <v>0</v>
      </c>
      <c r="AX10" s="42">
        <f>AX40/'OBJ COCLI'!$F7</f>
        <v>0</v>
      </c>
      <c r="AY10" s="42">
        <f>AY40/'OBJ COCLI'!$F7</f>
        <v>0</v>
      </c>
      <c r="AZ10" s="42">
        <f>AZ40/'OBJ COCLI'!$F7</f>
        <v>0</v>
      </c>
      <c r="BA10" s="42">
        <f>BA40/'OBJ COCLI'!$F7</f>
        <v>0</v>
      </c>
      <c r="BB10" s="42">
        <f>BB40/'OBJ COCLI'!$F7</f>
        <v>0</v>
      </c>
      <c r="BC10" s="42">
        <f>BC40/'OBJ COCLI'!$F7</f>
        <v>0</v>
      </c>
      <c r="BE10" s="27">
        <f>IF('OBJ COCLI'!$F7,((D40)/'OBJ COCLI'!$F7)*'OBJ COCLI'!$E7)</f>
        <v>0</v>
      </c>
      <c r="BF10" s="27">
        <f>IF('OBJ COCLI'!$F7,((E40)/'OBJ COCLI'!$F7)*'OBJ COCLI'!$E7)</f>
        <v>0</v>
      </c>
      <c r="BG10" s="27">
        <f>IF('OBJ COCLI'!$F7,((F40)/'OBJ COCLI'!$F7)*'OBJ COCLI'!$E7)</f>
        <v>0</v>
      </c>
      <c r="BH10" s="27">
        <f>IF('OBJ COCLI'!$F7,((G40)/'OBJ COCLI'!$F7)*'OBJ COCLI'!$E7)</f>
        <v>0</v>
      </c>
      <c r="BI10" s="27">
        <f>IF('OBJ COCLI'!$F7,((H40)/'OBJ COCLI'!$F7)*'OBJ COCLI'!$E7)</f>
        <v>0</v>
      </c>
      <c r="BJ10" s="27">
        <f>IF('OBJ COCLI'!$F7,((I40)/'OBJ COCLI'!$F7)*'OBJ COCLI'!$E7)</f>
        <v>0</v>
      </c>
      <c r="BK10" s="27">
        <f>IF('OBJ COCLI'!$F7,((J40)/'OBJ COCLI'!$F7)*'OBJ COCLI'!$E7)</f>
        <v>0</v>
      </c>
      <c r="BL10" s="27">
        <f>IF('OBJ COCLI'!$F7,((K40)/'OBJ COCLI'!$F7)*'OBJ COCLI'!$E7)</f>
        <v>0</v>
      </c>
      <c r="BM10" s="27">
        <f>IF('OBJ COCLI'!$F7,((L40)/'OBJ COCLI'!$F7)*'OBJ COCLI'!$E7)</f>
        <v>0</v>
      </c>
      <c r="BN10" s="27">
        <f>IF('OBJ COCLI'!$F7,((M40)/'OBJ COCLI'!$F7)*'OBJ COCLI'!$E7)</f>
        <v>0</v>
      </c>
      <c r="BO10" s="27">
        <f>IF('OBJ COCLI'!$F7,((N40)/'OBJ COCLI'!$F7)*'OBJ COCLI'!$E7)</f>
        <v>0</v>
      </c>
      <c r="BP10" s="27">
        <f>IF('OBJ COCLI'!$F7,((O40)/'OBJ COCLI'!$F7)*'OBJ COCLI'!$E7)</f>
        <v>0</v>
      </c>
      <c r="BQ10" s="27">
        <f>IF('OBJ COCLI'!$F7,((P40)/'OBJ COCLI'!$F7)*'OBJ COCLI'!$E7)</f>
        <v>0</v>
      </c>
      <c r="BR10" s="27">
        <f>IF('OBJ COCLI'!$F7,((Q40)/'OBJ COCLI'!$F7)*'OBJ COCLI'!$E7)</f>
        <v>0</v>
      </c>
      <c r="BS10" s="27">
        <f>IF('OBJ COCLI'!$F7,((R40)/'OBJ COCLI'!$F7)*'OBJ COCLI'!$E7)</f>
        <v>0</v>
      </c>
      <c r="BT10" s="27">
        <f>IF('OBJ COCLI'!$F7,((S40)/'OBJ COCLI'!$F7)*'OBJ COCLI'!$E7)</f>
        <v>0</v>
      </c>
      <c r="BU10" s="27">
        <f>IF('OBJ COCLI'!$F7,((T40)/'OBJ COCLI'!$F7)*'OBJ COCLI'!$E7)</f>
        <v>0</v>
      </c>
      <c r="BV10" s="27">
        <f>IF('OBJ COCLI'!$F7,((U40)/'OBJ COCLI'!$F7)*'OBJ COCLI'!$E7)</f>
        <v>0</v>
      </c>
      <c r="BW10" s="27">
        <f>IF('OBJ COCLI'!$F7,((V40)/'OBJ COCLI'!$F7)*'OBJ COCLI'!$E7)</f>
        <v>0</v>
      </c>
      <c r="BX10" s="27">
        <f>IF('OBJ COCLI'!$F7,((W40)/'OBJ COCLI'!$F7)*'OBJ COCLI'!$E7)</f>
        <v>0</v>
      </c>
      <c r="BY10" s="27">
        <f>IF('OBJ COCLI'!$F7,((X40)/'OBJ COCLI'!$F7)*'OBJ COCLI'!$E7)</f>
        <v>0</v>
      </c>
      <c r="BZ10" s="27">
        <f>IF('OBJ COCLI'!$F7,((Y40)/'OBJ COCLI'!$F7)*'OBJ COCLI'!$E7)</f>
        <v>0</v>
      </c>
      <c r="CA10" s="27">
        <f>IF('OBJ COCLI'!$F7,((Z40)/'OBJ COCLI'!$F7)*'OBJ COCLI'!$E7)</f>
        <v>0</v>
      </c>
      <c r="CB10" s="27">
        <f>IF('OBJ COCLI'!$F7,((AA40)/'OBJ COCLI'!$F7)*'OBJ COCLI'!$E7)</f>
        <v>0</v>
      </c>
      <c r="CC10" s="27">
        <f>IF('OBJ COCLI'!$F7,((AB40)/'OBJ COCLI'!$F7)*'OBJ COCLI'!$E7)</f>
        <v>0</v>
      </c>
      <c r="CD10" s="27">
        <f>IF('OBJ COCLI'!$F7,((AC40)/'OBJ COCLI'!$F7)*'OBJ COCLI'!$E7)</f>
        <v>0</v>
      </c>
      <c r="CE10" s="27">
        <f>IF('OBJ COCLI'!$F7,((AD40)/'OBJ COCLI'!$F7)*'OBJ COCLI'!$E7)</f>
        <v>0</v>
      </c>
      <c r="CF10" s="27">
        <f>IF('OBJ COCLI'!$F7,((AE40)/'OBJ COCLI'!$F7)*'OBJ COCLI'!$E7)</f>
        <v>0</v>
      </c>
      <c r="CG10" s="27">
        <f>IF('OBJ COCLI'!$F7,((AF40)/'OBJ COCLI'!$F7)*'OBJ COCLI'!$E7)</f>
        <v>0</v>
      </c>
      <c r="CH10" s="27">
        <f>IF('OBJ COCLI'!$F7,((AG40)/'OBJ COCLI'!$F7)*'OBJ COCLI'!$E7)</f>
        <v>0</v>
      </c>
      <c r="CI10" s="27">
        <f>IF('OBJ COCLI'!$F7,((AH40)/'OBJ COCLI'!$F7)*'OBJ COCLI'!$E7)</f>
        <v>0</v>
      </c>
      <c r="CJ10" s="27">
        <f>IF('OBJ COCLI'!$F7,((AI40)/'OBJ COCLI'!$F7)*'OBJ COCLI'!$E7)</f>
        <v>0</v>
      </c>
      <c r="CK10" s="27">
        <f>IF('OBJ COCLI'!$F7,((AJ40)/'OBJ COCLI'!$F7)*'OBJ COCLI'!$E7)</f>
        <v>0</v>
      </c>
      <c r="CL10" s="27">
        <f>IF('OBJ COCLI'!$F7,((AK40)/'OBJ COCLI'!$F7)*'OBJ COCLI'!$E7)</f>
        <v>0</v>
      </c>
      <c r="CM10" s="27">
        <f>IF('OBJ COCLI'!$F7,((AL40)/'OBJ COCLI'!$F7)*'OBJ COCLI'!$E7)</f>
        <v>0</v>
      </c>
      <c r="CN10" s="27">
        <f>IF('OBJ COCLI'!$F7,((AM40)/'OBJ COCLI'!$F7)*'OBJ COCLI'!$E7)</f>
        <v>0</v>
      </c>
      <c r="CO10" s="27">
        <f>IF('OBJ COCLI'!$F7,((AN40)/'OBJ COCLI'!$F7)*'OBJ COCLI'!$E7)</f>
        <v>0</v>
      </c>
      <c r="CP10" s="27">
        <f>IF('OBJ COCLI'!$F7,((AO40)/'OBJ COCLI'!$F7)*'OBJ COCLI'!$E7)</f>
        <v>0</v>
      </c>
      <c r="CQ10" s="27">
        <f>IF('OBJ COCLI'!$F7,((AP40)/'OBJ COCLI'!$F7)*'OBJ COCLI'!$E7)</f>
        <v>0</v>
      </c>
      <c r="CR10" s="27">
        <f>IF('OBJ COCLI'!$F7,((AQ40)/'OBJ COCLI'!$F7)*'OBJ COCLI'!$E7)</f>
        <v>0</v>
      </c>
      <c r="CS10" s="27">
        <f>IF('OBJ COCLI'!$F7,((AR40)/'OBJ COCLI'!$F7)*'OBJ COCLI'!$E7)</f>
        <v>0</v>
      </c>
      <c r="CT10" s="27">
        <f>IF('OBJ COCLI'!$F7,((AS40)/'OBJ COCLI'!$F7)*'OBJ COCLI'!$E7)</f>
        <v>0</v>
      </c>
      <c r="CU10" s="27">
        <f>IF('OBJ COCLI'!$F7,((AT40)/'OBJ COCLI'!$F7)*'OBJ COCLI'!$E7)</f>
        <v>0</v>
      </c>
      <c r="CV10" s="27">
        <f>IF('OBJ COCLI'!$F7,((AU40)/'OBJ COCLI'!$F7)*'OBJ COCLI'!$E7)</f>
        <v>0</v>
      </c>
      <c r="CW10" s="27">
        <f>IF('OBJ COCLI'!$F7,((AV40)/'OBJ COCLI'!$F7)*'OBJ COCLI'!$E7)</f>
        <v>0</v>
      </c>
      <c r="CX10" s="27">
        <f>IF('OBJ COCLI'!$F7,((AW40)/'OBJ COCLI'!$F7)*'OBJ COCLI'!$E7)</f>
        <v>0</v>
      </c>
      <c r="CY10" s="27">
        <f>IF('OBJ COCLI'!$F7,((AX40)/'OBJ COCLI'!$F7)*'OBJ COCLI'!$E7)</f>
        <v>0</v>
      </c>
      <c r="CZ10" s="27">
        <f>IF('OBJ COCLI'!$F7,((AY40)/'OBJ COCLI'!$F7)*'OBJ COCLI'!$E7)</f>
        <v>0</v>
      </c>
      <c r="DA10" s="27">
        <f>IF('OBJ COCLI'!$F7,((AZ40)/'OBJ COCLI'!$F7)*'OBJ COCLI'!$E7)</f>
        <v>0</v>
      </c>
      <c r="DB10" s="27">
        <f>IF('OBJ COCLI'!$F7,((BA40)/'OBJ COCLI'!$F7)*'OBJ COCLI'!$E7)</f>
        <v>0</v>
      </c>
      <c r="DC10" s="27">
        <f>IF('OBJ COCLI'!$F7,((BB40)/'OBJ COCLI'!$F7)*'OBJ COCLI'!$E7)</f>
        <v>0</v>
      </c>
      <c r="DD10" s="27">
        <f>IF('OBJ COCLI'!$F7,((BC40)/'OBJ COCLI'!$F7)*'OBJ COCLI'!$E7)</f>
        <v>0</v>
      </c>
    </row>
    <row r="11" spans="2:108" x14ac:dyDescent="0.25">
      <c r="B11" s="4"/>
      <c r="C11" s="35"/>
      <c r="D11" s="42">
        <f>D41/'OBJ COCLI'!$F8</f>
        <v>0</v>
      </c>
      <c r="E11" s="42">
        <f>E41/'OBJ COCLI'!$F8</f>
        <v>0</v>
      </c>
      <c r="F11" s="42">
        <f>F41/'OBJ COCLI'!$F8</f>
        <v>0</v>
      </c>
      <c r="G11" s="42">
        <f>G41/'OBJ COCLI'!$F8</f>
        <v>0</v>
      </c>
      <c r="H11" s="42">
        <f>H41/'OBJ COCLI'!$F8</f>
        <v>0</v>
      </c>
      <c r="I11" s="42">
        <f>I41/'OBJ COCLI'!$F8</f>
        <v>0</v>
      </c>
      <c r="J11" s="42">
        <f>J41/'OBJ COCLI'!$F8</f>
        <v>0</v>
      </c>
      <c r="K11" s="42">
        <f>K41/'OBJ COCLI'!$F8</f>
        <v>0</v>
      </c>
      <c r="L11" s="42">
        <f>L41/'OBJ COCLI'!$F8</f>
        <v>0</v>
      </c>
      <c r="M11" s="42">
        <f>M41/'OBJ COCLI'!$F8</f>
        <v>0</v>
      </c>
      <c r="N11" s="42">
        <f>N41/'OBJ COCLI'!$F8</f>
        <v>0</v>
      </c>
      <c r="O11" s="42">
        <f>O41/'OBJ COCLI'!$F8</f>
        <v>0</v>
      </c>
      <c r="P11" s="42">
        <f>P41/'OBJ COCLI'!$F8</f>
        <v>0</v>
      </c>
      <c r="Q11" s="42">
        <f>Q41/'OBJ COCLI'!$F8</f>
        <v>0</v>
      </c>
      <c r="R11" s="42">
        <f>R41/'OBJ COCLI'!$F8</f>
        <v>0</v>
      </c>
      <c r="S11" s="42">
        <f>S41/'OBJ COCLI'!$F8</f>
        <v>0</v>
      </c>
      <c r="T11" s="42">
        <f>T41/'OBJ COCLI'!$F8</f>
        <v>0</v>
      </c>
      <c r="U11" s="42">
        <f>U41/'OBJ COCLI'!$F8</f>
        <v>0</v>
      </c>
      <c r="V11" s="42">
        <f>V41/'OBJ COCLI'!$F8</f>
        <v>0</v>
      </c>
      <c r="W11" s="42">
        <f>W41/'OBJ COCLI'!$F8</f>
        <v>0</v>
      </c>
      <c r="X11" s="42">
        <f>X41/'OBJ COCLI'!$F8</f>
        <v>0</v>
      </c>
      <c r="Y11" s="42">
        <f>Y41/'OBJ COCLI'!$F8</f>
        <v>0</v>
      </c>
      <c r="Z11" s="42">
        <f>Z41/'OBJ COCLI'!$F8</f>
        <v>0</v>
      </c>
      <c r="AA11" s="42">
        <f>AA41/'OBJ COCLI'!$F8</f>
        <v>0</v>
      </c>
      <c r="AB11" s="42">
        <f>AB41/'OBJ COCLI'!$F8</f>
        <v>0</v>
      </c>
      <c r="AC11" s="42">
        <f>AC41/'OBJ COCLI'!$F8</f>
        <v>0</v>
      </c>
      <c r="AD11" s="42">
        <f>AD41/'OBJ COCLI'!$F8</f>
        <v>0</v>
      </c>
      <c r="AE11" s="42">
        <f>AE41/'OBJ COCLI'!$F8</f>
        <v>0</v>
      </c>
      <c r="AF11" s="42">
        <f>AF41/'OBJ COCLI'!$F8</f>
        <v>0</v>
      </c>
      <c r="AG11" s="42">
        <f>AG41/'OBJ COCLI'!$F8</f>
        <v>0</v>
      </c>
      <c r="AH11" s="42">
        <f>AH41/'OBJ COCLI'!$F8</f>
        <v>0</v>
      </c>
      <c r="AI11" s="42">
        <f>AI41/'OBJ COCLI'!$F8</f>
        <v>0</v>
      </c>
      <c r="AJ11" s="42">
        <f>AJ41/'OBJ COCLI'!$F8</f>
        <v>0</v>
      </c>
      <c r="AK11" s="42">
        <f>AK41/'OBJ COCLI'!$F8</f>
        <v>0</v>
      </c>
      <c r="AL11" s="42">
        <f>AL41/'OBJ COCLI'!$F8</f>
        <v>0</v>
      </c>
      <c r="AM11" s="42">
        <f>AM41/'OBJ COCLI'!$F8</f>
        <v>0</v>
      </c>
      <c r="AN11" s="42">
        <f>AN41/'OBJ COCLI'!$F8</f>
        <v>0</v>
      </c>
      <c r="AO11" s="42">
        <f>AO41/'OBJ COCLI'!$F8</f>
        <v>0</v>
      </c>
      <c r="AP11" s="42">
        <f>AP41/'OBJ COCLI'!$F8</f>
        <v>0</v>
      </c>
      <c r="AQ11" s="42">
        <f>AQ41/'OBJ COCLI'!$F8</f>
        <v>0</v>
      </c>
      <c r="AR11" s="42">
        <f>AR41/'OBJ COCLI'!$F8</f>
        <v>0</v>
      </c>
      <c r="AS11" s="42">
        <f>AS41/'OBJ COCLI'!$F8</f>
        <v>0</v>
      </c>
      <c r="AT11" s="42">
        <f>AT41/'OBJ COCLI'!$F8</f>
        <v>0</v>
      </c>
      <c r="AU11" s="42">
        <f>AU41/'OBJ COCLI'!$F8</f>
        <v>0</v>
      </c>
      <c r="AV11" s="42">
        <f>AV41/'OBJ COCLI'!$F8</f>
        <v>0</v>
      </c>
      <c r="AW11" s="42">
        <f>AW41/'OBJ COCLI'!$F8</f>
        <v>0</v>
      </c>
      <c r="AX11" s="42">
        <f>AX41/'OBJ COCLI'!$F8</f>
        <v>0</v>
      </c>
      <c r="AY11" s="42">
        <f>AY41/'OBJ COCLI'!$F8</f>
        <v>0</v>
      </c>
      <c r="AZ11" s="42">
        <f>AZ41/'OBJ COCLI'!$F8</f>
        <v>0</v>
      </c>
      <c r="BA11" s="42">
        <f>BA41/'OBJ COCLI'!$F8</f>
        <v>0</v>
      </c>
      <c r="BB11" s="42">
        <f>BB41/'OBJ COCLI'!$F8</f>
        <v>0</v>
      </c>
      <c r="BC11" s="42">
        <f>BC41/'OBJ COCLI'!$F8</f>
        <v>0</v>
      </c>
      <c r="BE11" s="27">
        <f>IF('OBJ COCLI'!$F8,((D41)/'OBJ COCLI'!$F8)*'OBJ COCLI'!$E8)</f>
        <v>0</v>
      </c>
      <c r="BF11" s="27">
        <f>IF('OBJ COCLI'!$F8,((E41)/'OBJ COCLI'!$F8)*'OBJ COCLI'!$E8)</f>
        <v>0</v>
      </c>
      <c r="BG11" s="27">
        <f>IF('OBJ COCLI'!$F8,((F41)/'OBJ COCLI'!$F8)*'OBJ COCLI'!$E8)</f>
        <v>0</v>
      </c>
      <c r="BH11" s="27">
        <f>IF('OBJ COCLI'!$F8,((G41)/'OBJ COCLI'!$F8)*'OBJ COCLI'!$E8)</f>
        <v>0</v>
      </c>
      <c r="BI11" s="27">
        <f>IF('OBJ COCLI'!$F8,((H41)/'OBJ COCLI'!$F8)*'OBJ COCLI'!$E8)</f>
        <v>0</v>
      </c>
      <c r="BJ11" s="27">
        <f>IF('OBJ COCLI'!$F8,((I41)/'OBJ COCLI'!$F8)*'OBJ COCLI'!$E8)</f>
        <v>0</v>
      </c>
      <c r="BK11" s="27">
        <f>IF('OBJ COCLI'!$F8,((J41)/'OBJ COCLI'!$F8)*'OBJ COCLI'!$E8)</f>
        <v>0</v>
      </c>
      <c r="BL11" s="27">
        <f>IF('OBJ COCLI'!$F8,((K41)/'OBJ COCLI'!$F8)*'OBJ COCLI'!$E8)</f>
        <v>0</v>
      </c>
      <c r="BM11" s="27">
        <f>IF('OBJ COCLI'!$F8,((L41)/'OBJ COCLI'!$F8)*'OBJ COCLI'!$E8)</f>
        <v>0</v>
      </c>
      <c r="BN11" s="27">
        <f>IF('OBJ COCLI'!$F8,((M41)/'OBJ COCLI'!$F8)*'OBJ COCLI'!$E8)</f>
        <v>0</v>
      </c>
      <c r="BO11" s="27">
        <f>IF('OBJ COCLI'!$F8,((N41)/'OBJ COCLI'!$F8)*'OBJ COCLI'!$E8)</f>
        <v>0</v>
      </c>
      <c r="BP11" s="27">
        <f>IF('OBJ COCLI'!$F8,((O41)/'OBJ COCLI'!$F8)*'OBJ COCLI'!$E8)</f>
        <v>0</v>
      </c>
      <c r="BQ11" s="27">
        <f>IF('OBJ COCLI'!$F8,((P41)/'OBJ COCLI'!$F8)*'OBJ COCLI'!$E8)</f>
        <v>0</v>
      </c>
      <c r="BR11" s="27">
        <f>IF('OBJ COCLI'!$F8,((Q41)/'OBJ COCLI'!$F8)*'OBJ COCLI'!$E8)</f>
        <v>0</v>
      </c>
      <c r="BS11" s="27">
        <f>IF('OBJ COCLI'!$F8,((R41)/'OBJ COCLI'!$F8)*'OBJ COCLI'!$E8)</f>
        <v>0</v>
      </c>
      <c r="BT11" s="27">
        <f>IF('OBJ COCLI'!$F8,((S41)/'OBJ COCLI'!$F8)*'OBJ COCLI'!$E8)</f>
        <v>0</v>
      </c>
      <c r="BU11" s="27">
        <f>IF('OBJ COCLI'!$F8,((T41)/'OBJ COCLI'!$F8)*'OBJ COCLI'!$E8)</f>
        <v>0</v>
      </c>
      <c r="BV11" s="27">
        <f>IF('OBJ COCLI'!$F8,((U41)/'OBJ COCLI'!$F8)*'OBJ COCLI'!$E8)</f>
        <v>0</v>
      </c>
      <c r="BW11" s="27">
        <f>IF('OBJ COCLI'!$F8,((V41)/'OBJ COCLI'!$F8)*'OBJ COCLI'!$E8)</f>
        <v>0</v>
      </c>
      <c r="BX11" s="27">
        <f>IF('OBJ COCLI'!$F8,((W41)/'OBJ COCLI'!$F8)*'OBJ COCLI'!$E8)</f>
        <v>0</v>
      </c>
      <c r="BY11" s="27">
        <f>IF('OBJ COCLI'!$F8,((X41)/'OBJ COCLI'!$F8)*'OBJ COCLI'!$E8)</f>
        <v>0</v>
      </c>
      <c r="BZ11" s="27">
        <f>IF('OBJ COCLI'!$F8,((Y41)/'OBJ COCLI'!$F8)*'OBJ COCLI'!$E8)</f>
        <v>0</v>
      </c>
      <c r="CA11" s="27">
        <f>IF('OBJ COCLI'!$F8,((Z41)/'OBJ COCLI'!$F8)*'OBJ COCLI'!$E8)</f>
        <v>0</v>
      </c>
      <c r="CB11" s="27">
        <f>IF('OBJ COCLI'!$F8,((AA41)/'OBJ COCLI'!$F8)*'OBJ COCLI'!$E8)</f>
        <v>0</v>
      </c>
      <c r="CC11" s="27">
        <f>IF('OBJ COCLI'!$F8,((AB41)/'OBJ COCLI'!$F8)*'OBJ COCLI'!$E8)</f>
        <v>0</v>
      </c>
      <c r="CD11" s="27">
        <f>IF('OBJ COCLI'!$F8,((AC41)/'OBJ COCLI'!$F8)*'OBJ COCLI'!$E8)</f>
        <v>0</v>
      </c>
      <c r="CE11" s="27">
        <f>IF('OBJ COCLI'!$F8,((AD41)/'OBJ COCLI'!$F8)*'OBJ COCLI'!$E8)</f>
        <v>0</v>
      </c>
      <c r="CF11" s="27">
        <f>IF('OBJ COCLI'!$F8,((AE41)/'OBJ COCLI'!$F8)*'OBJ COCLI'!$E8)</f>
        <v>0</v>
      </c>
      <c r="CG11" s="27">
        <f>IF('OBJ COCLI'!$F8,((AF41)/'OBJ COCLI'!$F8)*'OBJ COCLI'!$E8)</f>
        <v>0</v>
      </c>
      <c r="CH11" s="27">
        <f>IF('OBJ COCLI'!$F8,((AG41)/'OBJ COCLI'!$F8)*'OBJ COCLI'!$E8)</f>
        <v>0</v>
      </c>
      <c r="CI11" s="27">
        <f>IF('OBJ COCLI'!$F8,((AH41)/'OBJ COCLI'!$F8)*'OBJ COCLI'!$E8)</f>
        <v>0</v>
      </c>
      <c r="CJ11" s="27">
        <f>IF('OBJ COCLI'!$F8,((AI41)/'OBJ COCLI'!$F8)*'OBJ COCLI'!$E8)</f>
        <v>0</v>
      </c>
      <c r="CK11" s="27">
        <f>IF('OBJ COCLI'!$F8,((AJ41)/'OBJ COCLI'!$F8)*'OBJ COCLI'!$E8)</f>
        <v>0</v>
      </c>
      <c r="CL11" s="27">
        <f>IF('OBJ COCLI'!$F8,((AK41)/'OBJ COCLI'!$F8)*'OBJ COCLI'!$E8)</f>
        <v>0</v>
      </c>
      <c r="CM11" s="27">
        <f>IF('OBJ COCLI'!$F8,((AL41)/'OBJ COCLI'!$F8)*'OBJ COCLI'!$E8)</f>
        <v>0</v>
      </c>
      <c r="CN11" s="27">
        <f>IF('OBJ COCLI'!$F8,((AM41)/'OBJ COCLI'!$F8)*'OBJ COCLI'!$E8)</f>
        <v>0</v>
      </c>
      <c r="CO11" s="27">
        <f>IF('OBJ COCLI'!$F8,((AN41)/'OBJ COCLI'!$F8)*'OBJ COCLI'!$E8)</f>
        <v>0</v>
      </c>
      <c r="CP11" s="27">
        <f>IF('OBJ COCLI'!$F8,((AO41)/'OBJ COCLI'!$F8)*'OBJ COCLI'!$E8)</f>
        <v>0</v>
      </c>
      <c r="CQ11" s="27">
        <f>IF('OBJ COCLI'!$F8,((AP41)/'OBJ COCLI'!$F8)*'OBJ COCLI'!$E8)</f>
        <v>0</v>
      </c>
      <c r="CR11" s="27">
        <f>IF('OBJ COCLI'!$F8,((AQ41)/'OBJ COCLI'!$F8)*'OBJ COCLI'!$E8)</f>
        <v>0</v>
      </c>
      <c r="CS11" s="27">
        <f>IF('OBJ COCLI'!$F8,((AR41)/'OBJ COCLI'!$F8)*'OBJ COCLI'!$E8)</f>
        <v>0</v>
      </c>
      <c r="CT11" s="27">
        <f>IF('OBJ COCLI'!$F8,((AS41)/'OBJ COCLI'!$F8)*'OBJ COCLI'!$E8)</f>
        <v>0</v>
      </c>
      <c r="CU11" s="27">
        <f>IF('OBJ COCLI'!$F8,((AT41)/'OBJ COCLI'!$F8)*'OBJ COCLI'!$E8)</f>
        <v>0</v>
      </c>
      <c r="CV11" s="27">
        <f>IF('OBJ COCLI'!$F8,((AU41)/'OBJ COCLI'!$F8)*'OBJ COCLI'!$E8)</f>
        <v>0</v>
      </c>
      <c r="CW11" s="27">
        <f>IF('OBJ COCLI'!$F8,((AV41)/'OBJ COCLI'!$F8)*'OBJ COCLI'!$E8)</f>
        <v>0</v>
      </c>
      <c r="CX11" s="27">
        <f>IF('OBJ COCLI'!$F8,((AW41)/'OBJ COCLI'!$F8)*'OBJ COCLI'!$E8)</f>
        <v>0</v>
      </c>
      <c r="CY11" s="27">
        <f>IF('OBJ COCLI'!$F8,((AX41)/'OBJ COCLI'!$F8)*'OBJ COCLI'!$E8)</f>
        <v>0</v>
      </c>
      <c r="CZ11" s="27">
        <f>IF('OBJ COCLI'!$F8,((AY41)/'OBJ COCLI'!$F8)*'OBJ COCLI'!$E8)</f>
        <v>0</v>
      </c>
      <c r="DA11" s="27">
        <f>IF('OBJ COCLI'!$F8,((AZ41)/'OBJ COCLI'!$F8)*'OBJ COCLI'!$E8)</f>
        <v>0</v>
      </c>
      <c r="DB11" s="27">
        <f>IF('OBJ COCLI'!$F8,((BA41)/'OBJ COCLI'!$F8)*'OBJ COCLI'!$E8)</f>
        <v>0</v>
      </c>
      <c r="DC11" s="27">
        <f>IF('OBJ COCLI'!$F8,((BB41)/'OBJ COCLI'!$F8)*'OBJ COCLI'!$E8)</f>
        <v>0</v>
      </c>
      <c r="DD11" s="27">
        <f>IF('OBJ COCLI'!$F8,((BC41)/'OBJ COCLI'!$F8)*'OBJ COCLI'!$E8)</f>
        <v>0</v>
      </c>
    </row>
    <row r="12" spans="2:108" x14ac:dyDescent="0.25">
      <c r="B12" s="4"/>
      <c r="C12" s="35"/>
      <c r="D12" s="42">
        <f>D42/'OBJ COCLI'!$F9</f>
        <v>0</v>
      </c>
      <c r="E12" s="42">
        <f>E42/'OBJ COCLI'!$F9</f>
        <v>0</v>
      </c>
      <c r="F12" s="42">
        <f>F42/'OBJ COCLI'!$F9</f>
        <v>0</v>
      </c>
      <c r="G12" s="42">
        <f>G42/'OBJ COCLI'!$F9</f>
        <v>0</v>
      </c>
      <c r="H12" s="42">
        <f>H42/'OBJ COCLI'!$F9</f>
        <v>0</v>
      </c>
      <c r="I12" s="42">
        <f>I42/'OBJ COCLI'!$F9</f>
        <v>0</v>
      </c>
      <c r="J12" s="42">
        <f>J42/'OBJ COCLI'!$F9</f>
        <v>0</v>
      </c>
      <c r="K12" s="42">
        <f>K42/'OBJ COCLI'!$F9</f>
        <v>0</v>
      </c>
      <c r="L12" s="42">
        <f>L42/'OBJ COCLI'!$F9</f>
        <v>0</v>
      </c>
      <c r="M12" s="42">
        <f>M42/'OBJ COCLI'!$F9</f>
        <v>0</v>
      </c>
      <c r="N12" s="42">
        <f>N42/'OBJ COCLI'!$F9</f>
        <v>0</v>
      </c>
      <c r="O12" s="42">
        <f>O42/'OBJ COCLI'!$F9</f>
        <v>0</v>
      </c>
      <c r="P12" s="42">
        <f>P42/'OBJ COCLI'!$F9</f>
        <v>0</v>
      </c>
      <c r="Q12" s="42">
        <f>Q42/'OBJ COCLI'!$F9</f>
        <v>0</v>
      </c>
      <c r="R12" s="42">
        <f>R42/'OBJ COCLI'!$F9</f>
        <v>0</v>
      </c>
      <c r="S12" s="42">
        <f>S42/'OBJ COCLI'!$F9</f>
        <v>0</v>
      </c>
      <c r="T12" s="42">
        <f>T42/'OBJ COCLI'!$F9</f>
        <v>0</v>
      </c>
      <c r="U12" s="42">
        <f>U42/'OBJ COCLI'!$F9</f>
        <v>0</v>
      </c>
      <c r="V12" s="42">
        <f>V42/'OBJ COCLI'!$F9</f>
        <v>0</v>
      </c>
      <c r="W12" s="42">
        <f>W42/'OBJ COCLI'!$F9</f>
        <v>0</v>
      </c>
      <c r="X12" s="42">
        <f>X42/'OBJ COCLI'!$F9</f>
        <v>0</v>
      </c>
      <c r="Y12" s="42">
        <f>Y42/'OBJ COCLI'!$F9</f>
        <v>0</v>
      </c>
      <c r="Z12" s="42">
        <f>Z42/'OBJ COCLI'!$F9</f>
        <v>0</v>
      </c>
      <c r="AA12" s="42">
        <f>AA42/'OBJ COCLI'!$F9</f>
        <v>0</v>
      </c>
      <c r="AB12" s="42">
        <f>AB42/'OBJ COCLI'!$F9</f>
        <v>0</v>
      </c>
      <c r="AC12" s="42">
        <f>AC42/'OBJ COCLI'!$F9</f>
        <v>0</v>
      </c>
      <c r="AD12" s="42">
        <f>AD42/'OBJ COCLI'!$F9</f>
        <v>0</v>
      </c>
      <c r="AE12" s="42">
        <f>AE42/'OBJ COCLI'!$F9</f>
        <v>0</v>
      </c>
      <c r="AF12" s="42">
        <f>AF42/'OBJ COCLI'!$F9</f>
        <v>0</v>
      </c>
      <c r="AG12" s="42">
        <f>AG42/'OBJ COCLI'!$F9</f>
        <v>0</v>
      </c>
      <c r="AH12" s="42">
        <f>AH42/'OBJ COCLI'!$F9</f>
        <v>0</v>
      </c>
      <c r="AI12" s="42">
        <f>AI42/'OBJ COCLI'!$F9</f>
        <v>0</v>
      </c>
      <c r="AJ12" s="42">
        <f>AJ42/'OBJ COCLI'!$F9</f>
        <v>0</v>
      </c>
      <c r="AK12" s="42">
        <f>AK42/'OBJ COCLI'!$F9</f>
        <v>0</v>
      </c>
      <c r="AL12" s="42">
        <f>AL42/'OBJ COCLI'!$F9</f>
        <v>0</v>
      </c>
      <c r="AM12" s="42">
        <f>AM42/'OBJ COCLI'!$F9</f>
        <v>0</v>
      </c>
      <c r="AN12" s="42">
        <f>AN42/'OBJ COCLI'!$F9</f>
        <v>0</v>
      </c>
      <c r="AO12" s="42">
        <f>AO42/'OBJ COCLI'!$F9</f>
        <v>0</v>
      </c>
      <c r="AP12" s="42">
        <f>AP42/'OBJ COCLI'!$F9</f>
        <v>0</v>
      </c>
      <c r="AQ12" s="42">
        <f>AQ42/'OBJ COCLI'!$F9</f>
        <v>0</v>
      </c>
      <c r="AR12" s="42">
        <f>AR42/'OBJ COCLI'!$F9</f>
        <v>0</v>
      </c>
      <c r="AS12" s="42">
        <f>AS42/'OBJ COCLI'!$F9</f>
        <v>0</v>
      </c>
      <c r="AT12" s="42">
        <f>AT42/'OBJ COCLI'!$F9</f>
        <v>0</v>
      </c>
      <c r="AU12" s="42">
        <f>AU42/'OBJ COCLI'!$F9</f>
        <v>0</v>
      </c>
      <c r="AV12" s="42">
        <f>AV42/'OBJ COCLI'!$F9</f>
        <v>0</v>
      </c>
      <c r="AW12" s="42">
        <f>AW42/'OBJ COCLI'!$F9</f>
        <v>0</v>
      </c>
      <c r="AX12" s="42">
        <f>AX42/'OBJ COCLI'!$F9</f>
        <v>0</v>
      </c>
      <c r="AY12" s="42">
        <f>AY42/'OBJ COCLI'!$F9</f>
        <v>0</v>
      </c>
      <c r="AZ12" s="42">
        <f>AZ42/'OBJ COCLI'!$F9</f>
        <v>0</v>
      </c>
      <c r="BA12" s="42">
        <f>BA42/'OBJ COCLI'!$F9</f>
        <v>0</v>
      </c>
      <c r="BB12" s="42">
        <f>BB42/'OBJ COCLI'!$F9</f>
        <v>0</v>
      </c>
      <c r="BC12" s="42">
        <f>BC42/'OBJ COCLI'!$F9</f>
        <v>0</v>
      </c>
      <c r="BE12" s="27">
        <f>IF('OBJ COCLI'!$F9,((D42)/'OBJ COCLI'!$F9)*'OBJ COCLI'!$E9)</f>
        <v>0</v>
      </c>
      <c r="BF12" s="27">
        <f>IF('OBJ COCLI'!$F9,((E42)/'OBJ COCLI'!$F9)*'OBJ COCLI'!$E9)</f>
        <v>0</v>
      </c>
      <c r="BG12" s="27">
        <f>IF('OBJ COCLI'!$F9,((F42)/'OBJ COCLI'!$F9)*'OBJ COCLI'!$E9)</f>
        <v>0</v>
      </c>
      <c r="BH12" s="27">
        <f>IF('OBJ COCLI'!$F9,((G42)/'OBJ COCLI'!$F9)*'OBJ COCLI'!$E9)</f>
        <v>0</v>
      </c>
      <c r="BI12" s="27">
        <f>IF('OBJ COCLI'!$F9,((H42)/'OBJ COCLI'!$F9)*'OBJ COCLI'!$E9)</f>
        <v>0</v>
      </c>
      <c r="BJ12" s="27">
        <f>IF('OBJ COCLI'!$F9,((I42)/'OBJ COCLI'!$F9)*'OBJ COCLI'!$E9)</f>
        <v>0</v>
      </c>
      <c r="BK12" s="27">
        <f>IF('OBJ COCLI'!$F9,((J42)/'OBJ COCLI'!$F9)*'OBJ COCLI'!$E9)</f>
        <v>0</v>
      </c>
      <c r="BL12" s="27">
        <f>IF('OBJ COCLI'!$F9,((K42)/'OBJ COCLI'!$F9)*'OBJ COCLI'!$E9)</f>
        <v>0</v>
      </c>
      <c r="BM12" s="27">
        <f>IF('OBJ COCLI'!$F9,((L42)/'OBJ COCLI'!$F9)*'OBJ COCLI'!$E9)</f>
        <v>0</v>
      </c>
      <c r="BN12" s="27">
        <f>IF('OBJ COCLI'!$F9,((M42)/'OBJ COCLI'!$F9)*'OBJ COCLI'!$E9)</f>
        <v>0</v>
      </c>
      <c r="BO12" s="27">
        <f>IF('OBJ COCLI'!$F9,((N42)/'OBJ COCLI'!$F9)*'OBJ COCLI'!$E9)</f>
        <v>0</v>
      </c>
      <c r="BP12" s="27">
        <f>IF('OBJ COCLI'!$F9,((O42)/'OBJ COCLI'!$F9)*'OBJ COCLI'!$E9)</f>
        <v>0</v>
      </c>
      <c r="BQ12" s="27">
        <f>IF('OBJ COCLI'!$F9,((P42)/'OBJ COCLI'!$F9)*'OBJ COCLI'!$E9)</f>
        <v>0</v>
      </c>
      <c r="BR12" s="27">
        <f>IF('OBJ COCLI'!$F9,((Q42)/'OBJ COCLI'!$F9)*'OBJ COCLI'!$E9)</f>
        <v>0</v>
      </c>
      <c r="BS12" s="27">
        <f>IF('OBJ COCLI'!$F9,((R42)/'OBJ COCLI'!$F9)*'OBJ COCLI'!$E9)</f>
        <v>0</v>
      </c>
      <c r="BT12" s="27">
        <f>IF('OBJ COCLI'!$F9,((S42)/'OBJ COCLI'!$F9)*'OBJ COCLI'!$E9)</f>
        <v>0</v>
      </c>
      <c r="BU12" s="27">
        <f>IF('OBJ COCLI'!$F9,((T42)/'OBJ COCLI'!$F9)*'OBJ COCLI'!$E9)</f>
        <v>0</v>
      </c>
      <c r="BV12" s="27">
        <f>IF('OBJ COCLI'!$F9,((U42)/'OBJ COCLI'!$F9)*'OBJ COCLI'!$E9)</f>
        <v>0</v>
      </c>
      <c r="BW12" s="27">
        <f>IF('OBJ COCLI'!$F9,((V42)/'OBJ COCLI'!$F9)*'OBJ COCLI'!$E9)</f>
        <v>0</v>
      </c>
      <c r="BX12" s="27">
        <f>IF('OBJ COCLI'!$F9,((W42)/'OBJ COCLI'!$F9)*'OBJ COCLI'!$E9)</f>
        <v>0</v>
      </c>
      <c r="BY12" s="27">
        <f>IF('OBJ COCLI'!$F9,((X42)/'OBJ COCLI'!$F9)*'OBJ COCLI'!$E9)</f>
        <v>0</v>
      </c>
      <c r="BZ12" s="27">
        <f>IF('OBJ COCLI'!$F9,((Y42)/'OBJ COCLI'!$F9)*'OBJ COCLI'!$E9)</f>
        <v>0</v>
      </c>
      <c r="CA12" s="27">
        <f>IF('OBJ COCLI'!$F9,((Z42)/'OBJ COCLI'!$F9)*'OBJ COCLI'!$E9)</f>
        <v>0</v>
      </c>
      <c r="CB12" s="27">
        <f>IF('OBJ COCLI'!$F9,((AA42)/'OBJ COCLI'!$F9)*'OBJ COCLI'!$E9)</f>
        <v>0</v>
      </c>
      <c r="CC12" s="27">
        <f>IF('OBJ COCLI'!$F9,((AB42)/'OBJ COCLI'!$F9)*'OBJ COCLI'!$E9)</f>
        <v>0</v>
      </c>
      <c r="CD12" s="27">
        <f>IF('OBJ COCLI'!$F9,((AC42)/'OBJ COCLI'!$F9)*'OBJ COCLI'!$E9)</f>
        <v>0</v>
      </c>
      <c r="CE12" s="27">
        <f>IF('OBJ COCLI'!$F9,((AD42)/'OBJ COCLI'!$F9)*'OBJ COCLI'!$E9)</f>
        <v>0</v>
      </c>
      <c r="CF12" s="27">
        <f>IF('OBJ COCLI'!$F9,((AE42)/'OBJ COCLI'!$F9)*'OBJ COCLI'!$E9)</f>
        <v>0</v>
      </c>
      <c r="CG12" s="27">
        <f>IF('OBJ COCLI'!$F9,((AF42)/'OBJ COCLI'!$F9)*'OBJ COCLI'!$E9)</f>
        <v>0</v>
      </c>
      <c r="CH12" s="27">
        <f>IF('OBJ COCLI'!$F9,((AG42)/'OBJ COCLI'!$F9)*'OBJ COCLI'!$E9)</f>
        <v>0</v>
      </c>
      <c r="CI12" s="27">
        <f>IF('OBJ COCLI'!$F9,((AH42)/'OBJ COCLI'!$F9)*'OBJ COCLI'!$E9)</f>
        <v>0</v>
      </c>
      <c r="CJ12" s="27">
        <f>IF('OBJ COCLI'!$F9,((AI42)/'OBJ COCLI'!$F9)*'OBJ COCLI'!$E9)</f>
        <v>0</v>
      </c>
      <c r="CK12" s="27">
        <f>IF('OBJ COCLI'!$F9,((AJ42)/'OBJ COCLI'!$F9)*'OBJ COCLI'!$E9)</f>
        <v>0</v>
      </c>
      <c r="CL12" s="27">
        <f>IF('OBJ COCLI'!$F9,((AK42)/'OBJ COCLI'!$F9)*'OBJ COCLI'!$E9)</f>
        <v>0</v>
      </c>
      <c r="CM12" s="27">
        <f>IF('OBJ COCLI'!$F9,((AL42)/'OBJ COCLI'!$F9)*'OBJ COCLI'!$E9)</f>
        <v>0</v>
      </c>
      <c r="CN12" s="27">
        <f>IF('OBJ COCLI'!$F9,((AM42)/'OBJ COCLI'!$F9)*'OBJ COCLI'!$E9)</f>
        <v>0</v>
      </c>
      <c r="CO12" s="27">
        <f>IF('OBJ COCLI'!$F9,((AN42)/'OBJ COCLI'!$F9)*'OBJ COCLI'!$E9)</f>
        <v>0</v>
      </c>
      <c r="CP12" s="27">
        <f>IF('OBJ COCLI'!$F9,((AO42)/'OBJ COCLI'!$F9)*'OBJ COCLI'!$E9)</f>
        <v>0</v>
      </c>
      <c r="CQ12" s="27">
        <f>IF('OBJ COCLI'!$F9,((AP42)/'OBJ COCLI'!$F9)*'OBJ COCLI'!$E9)</f>
        <v>0</v>
      </c>
      <c r="CR12" s="27">
        <f>IF('OBJ COCLI'!$F9,((AQ42)/'OBJ COCLI'!$F9)*'OBJ COCLI'!$E9)</f>
        <v>0</v>
      </c>
      <c r="CS12" s="27">
        <f>IF('OBJ COCLI'!$F9,((AR42)/'OBJ COCLI'!$F9)*'OBJ COCLI'!$E9)</f>
        <v>0</v>
      </c>
      <c r="CT12" s="27">
        <f>IF('OBJ COCLI'!$F9,((AS42)/'OBJ COCLI'!$F9)*'OBJ COCLI'!$E9)</f>
        <v>0</v>
      </c>
      <c r="CU12" s="27">
        <f>IF('OBJ COCLI'!$F9,((AT42)/'OBJ COCLI'!$F9)*'OBJ COCLI'!$E9)</f>
        <v>0</v>
      </c>
      <c r="CV12" s="27">
        <f>IF('OBJ COCLI'!$F9,((AU42)/'OBJ COCLI'!$F9)*'OBJ COCLI'!$E9)</f>
        <v>0</v>
      </c>
      <c r="CW12" s="27">
        <f>IF('OBJ COCLI'!$F9,((AV42)/'OBJ COCLI'!$F9)*'OBJ COCLI'!$E9)</f>
        <v>0</v>
      </c>
      <c r="CX12" s="27">
        <f>IF('OBJ COCLI'!$F9,((AW42)/'OBJ COCLI'!$F9)*'OBJ COCLI'!$E9)</f>
        <v>0</v>
      </c>
      <c r="CY12" s="27">
        <f>IF('OBJ COCLI'!$F9,((AX42)/'OBJ COCLI'!$F9)*'OBJ COCLI'!$E9)</f>
        <v>0</v>
      </c>
      <c r="CZ12" s="27">
        <f>IF('OBJ COCLI'!$F9,((AY42)/'OBJ COCLI'!$F9)*'OBJ COCLI'!$E9)</f>
        <v>0</v>
      </c>
      <c r="DA12" s="27">
        <f>IF('OBJ COCLI'!$F9,((AZ42)/'OBJ COCLI'!$F9)*'OBJ COCLI'!$E9)</f>
        <v>0</v>
      </c>
      <c r="DB12" s="27">
        <f>IF('OBJ COCLI'!$F9,((BA42)/'OBJ COCLI'!$F9)*'OBJ COCLI'!$E9)</f>
        <v>0</v>
      </c>
      <c r="DC12" s="27">
        <f>IF('OBJ COCLI'!$F9,((BB42)/'OBJ COCLI'!$F9)*'OBJ COCLI'!$E9)</f>
        <v>0</v>
      </c>
      <c r="DD12" s="27">
        <f>IF('OBJ COCLI'!$F9,((BC42)/'OBJ COCLI'!$F9)*'OBJ COCLI'!$E9)</f>
        <v>0</v>
      </c>
    </row>
    <row r="13" spans="2:108" x14ac:dyDescent="0.25">
      <c r="B13" s="4"/>
      <c r="C13" s="35"/>
      <c r="D13" s="42">
        <f>D43/'OBJ COCLI'!$F10</f>
        <v>0</v>
      </c>
      <c r="E13" s="42">
        <f>E43/'OBJ COCLI'!$F10</f>
        <v>0</v>
      </c>
      <c r="F13" s="42">
        <f>F43/'OBJ COCLI'!$F10</f>
        <v>0</v>
      </c>
      <c r="G13" s="42">
        <f>G43/'OBJ COCLI'!$F10</f>
        <v>0</v>
      </c>
      <c r="H13" s="42">
        <f>H43/'OBJ COCLI'!$F10</f>
        <v>0</v>
      </c>
      <c r="I13" s="42">
        <f>I43/'OBJ COCLI'!$F10</f>
        <v>0</v>
      </c>
      <c r="J13" s="42">
        <f>J43/'OBJ COCLI'!$F10</f>
        <v>0</v>
      </c>
      <c r="K13" s="42">
        <f>K43/'OBJ COCLI'!$F10</f>
        <v>0</v>
      </c>
      <c r="L13" s="42">
        <f>L43/'OBJ COCLI'!$F10</f>
        <v>0</v>
      </c>
      <c r="M13" s="42">
        <f>M43/'OBJ COCLI'!$F10</f>
        <v>0</v>
      </c>
      <c r="N13" s="42">
        <f>N43/'OBJ COCLI'!$F10</f>
        <v>0</v>
      </c>
      <c r="O13" s="42">
        <f>O43/'OBJ COCLI'!$F10</f>
        <v>0</v>
      </c>
      <c r="P13" s="42">
        <f>P43/'OBJ COCLI'!$F10</f>
        <v>0</v>
      </c>
      <c r="Q13" s="42">
        <f>Q43/'OBJ COCLI'!$F10</f>
        <v>0</v>
      </c>
      <c r="R13" s="42">
        <f>R43/'OBJ COCLI'!$F10</f>
        <v>0</v>
      </c>
      <c r="S13" s="42">
        <f>S43/'OBJ COCLI'!$F10</f>
        <v>0</v>
      </c>
      <c r="T13" s="42">
        <f>T43/'OBJ COCLI'!$F10</f>
        <v>0</v>
      </c>
      <c r="U13" s="42">
        <f>U43/'OBJ COCLI'!$F10</f>
        <v>0</v>
      </c>
      <c r="V13" s="42">
        <f>V43/'OBJ COCLI'!$F10</f>
        <v>0</v>
      </c>
      <c r="W13" s="42">
        <f>W43/'OBJ COCLI'!$F10</f>
        <v>0</v>
      </c>
      <c r="X13" s="42">
        <f>X43/'OBJ COCLI'!$F10</f>
        <v>0</v>
      </c>
      <c r="Y13" s="42">
        <f>Y43/'OBJ COCLI'!$F10</f>
        <v>0</v>
      </c>
      <c r="Z13" s="42">
        <f>Z43/'OBJ COCLI'!$F10</f>
        <v>0</v>
      </c>
      <c r="AA13" s="42">
        <f>AA43/'OBJ COCLI'!$F10</f>
        <v>0</v>
      </c>
      <c r="AB13" s="42">
        <f>AB43/'OBJ COCLI'!$F10</f>
        <v>0</v>
      </c>
      <c r="AC13" s="42">
        <f>AC43/'OBJ COCLI'!$F10</f>
        <v>0</v>
      </c>
      <c r="AD13" s="42">
        <f>AD43/'OBJ COCLI'!$F10</f>
        <v>0</v>
      </c>
      <c r="AE13" s="42">
        <f>AE43/'OBJ COCLI'!$F10</f>
        <v>0</v>
      </c>
      <c r="AF13" s="42">
        <f>AF43/'OBJ COCLI'!$F10</f>
        <v>0</v>
      </c>
      <c r="AG13" s="42">
        <f>AG43/'OBJ COCLI'!$F10</f>
        <v>0</v>
      </c>
      <c r="AH13" s="42">
        <f>AH43/'OBJ COCLI'!$F10</f>
        <v>0</v>
      </c>
      <c r="AI13" s="42">
        <f>AI43/'OBJ COCLI'!$F10</f>
        <v>0</v>
      </c>
      <c r="AJ13" s="42">
        <f>AJ43/'OBJ COCLI'!$F10</f>
        <v>0</v>
      </c>
      <c r="AK13" s="42">
        <f>AK43/'OBJ COCLI'!$F10</f>
        <v>0</v>
      </c>
      <c r="AL13" s="42">
        <f>AL43/'OBJ COCLI'!$F10</f>
        <v>0</v>
      </c>
      <c r="AM13" s="42">
        <f>AM43/'OBJ COCLI'!$F10</f>
        <v>0</v>
      </c>
      <c r="AN13" s="42">
        <f>AN43/'OBJ COCLI'!$F10</f>
        <v>0</v>
      </c>
      <c r="AO13" s="42">
        <f>AO43/'OBJ COCLI'!$F10</f>
        <v>0</v>
      </c>
      <c r="AP13" s="42">
        <f>AP43/'OBJ COCLI'!$F10</f>
        <v>0</v>
      </c>
      <c r="AQ13" s="42">
        <f>AQ43/'OBJ COCLI'!$F10</f>
        <v>0</v>
      </c>
      <c r="AR13" s="42">
        <f>AR43/'OBJ COCLI'!$F10</f>
        <v>0</v>
      </c>
      <c r="AS13" s="42">
        <f>AS43/'OBJ COCLI'!$F10</f>
        <v>0</v>
      </c>
      <c r="AT13" s="42">
        <f>AT43/'OBJ COCLI'!$F10</f>
        <v>0</v>
      </c>
      <c r="AU13" s="42">
        <f>AU43/'OBJ COCLI'!$F10</f>
        <v>0</v>
      </c>
      <c r="AV13" s="42">
        <f>AV43/'OBJ COCLI'!$F10</f>
        <v>0</v>
      </c>
      <c r="AW13" s="42">
        <f>AW43/'OBJ COCLI'!$F10</f>
        <v>0</v>
      </c>
      <c r="AX13" s="42">
        <f>AX43/'OBJ COCLI'!$F10</f>
        <v>0</v>
      </c>
      <c r="AY13" s="42">
        <f>AY43/'OBJ COCLI'!$F10</f>
        <v>0</v>
      </c>
      <c r="AZ13" s="42">
        <f>AZ43/'OBJ COCLI'!$F10</f>
        <v>0</v>
      </c>
      <c r="BA13" s="42">
        <f>BA43/'OBJ COCLI'!$F10</f>
        <v>0</v>
      </c>
      <c r="BB13" s="42">
        <f>BB43/'OBJ COCLI'!$F10</f>
        <v>0</v>
      </c>
      <c r="BC13" s="42">
        <f>BC43/'OBJ COCLI'!$F10</f>
        <v>0</v>
      </c>
      <c r="BE13" s="27">
        <f>IF('OBJ COCLI'!$F10,((D43)/'OBJ COCLI'!$F10)*'OBJ COCLI'!$E10)</f>
        <v>0</v>
      </c>
      <c r="BF13" s="27">
        <f>IF('OBJ COCLI'!$F10,((E43)/'OBJ COCLI'!$F10)*'OBJ COCLI'!$E10)</f>
        <v>0</v>
      </c>
      <c r="BG13" s="27">
        <f>IF('OBJ COCLI'!$F10,((F43)/'OBJ COCLI'!$F10)*'OBJ COCLI'!$E10)</f>
        <v>0</v>
      </c>
      <c r="BH13" s="27">
        <f>IF('OBJ COCLI'!$F10,((G43)/'OBJ COCLI'!$F10)*'OBJ COCLI'!$E10)</f>
        <v>0</v>
      </c>
      <c r="BI13" s="27">
        <f>IF('OBJ COCLI'!$F10,((H43)/'OBJ COCLI'!$F10)*'OBJ COCLI'!$E10)</f>
        <v>0</v>
      </c>
      <c r="BJ13" s="27">
        <f>IF('OBJ COCLI'!$F10,((I43)/'OBJ COCLI'!$F10)*'OBJ COCLI'!$E10)</f>
        <v>0</v>
      </c>
      <c r="BK13" s="27">
        <f>IF('OBJ COCLI'!$F10,((J43)/'OBJ COCLI'!$F10)*'OBJ COCLI'!$E10)</f>
        <v>0</v>
      </c>
      <c r="BL13" s="27">
        <f>IF('OBJ COCLI'!$F10,((K43)/'OBJ COCLI'!$F10)*'OBJ COCLI'!$E10)</f>
        <v>0</v>
      </c>
      <c r="BM13" s="27">
        <f>IF('OBJ COCLI'!$F10,((L43)/'OBJ COCLI'!$F10)*'OBJ COCLI'!$E10)</f>
        <v>0</v>
      </c>
      <c r="BN13" s="27">
        <f>IF('OBJ COCLI'!$F10,((M43)/'OBJ COCLI'!$F10)*'OBJ COCLI'!$E10)</f>
        <v>0</v>
      </c>
      <c r="BO13" s="27">
        <f>IF('OBJ COCLI'!$F10,((N43)/'OBJ COCLI'!$F10)*'OBJ COCLI'!$E10)</f>
        <v>0</v>
      </c>
      <c r="BP13" s="27">
        <f>IF('OBJ COCLI'!$F10,((O43)/'OBJ COCLI'!$F10)*'OBJ COCLI'!$E10)</f>
        <v>0</v>
      </c>
      <c r="BQ13" s="27">
        <f>IF('OBJ COCLI'!$F10,((P43)/'OBJ COCLI'!$F10)*'OBJ COCLI'!$E10)</f>
        <v>0</v>
      </c>
      <c r="BR13" s="27">
        <f>IF('OBJ COCLI'!$F10,((Q43)/'OBJ COCLI'!$F10)*'OBJ COCLI'!$E10)</f>
        <v>0</v>
      </c>
      <c r="BS13" s="27">
        <f>IF('OBJ COCLI'!$F10,((R43)/'OBJ COCLI'!$F10)*'OBJ COCLI'!$E10)</f>
        <v>0</v>
      </c>
      <c r="BT13" s="27">
        <f>IF('OBJ COCLI'!$F10,((S43)/'OBJ COCLI'!$F10)*'OBJ COCLI'!$E10)</f>
        <v>0</v>
      </c>
      <c r="BU13" s="27">
        <f>IF('OBJ COCLI'!$F10,((T43)/'OBJ COCLI'!$F10)*'OBJ COCLI'!$E10)</f>
        <v>0</v>
      </c>
      <c r="BV13" s="27">
        <f>IF('OBJ COCLI'!$F10,((U43)/'OBJ COCLI'!$F10)*'OBJ COCLI'!$E10)</f>
        <v>0</v>
      </c>
      <c r="BW13" s="27">
        <f>IF('OBJ COCLI'!$F10,((V43)/'OBJ COCLI'!$F10)*'OBJ COCLI'!$E10)</f>
        <v>0</v>
      </c>
      <c r="BX13" s="27">
        <f>IF('OBJ COCLI'!$F10,((W43)/'OBJ COCLI'!$F10)*'OBJ COCLI'!$E10)</f>
        <v>0</v>
      </c>
      <c r="BY13" s="27">
        <f>IF('OBJ COCLI'!$F10,((X43)/'OBJ COCLI'!$F10)*'OBJ COCLI'!$E10)</f>
        <v>0</v>
      </c>
      <c r="BZ13" s="27">
        <f>IF('OBJ COCLI'!$F10,((Y43)/'OBJ COCLI'!$F10)*'OBJ COCLI'!$E10)</f>
        <v>0</v>
      </c>
      <c r="CA13" s="27">
        <f>IF('OBJ COCLI'!$F10,((Z43)/'OBJ COCLI'!$F10)*'OBJ COCLI'!$E10)</f>
        <v>0</v>
      </c>
      <c r="CB13" s="27">
        <f>IF('OBJ COCLI'!$F10,((AA43)/'OBJ COCLI'!$F10)*'OBJ COCLI'!$E10)</f>
        <v>0</v>
      </c>
      <c r="CC13" s="27">
        <f>IF('OBJ COCLI'!$F10,((AB43)/'OBJ COCLI'!$F10)*'OBJ COCLI'!$E10)</f>
        <v>0</v>
      </c>
      <c r="CD13" s="27">
        <f>IF('OBJ COCLI'!$F10,((AC43)/'OBJ COCLI'!$F10)*'OBJ COCLI'!$E10)</f>
        <v>0</v>
      </c>
      <c r="CE13" s="27">
        <f>IF('OBJ COCLI'!$F10,((AD43)/'OBJ COCLI'!$F10)*'OBJ COCLI'!$E10)</f>
        <v>0</v>
      </c>
      <c r="CF13" s="27">
        <f>IF('OBJ COCLI'!$F10,((AE43)/'OBJ COCLI'!$F10)*'OBJ COCLI'!$E10)</f>
        <v>0</v>
      </c>
      <c r="CG13" s="27">
        <f>IF('OBJ COCLI'!$F10,((AF43)/'OBJ COCLI'!$F10)*'OBJ COCLI'!$E10)</f>
        <v>0</v>
      </c>
      <c r="CH13" s="27">
        <f>IF('OBJ COCLI'!$F10,((AG43)/'OBJ COCLI'!$F10)*'OBJ COCLI'!$E10)</f>
        <v>0</v>
      </c>
      <c r="CI13" s="27">
        <f>IF('OBJ COCLI'!$F10,((AH43)/'OBJ COCLI'!$F10)*'OBJ COCLI'!$E10)</f>
        <v>0</v>
      </c>
      <c r="CJ13" s="27">
        <f>IF('OBJ COCLI'!$F10,((AI43)/'OBJ COCLI'!$F10)*'OBJ COCLI'!$E10)</f>
        <v>0</v>
      </c>
      <c r="CK13" s="27">
        <f>IF('OBJ COCLI'!$F10,((AJ43)/'OBJ COCLI'!$F10)*'OBJ COCLI'!$E10)</f>
        <v>0</v>
      </c>
      <c r="CL13" s="27">
        <f>IF('OBJ COCLI'!$F10,((AK43)/'OBJ COCLI'!$F10)*'OBJ COCLI'!$E10)</f>
        <v>0</v>
      </c>
      <c r="CM13" s="27">
        <f>IF('OBJ COCLI'!$F10,((AL43)/'OBJ COCLI'!$F10)*'OBJ COCLI'!$E10)</f>
        <v>0</v>
      </c>
      <c r="CN13" s="27">
        <f>IF('OBJ COCLI'!$F10,((AM43)/'OBJ COCLI'!$F10)*'OBJ COCLI'!$E10)</f>
        <v>0</v>
      </c>
      <c r="CO13" s="27">
        <f>IF('OBJ COCLI'!$F10,((AN43)/'OBJ COCLI'!$F10)*'OBJ COCLI'!$E10)</f>
        <v>0</v>
      </c>
      <c r="CP13" s="27">
        <f>IF('OBJ COCLI'!$F10,((AO43)/'OBJ COCLI'!$F10)*'OBJ COCLI'!$E10)</f>
        <v>0</v>
      </c>
      <c r="CQ13" s="27">
        <f>IF('OBJ COCLI'!$F10,((AP43)/'OBJ COCLI'!$F10)*'OBJ COCLI'!$E10)</f>
        <v>0</v>
      </c>
      <c r="CR13" s="27">
        <f>IF('OBJ COCLI'!$F10,((AQ43)/'OBJ COCLI'!$F10)*'OBJ COCLI'!$E10)</f>
        <v>0</v>
      </c>
      <c r="CS13" s="27">
        <f>IF('OBJ COCLI'!$F10,((AR43)/'OBJ COCLI'!$F10)*'OBJ COCLI'!$E10)</f>
        <v>0</v>
      </c>
      <c r="CT13" s="27">
        <f>IF('OBJ COCLI'!$F10,((AS43)/'OBJ COCLI'!$F10)*'OBJ COCLI'!$E10)</f>
        <v>0</v>
      </c>
      <c r="CU13" s="27">
        <f>IF('OBJ COCLI'!$F10,((AT43)/'OBJ COCLI'!$F10)*'OBJ COCLI'!$E10)</f>
        <v>0</v>
      </c>
      <c r="CV13" s="27">
        <f>IF('OBJ COCLI'!$F10,((AU43)/'OBJ COCLI'!$F10)*'OBJ COCLI'!$E10)</f>
        <v>0</v>
      </c>
      <c r="CW13" s="27">
        <f>IF('OBJ COCLI'!$F10,((AV43)/'OBJ COCLI'!$F10)*'OBJ COCLI'!$E10)</f>
        <v>0</v>
      </c>
      <c r="CX13" s="27">
        <f>IF('OBJ COCLI'!$F10,((AW43)/'OBJ COCLI'!$F10)*'OBJ COCLI'!$E10)</f>
        <v>0</v>
      </c>
      <c r="CY13" s="27">
        <f>IF('OBJ COCLI'!$F10,((AX43)/'OBJ COCLI'!$F10)*'OBJ COCLI'!$E10)</f>
        <v>0</v>
      </c>
      <c r="CZ13" s="27">
        <f>IF('OBJ COCLI'!$F10,((AY43)/'OBJ COCLI'!$F10)*'OBJ COCLI'!$E10)</f>
        <v>0</v>
      </c>
      <c r="DA13" s="27">
        <f>IF('OBJ COCLI'!$F10,((AZ43)/'OBJ COCLI'!$F10)*'OBJ COCLI'!$E10)</f>
        <v>0</v>
      </c>
      <c r="DB13" s="27">
        <f>IF('OBJ COCLI'!$F10,((BA43)/'OBJ COCLI'!$F10)*'OBJ COCLI'!$E10)</f>
        <v>0</v>
      </c>
      <c r="DC13" s="27">
        <f>IF('OBJ COCLI'!$F10,((BB43)/'OBJ COCLI'!$F10)*'OBJ COCLI'!$E10)</f>
        <v>0</v>
      </c>
      <c r="DD13" s="27">
        <f>IF('OBJ COCLI'!$F10,((BC43)/'OBJ COCLI'!$F10)*'OBJ COCLI'!$E10)</f>
        <v>0</v>
      </c>
    </row>
    <row r="14" spans="2:108" x14ac:dyDescent="0.25">
      <c r="B14" s="5"/>
      <c r="C14" s="36"/>
      <c r="D14" s="23">
        <f>D44/'OBJ COCLI'!$F11</f>
        <v>0</v>
      </c>
      <c r="E14" s="23">
        <f>E44/'OBJ COCLI'!$F11</f>
        <v>0</v>
      </c>
      <c r="F14" s="23">
        <f>F44/'OBJ COCLI'!$F11</f>
        <v>0</v>
      </c>
      <c r="G14" s="23">
        <f>G44/'OBJ COCLI'!$F11</f>
        <v>0</v>
      </c>
      <c r="H14" s="23">
        <f>H44/'OBJ COCLI'!$F11</f>
        <v>0</v>
      </c>
      <c r="I14" s="23">
        <f>I44/'OBJ COCLI'!$F11</f>
        <v>0</v>
      </c>
      <c r="J14" s="23">
        <f>J44/'OBJ COCLI'!$F11</f>
        <v>0</v>
      </c>
      <c r="K14" s="23">
        <f>K44/'OBJ COCLI'!$F11</f>
        <v>0</v>
      </c>
      <c r="L14" s="23">
        <f>L44/'OBJ COCLI'!$F11</f>
        <v>0</v>
      </c>
      <c r="M14" s="23">
        <f>M44/'OBJ COCLI'!$F11</f>
        <v>0</v>
      </c>
      <c r="N14" s="23">
        <f>N44/'OBJ COCLI'!$F11</f>
        <v>0</v>
      </c>
      <c r="O14" s="23">
        <f>O44/'OBJ COCLI'!$F11</f>
        <v>0</v>
      </c>
      <c r="P14" s="23">
        <f>P44/'OBJ COCLI'!$F11</f>
        <v>0</v>
      </c>
      <c r="Q14" s="23">
        <f>Q44/'OBJ COCLI'!$F11</f>
        <v>0</v>
      </c>
      <c r="R14" s="23">
        <f>R44/'OBJ COCLI'!$F11</f>
        <v>0</v>
      </c>
      <c r="S14" s="23">
        <f>S44/'OBJ COCLI'!$F11</f>
        <v>0</v>
      </c>
      <c r="T14" s="23">
        <f>T44/'OBJ COCLI'!$F11</f>
        <v>0</v>
      </c>
      <c r="U14" s="23">
        <f>U44/'OBJ COCLI'!$F11</f>
        <v>0</v>
      </c>
      <c r="V14" s="23">
        <f>V44/'OBJ COCLI'!$F11</f>
        <v>0</v>
      </c>
      <c r="W14" s="23">
        <f>W44/'OBJ COCLI'!$F11</f>
        <v>0</v>
      </c>
      <c r="X14" s="23">
        <f>X44/'OBJ COCLI'!$F11</f>
        <v>0</v>
      </c>
      <c r="Y14" s="23">
        <f>Y44/'OBJ COCLI'!$F11</f>
        <v>0</v>
      </c>
      <c r="Z14" s="23">
        <f>Z44/'OBJ COCLI'!$F11</f>
        <v>0</v>
      </c>
      <c r="AA14" s="23">
        <f>AA44/'OBJ COCLI'!$F11</f>
        <v>0</v>
      </c>
      <c r="AB14" s="23">
        <f>AB44/'OBJ COCLI'!$F11</f>
        <v>0</v>
      </c>
      <c r="AC14" s="23">
        <f>AC44/'OBJ COCLI'!$F11</f>
        <v>0</v>
      </c>
      <c r="AD14" s="23">
        <f>AD44/'OBJ COCLI'!$F11</f>
        <v>0</v>
      </c>
      <c r="AE14" s="23">
        <f>AE44/'OBJ COCLI'!$F11</f>
        <v>0</v>
      </c>
      <c r="AF14" s="23">
        <f>AF44/'OBJ COCLI'!$F11</f>
        <v>0</v>
      </c>
      <c r="AG14" s="23">
        <f>AG44/'OBJ COCLI'!$F11</f>
        <v>0</v>
      </c>
      <c r="AH14" s="23">
        <f>AH44/'OBJ COCLI'!$F11</f>
        <v>0</v>
      </c>
      <c r="AI14" s="23">
        <f>AI44/'OBJ COCLI'!$F11</f>
        <v>0</v>
      </c>
      <c r="AJ14" s="23">
        <f>AJ44/'OBJ COCLI'!$F11</f>
        <v>0</v>
      </c>
      <c r="AK14" s="23">
        <f>AK44/'OBJ COCLI'!$F11</f>
        <v>0</v>
      </c>
      <c r="AL14" s="23">
        <f>AL44/'OBJ COCLI'!$F11</f>
        <v>0</v>
      </c>
      <c r="AM14" s="23">
        <f>AM44/'OBJ COCLI'!$F11</f>
        <v>0</v>
      </c>
      <c r="AN14" s="23">
        <f>AN44/'OBJ COCLI'!$F11</f>
        <v>0</v>
      </c>
      <c r="AO14" s="23">
        <f>AO44/'OBJ COCLI'!$F11</f>
        <v>0</v>
      </c>
      <c r="AP14" s="23">
        <f>AP44/'OBJ COCLI'!$F11</f>
        <v>0</v>
      </c>
      <c r="AQ14" s="23">
        <f>AQ44/'OBJ COCLI'!$F11</f>
        <v>0</v>
      </c>
      <c r="AR14" s="23">
        <f>AR44/'OBJ COCLI'!$F11</f>
        <v>0</v>
      </c>
      <c r="AS14" s="23">
        <f>AS44/'OBJ COCLI'!$F11</f>
        <v>0</v>
      </c>
      <c r="AT14" s="23">
        <f>AT44/'OBJ COCLI'!$F11</f>
        <v>0</v>
      </c>
      <c r="AU14" s="23">
        <f>AU44/'OBJ COCLI'!$F11</f>
        <v>0</v>
      </c>
      <c r="AV14" s="23">
        <f>AV44/'OBJ COCLI'!$F11</f>
        <v>0</v>
      </c>
      <c r="AW14" s="23">
        <f>AW44/'OBJ COCLI'!$F11</f>
        <v>0</v>
      </c>
      <c r="AX14" s="23">
        <f>AX44/'OBJ COCLI'!$F11</f>
        <v>0</v>
      </c>
      <c r="AY14" s="23">
        <f>AY44/'OBJ COCLI'!$F11</f>
        <v>0</v>
      </c>
      <c r="AZ14" s="23">
        <f>AZ44/'OBJ COCLI'!$F11</f>
        <v>0</v>
      </c>
      <c r="BA14" s="23">
        <f>BA44/'OBJ COCLI'!$F11</f>
        <v>0</v>
      </c>
      <c r="BB14" s="23">
        <f>BB44/'OBJ COCLI'!$F11</f>
        <v>0</v>
      </c>
      <c r="BC14" s="23">
        <f>BC44/'OBJ COCLI'!$F11</f>
        <v>0</v>
      </c>
      <c r="BE14" s="28">
        <f>IF('OBJ COCLI'!$F11,((D44)/'OBJ COCLI'!$F11)*'OBJ COCLI'!$E11)</f>
        <v>0</v>
      </c>
      <c r="BF14" s="28">
        <f>IF('OBJ COCLI'!$F11,((E44)/'OBJ COCLI'!$F11)*'OBJ COCLI'!$E11)</f>
        <v>0</v>
      </c>
      <c r="BG14" s="28">
        <f>IF('OBJ COCLI'!$F11,((F44)/'OBJ COCLI'!$F11)*'OBJ COCLI'!$E11)</f>
        <v>0</v>
      </c>
      <c r="BH14" s="28">
        <f>IF('OBJ COCLI'!$F11,((G44)/'OBJ COCLI'!$F11)*'OBJ COCLI'!$E11)</f>
        <v>0</v>
      </c>
      <c r="BI14" s="28">
        <f>IF('OBJ COCLI'!$F11,((H44)/'OBJ COCLI'!$F11)*'OBJ COCLI'!$E11)</f>
        <v>0</v>
      </c>
      <c r="BJ14" s="28">
        <f>IF('OBJ COCLI'!$F11,((I44)/'OBJ COCLI'!$F11)*'OBJ COCLI'!$E11)</f>
        <v>0</v>
      </c>
      <c r="BK14" s="28">
        <f>IF('OBJ COCLI'!$F11,((J44)/'OBJ COCLI'!$F11)*'OBJ COCLI'!$E11)</f>
        <v>0</v>
      </c>
      <c r="BL14" s="28">
        <f>IF('OBJ COCLI'!$F11,((K44)/'OBJ COCLI'!$F11)*'OBJ COCLI'!$E11)</f>
        <v>0</v>
      </c>
      <c r="BM14" s="28">
        <f>IF('OBJ COCLI'!$F11,((L44)/'OBJ COCLI'!$F11)*'OBJ COCLI'!$E11)</f>
        <v>0</v>
      </c>
      <c r="BN14" s="28">
        <f>IF('OBJ COCLI'!$F11,((M44)/'OBJ COCLI'!$F11)*'OBJ COCLI'!$E11)</f>
        <v>0</v>
      </c>
      <c r="BO14" s="28">
        <f>IF('OBJ COCLI'!$F11,((N44)/'OBJ COCLI'!$F11)*'OBJ COCLI'!$E11)</f>
        <v>0</v>
      </c>
      <c r="BP14" s="28">
        <f>IF('OBJ COCLI'!$F11,((O44)/'OBJ COCLI'!$F11)*'OBJ COCLI'!$E11)</f>
        <v>0</v>
      </c>
      <c r="BQ14" s="28">
        <f>IF('OBJ COCLI'!$F11,((P44)/'OBJ COCLI'!$F11)*'OBJ COCLI'!$E11)</f>
        <v>0</v>
      </c>
      <c r="BR14" s="28">
        <f>IF('OBJ COCLI'!$F11,((Q44)/'OBJ COCLI'!$F11)*'OBJ COCLI'!$E11)</f>
        <v>0</v>
      </c>
      <c r="BS14" s="28">
        <f>IF('OBJ COCLI'!$F11,((R44)/'OBJ COCLI'!$F11)*'OBJ COCLI'!$E11)</f>
        <v>0</v>
      </c>
      <c r="BT14" s="28">
        <f>IF('OBJ COCLI'!$F11,((S44)/'OBJ COCLI'!$F11)*'OBJ COCLI'!$E11)</f>
        <v>0</v>
      </c>
      <c r="BU14" s="28">
        <f>IF('OBJ COCLI'!$F11,((T44)/'OBJ COCLI'!$F11)*'OBJ COCLI'!$E11)</f>
        <v>0</v>
      </c>
      <c r="BV14" s="28">
        <f>IF('OBJ COCLI'!$F11,((U44)/'OBJ COCLI'!$F11)*'OBJ COCLI'!$E11)</f>
        <v>0</v>
      </c>
      <c r="BW14" s="28">
        <f>IF('OBJ COCLI'!$F11,((V44)/'OBJ COCLI'!$F11)*'OBJ COCLI'!$E11)</f>
        <v>0</v>
      </c>
      <c r="BX14" s="28">
        <f>IF('OBJ COCLI'!$F11,((W44)/'OBJ COCLI'!$F11)*'OBJ COCLI'!$E11)</f>
        <v>0</v>
      </c>
      <c r="BY14" s="28">
        <f>IF('OBJ COCLI'!$F11,((X44)/'OBJ COCLI'!$F11)*'OBJ COCLI'!$E11)</f>
        <v>0</v>
      </c>
      <c r="BZ14" s="28">
        <f>IF('OBJ COCLI'!$F11,((Y44)/'OBJ COCLI'!$F11)*'OBJ COCLI'!$E11)</f>
        <v>0</v>
      </c>
      <c r="CA14" s="28">
        <f>IF('OBJ COCLI'!$F11,((Z44)/'OBJ COCLI'!$F11)*'OBJ COCLI'!$E11)</f>
        <v>0</v>
      </c>
      <c r="CB14" s="28">
        <f>IF('OBJ COCLI'!$F11,((AA44)/'OBJ COCLI'!$F11)*'OBJ COCLI'!$E11)</f>
        <v>0</v>
      </c>
      <c r="CC14" s="28">
        <f>IF('OBJ COCLI'!$F11,((AB44)/'OBJ COCLI'!$F11)*'OBJ COCLI'!$E11)</f>
        <v>0</v>
      </c>
      <c r="CD14" s="28">
        <f>IF('OBJ COCLI'!$F11,((AC44)/'OBJ COCLI'!$F11)*'OBJ COCLI'!$E11)</f>
        <v>0</v>
      </c>
      <c r="CE14" s="28">
        <f>IF('OBJ COCLI'!$F11,((AD44)/'OBJ COCLI'!$F11)*'OBJ COCLI'!$E11)</f>
        <v>0</v>
      </c>
      <c r="CF14" s="28">
        <f>IF('OBJ COCLI'!$F11,((AE44)/'OBJ COCLI'!$F11)*'OBJ COCLI'!$E11)</f>
        <v>0</v>
      </c>
      <c r="CG14" s="28">
        <f>IF('OBJ COCLI'!$F11,((AF44)/'OBJ COCLI'!$F11)*'OBJ COCLI'!$E11)</f>
        <v>0</v>
      </c>
      <c r="CH14" s="28">
        <f>IF('OBJ COCLI'!$F11,((AG44)/'OBJ COCLI'!$F11)*'OBJ COCLI'!$E11)</f>
        <v>0</v>
      </c>
      <c r="CI14" s="28">
        <f>IF('OBJ COCLI'!$F11,((AH44)/'OBJ COCLI'!$F11)*'OBJ COCLI'!$E11)</f>
        <v>0</v>
      </c>
      <c r="CJ14" s="28">
        <f>IF('OBJ COCLI'!$F11,((AI44)/'OBJ COCLI'!$F11)*'OBJ COCLI'!$E11)</f>
        <v>0</v>
      </c>
      <c r="CK14" s="28">
        <f>IF('OBJ COCLI'!$F11,((AJ44)/'OBJ COCLI'!$F11)*'OBJ COCLI'!$E11)</f>
        <v>0</v>
      </c>
      <c r="CL14" s="28">
        <f>IF('OBJ COCLI'!$F11,((AK44)/'OBJ COCLI'!$F11)*'OBJ COCLI'!$E11)</f>
        <v>0</v>
      </c>
      <c r="CM14" s="28">
        <f>IF('OBJ COCLI'!$F11,((AL44)/'OBJ COCLI'!$F11)*'OBJ COCLI'!$E11)</f>
        <v>0</v>
      </c>
      <c r="CN14" s="28">
        <f>IF('OBJ COCLI'!$F11,((AM44)/'OBJ COCLI'!$F11)*'OBJ COCLI'!$E11)</f>
        <v>0</v>
      </c>
      <c r="CO14" s="28">
        <f>IF('OBJ COCLI'!$F11,((AN44)/'OBJ COCLI'!$F11)*'OBJ COCLI'!$E11)</f>
        <v>0</v>
      </c>
      <c r="CP14" s="28">
        <f>IF('OBJ COCLI'!$F11,((AO44)/'OBJ COCLI'!$F11)*'OBJ COCLI'!$E11)</f>
        <v>0</v>
      </c>
      <c r="CQ14" s="28">
        <f>IF('OBJ COCLI'!$F11,((AP44)/'OBJ COCLI'!$F11)*'OBJ COCLI'!$E11)</f>
        <v>0</v>
      </c>
      <c r="CR14" s="28">
        <f>IF('OBJ COCLI'!$F11,((AQ44)/'OBJ COCLI'!$F11)*'OBJ COCLI'!$E11)</f>
        <v>0</v>
      </c>
      <c r="CS14" s="28">
        <f>IF('OBJ COCLI'!$F11,((AR44)/'OBJ COCLI'!$F11)*'OBJ COCLI'!$E11)</f>
        <v>0</v>
      </c>
      <c r="CT14" s="28">
        <f>IF('OBJ COCLI'!$F11,((AS44)/'OBJ COCLI'!$F11)*'OBJ COCLI'!$E11)</f>
        <v>0</v>
      </c>
      <c r="CU14" s="28">
        <f>IF('OBJ COCLI'!$F11,((AT44)/'OBJ COCLI'!$F11)*'OBJ COCLI'!$E11)</f>
        <v>0</v>
      </c>
      <c r="CV14" s="28">
        <f>IF('OBJ COCLI'!$F11,((AU44)/'OBJ COCLI'!$F11)*'OBJ COCLI'!$E11)</f>
        <v>0</v>
      </c>
      <c r="CW14" s="28">
        <f>IF('OBJ COCLI'!$F11,((AV44)/'OBJ COCLI'!$F11)*'OBJ COCLI'!$E11)</f>
        <v>0</v>
      </c>
      <c r="CX14" s="28">
        <f>IF('OBJ COCLI'!$F11,((AW44)/'OBJ COCLI'!$F11)*'OBJ COCLI'!$E11)</f>
        <v>0</v>
      </c>
      <c r="CY14" s="28">
        <f>IF('OBJ COCLI'!$F11,((AX44)/'OBJ COCLI'!$F11)*'OBJ COCLI'!$E11)</f>
        <v>0</v>
      </c>
      <c r="CZ14" s="28">
        <f>IF('OBJ COCLI'!$F11,((AY44)/'OBJ COCLI'!$F11)*'OBJ COCLI'!$E11)</f>
        <v>0</v>
      </c>
      <c r="DA14" s="28">
        <f>IF('OBJ COCLI'!$F11,((AZ44)/'OBJ COCLI'!$F11)*'OBJ COCLI'!$E11)</f>
        <v>0</v>
      </c>
      <c r="DB14" s="28">
        <f>IF('OBJ COCLI'!$F11,((BA44)/'OBJ COCLI'!$F11)*'OBJ COCLI'!$E11)</f>
        <v>0</v>
      </c>
      <c r="DC14" s="28">
        <f>IF('OBJ COCLI'!$F11,((BB44)/'OBJ COCLI'!$F11)*'OBJ COCLI'!$E11)</f>
        <v>0</v>
      </c>
      <c r="DD14" s="28">
        <f>IF('OBJ COCLI'!$F11,((BC44)/'OBJ COCLI'!$F11)*'OBJ COCLI'!$E11)</f>
        <v>0</v>
      </c>
    </row>
    <row r="15" spans="2:108" x14ac:dyDescent="0.25">
      <c r="B15" s="4"/>
      <c r="C15" s="35"/>
      <c r="D15" s="42">
        <f>D45/'OBJ COCLI'!$F12</f>
        <v>0</v>
      </c>
      <c r="E15" s="42">
        <f>E45/'OBJ COCLI'!$F12</f>
        <v>0</v>
      </c>
      <c r="F15" s="42">
        <f>F45/'OBJ COCLI'!$F12</f>
        <v>0</v>
      </c>
      <c r="G15" s="42">
        <f>G45/'OBJ COCLI'!$F12</f>
        <v>0</v>
      </c>
      <c r="H15" s="42">
        <f>H45/'OBJ COCLI'!$F12</f>
        <v>0</v>
      </c>
      <c r="I15" s="42">
        <f>I45/'OBJ COCLI'!$F12</f>
        <v>0</v>
      </c>
      <c r="J15" s="42">
        <f>J45/'OBJ COCLI'!$F12</f>
        <v>0</v>
      </c>
      <c r="K15" s="42">
        <f>K45/'OBJ COCLI'!$F12</f>
        <v>0</v>
      </c>
      <c r="L15" s="42">
        <f>L45/'OBJ COCLI'!$F12</f>
        <v>0</v>
      </c>
      <c r="M15" s="42">
        <f>M45/'OBJ COCLI'!$F12</f>
        <v>0</v>
      </c>
      <c r="N15" s="42">
        <f>N45/'OBJ COCLI'!$F12</f>
        <v>0</v>
      </c>
      <c r="O15" s="42">
        <f>O45/'OBJ COCLI'!$F12</f>
        <v>0</v>
      </c>
      <c r="P15" s="42">
        <f>P45/'OBJ COCLI'!$F12</f>
        <v>0</v>
      </c>
      <c r="Q15" s="42">
        <f>Q45/'OBJ COCLI'!$F12</f>
        <v>0</v>
      </c>
      <c r="R15" s="42">
        <f>R45/'OBJ COCLI'!$F12</f>
        <v>0</v>
      </c>
      <c r="S15" s="42">
        <f>S45/'OBJ COCLI'!$F12</f>
        <v>0</v>
      </c>
      <c r="T15" s="42">
        <f>T45/'OBJ COCLI'!$F12</f>
        <v>0</v>
      </c>
      <c r="U15" s="42">
        <f>U45/'OBJ COCLI'!$F12</f>
        <v>0</v>
      </c>
      <c r="V15" s="42">
        <f>V45/'OBJ COCLI'!$F12</f>
        <v>0</v>
      </c>
      <c r="W15" s="42">
        <f>W45/'OBJ COCLI'!$F12</f>
        <v>0</v>
      </c>
      <c r="X15" s="42">
        <f>X45/'OBJ COCLI'!$F12</f>
        <v>0</v>
      </c>
      <c r="Y15" s="42">
        <f>Y45/'OBJ COCLI'!$F12</f>
        <v>0</v>
      </c>
      <c r="Z15" s="42">
        <f>Z45/'OBJ COCLI'!$F12</f>
        <v>0</v>
      </c>
      <c r="AA15" s="42">
        <f>AA45/'OBJ COCLI'!$F12</f>
        <v>0</v>
      </c>
      <c r="AB15" s="42">
        <f>AB45/'OBJ COCLI'!$F12</f>
        <v>0</v>
      </c>
      <c r="AC15" s="42">
        <f>AC45/'OBJ COCLI'!$F12</f>
        <v>0</v>
      </c>
      <c r="AD15" s="42">
        <f>AD45/'OBJ COCLI'!$F12</f>
        <v>0</v>
      </c>
      <c r="AE15" s="42">
        <f>AE45/'OBJ COCLI'!$F12</f>
        <v>0</v>
      </c>
      <c r="AF15" s="42">
        <f>AF45/'OBJ COCLI'!$F12</f>
        <v>0</v>
      </c>
      <c r="AG15" s="42">
        <f>AG45/'OBJ COCLI'!$F12</f>
        <v>0</v>
      </c>
      <c r="AH15" s="42">
        <f>AH45/'OBJ COCLI'!$F12</f>
        <v>0</v>
      </c>
      <c r="AI15" s="42">
        <f>AI45/'OBJ COCLI'!$F12</f>
        <v>0</v>
      </c>
      <c r="AJ15" s="42">
        <f>AJ45/'OBJ COCLI'!$F12</f>
        <v>0</v>
      </c>
      <c r="AK15" s="42">
        <f>AK45/'OBJ COCLI'!$F12</f>
        <v>0</v>
      </c>
      <c r="AL15" s="42">
        <f>AL45/'OBJ COCLI'!$F12</f>
        <v>0</v>
      </c>
      <c r="AM15" s="42">
        <f>AM45/'OBJ COCLI'!$F12</f>
        <v>0</v>
      </c>
      <c r="AN15" s="42">
        <f>AN45/'OBJ COCLI'!$F12</f>
        <v>0</v>
      </c>
      <c r="AO15" s="42">
        <f>AO45/'OBJ COCLI'!$F12</f>
        <v>0</v>
      </c>
      <c r="AP15" s="42">
        <f>AP45/'OBJ COCLI'!$F12</f>
        <v>0</v>
      </c>
      <c r="AQ15" s="42">
        <f>AQ45/'OBJ COCLI'!$F12</f>
        <v>0</v>
      </c>
      <c r="AR15" s="42">
        <f>AR45/'OBJ COCLI'!$F12</f>
        <v>0</v>
      </c>
      <c r="AS15" s="42">
        <f>AS45/'OBJ COCLI'!$F12</f>
        <v>0</v>
      </c>
      <c r="AT15" s="42">
        <f>AT45/'OBJ COCLI'!$F12</f>
        <v>0</v>
      </c>
      <c r="AU15" s="42">
        <f>AU45/'OBJ COCLI'!$F12</f>
        <v>0</v>
      </c>
      <c r="AV15" s="42">
        <f>AV45/'OBJ COCLI'!$F12</f>
        <v>0</v>
      </c>
      <c r="AW15" s="42">
        <f>AW45/'OBJ COCLI'!$F12</f>
        <v>0</v>
      </c>
      <c r="AX15" s="42">
        <f>AX45/'OBJ COCLI'!$F12</f>
        <v>0</v>
      </c>
      <c r="AY15" s="42">
        <f>AY45/'OBJ COCLI'!$F12</f>
        <v>0</v>
      </c>
      <c r="AZ15" s="42">
        <f>AZ45/'OBJ COCLI'!$F12</f>
        <v>0</v>
      </c>
      <c r="BA15" s="42">
        <f>BA45/'OBJ COCLI'!$F12</f>
        <v>0</v>
      </c>
      <c r="BB15" s="42">
        <f>BB45/'OBJ COCLI'!$F12</f>
        <v>0</v>
      </c>
      <c r="BC15" s="42">
        <f>BC45/'OBJ COCLI'!$F12</f>
        <v>0</v>
      </c>
      <c r="BE15" s="27">
        <f>IF('OBJ COCLI'!$F12,((D45)/'OBJ COCLI'!$F12)*'OBJ COCLI'!$E12)</f>
        <v>0</v>
      </c>
      <c r="BF15" s="27">
        <f>IF('OBJ COCLI'!$F12,((E45)/'OBJ COCLI'!$F12)*'OBJ COCLI'!$E12)</f>
        <v>0</v>
      </c>
      <c r="BG15" s="27">
        <f>IF('OBJ COCLI'!$F12,((F45)/'OBJ COCLI'!$F12)*'OBJ COCLI'!$E12)</f>
        <v>0</v>
      </c>
      <c r="BH15" s="27">
        <f>IF('OBJ COCLI'!$F12,((G45)/'OBJ COCLI'!$F12)*'OBJ COCLI'!$E12)</f>
        <v>0</v>
      </c>
      <c r="BI15" s="27">
        <f>IF('OBJ COCLI'!$F12,((H45)/'OBJ COCLI'!$F12)*'OBJ COCLI'!$E12)</f>
        <v>0</v>
      </c>
      <c r="BJ15" s="27">
        <f>IF('OBJ COCLI'!$F12,((I45)/'OBJ COCLI'!$F12)*'OBJ COCLI'!$E12)</f>
        <v>0</v>
      </c>
      <c r="BK15" s="27">
        <f>IF('OBJ COCLI'!$F12,((J45)/'OBJ COCLI'!$F12)*'OBJ COCLI'!$E12)</f>
        <v>0</v>
      </c>
      <c r="BL15" s="27">
        <f>IF('OBJ COCLI'!$F12,((K45)/'OBJ COCLI'!$F12)*'OBJ COCLI'!$E12)</f>
        <v>0</v>
      </c>
      <c r="BM15" s="27">
        <f>IF('OBJ COCLI'!$F12,((L45)/'OBJ COCLI'!$F12)*'OBJ COCLI'!$E12)</f>
        <v>0</v>
      </c>
      <c r="BN15" s="27">
        <f>IF('OBJ COCLI'!$F12,((M45)/'OBJ COCLI'!$F12)*'OBJ COCLI'!$E12)</f>
        <v>0</v>
      </c>
      <c r="BO15" s="27">
        <f>IF('OBJ COCLI'!$F12,((N45)/'OBJ COCLI'!$F12)*'OBJ COCLI'!$E12)</f>
        <v>0</v>
      </c>
      <c r="BP15" s="27">
        <f>IF('OBJ COCLI'!$F12,((O45)/'OBJ COCLI'!$F12)*'OBJ COCLI'!$E12)</f>
        <v>0</v>
      </c>
      <c r="BQ15" s="27">
        <f>IF('OBJ COCLI'!$F12,((P45)/'OBJ COCLI'!$F12)*'OBJ COCLI'!$E12)</f>
        <v>0</v>
      </c>
      <c r="BR15" s="27">
        <f>IF('OBJ COCLI'!$F12,((Q45)/'OBJ COCLI'!$F12)*'OBJ COCLI'!$E12)</f>
        <v>0</v>
      </c>
      <c r="BS15" s="27">
        <f>IF('OBJ COCLI'!$F12,((R45)/'OBJ COCLI'!$F12)*'OBJ COCLI'!$E12)</f>
        <v>0</v>
      </c>
      <c r="BT15" s="27">
        <f>IF('OBJ COCLI'!$F12,((S45)/'OBJ COCLI'!$F12)*'OBJ COCLI'!$E12)</f>
        <v>0</v>
      </c>
      <c r="BU15" s="27">
        <f>IF('OBJ COCLI'!$F12,((T45)/'OBJ COCLI'!$F12)*'OBJ COCLI'!$E12)</f>
        <v>0</v>
      </c>
      <c r="BV15" s="27">
        <f>IF('OBJ COCLI'!$F12,((U45)/'OBJ COCLI'!$F12)*'OBJ COCLI'!$E12)</f>
        <v>0</v>
      </c>
      <c r="BW15" s="27">
        <f>IF('OBJ COCLI'!$F12,((V45)/'OBJ COCLI'!$F12)*'OBJ COCLI'!$E12)</f>
        <v>0</v>
      </c>
      <c r="BX15" s="27">
        <f>IF('OBJ COCLI'!$F12,((W45)/'OBJ COCLI'!$F12)*'OBJ COCLI'!$E12)</f>
        <v>0</v>
      </c>
      <c r="BY15" s="27">
        <f>IF('OBJ COCLI'!$F12,((X45)/'OBJ COCLI'!$F12)*'OBJ COCLI'!$E12)</f>
        <v>0</v>
      </c>
      <c r="BZ15" s="27">
        <f>IF('OBJ COCLI'!$F12,((Y45)/'OBJ COCLI'!$F12)*'OBJ COCLI'!$E12)</f>
        <v>0</v>
      </c>
      <c r="CA15" s="27">
        <f>IF('OBJ COCLI'!$F12,((Z45)/'OBJ COCLI'!$F12)*'OBJ COCLI'!$E12)</f>
        <v>0</v>
      </c>
      <c r="CB15" s="27">
        <f>IF('OBJ COCLI'!$F12,((AA45)/'OBJ COCLI'!$F12)*'OBJ COCLI'!$E12)</f>
        <v>0</v>
      </c>
      <c r="CC15" s="27">
        <f>IF('OBJ COCLI'!$F12,((AB45)/'OBJ COCLI'!$F12)*'OBJ COCLI'!$E12)</f>
        <v>0</v>
      </c>
      <c r="CD15" s="27">
        <f>IF('OBJ COCLI'!$F12,((AC45)/'OBJ COCLI'!$F12)*'OBJ COCLI'!$E12)</f>
        <v>0</v>
      </c>
      <c r="CE15" s="27">
        <f>IF('OBJ COCLI'!$F12,((AD45)/'OBJ COCLI'!$F12)*'OBJ COCLI'!$E12)</f>
        <v>0</v>
      </c>
      <c r="CF15" s="27">
        <f>IF('OBJ COCLI'!$F12,((AE45)/'OBJ COCLI'!$F12)*'OBJ COCLI'!$E12)</f>
        <v>0</v>
      </c>
      <c r="CG15" s="27">
        <f>IF('OBJ COCLI'!$F12,((AF45)/'OBJ COCLI'!$F12)*'OBJ COCLI'!$E12)</f>
        <v>0</v>
      </c>
      <c r="CH15" s="27">
        <f>IF('OBJ COCLI'!$F12,((AG45)/'OBJ COCLI'!$F12)*'OBJ COCLI'!$E12)</f>
        <v>0</v>
      </c>
      <c r="CI15" s="27">
        <f>IF('OBJ COCLI'!$F12,((AH45)/'OBJ COCLI'!$F12)*'OBJ COCLI'!$E12)</f>
        <v>0</v>
      </c>
      <c r="CJ15" s="27">
        <f>IF('OBJ COCLI'!$F12,((AI45)/'OBJ COCLI'!$F12)*'OBJ COCLI'!$E12)</f>
        <v>0</v>
      </c>
      <c r="CK15" s="27">
        <f>IF('OBJ COCLI'!$F12,((AJ45)/'OBJ COCLI'!$F12)*'OBJ COCLI'!$E12)</f>
        <v>0</v>
      </c>
      <c r="CL15" s="27">
        <f>IF('OBJ COCLI'!$F12,((AK45)/'OBJ COCLI'!$F12)*'OBJ COCLI'!$E12)</f>
        <v>0</v>
      </c>
      <c r="CM15" s="27">
        <f>IF('OBJ COCLI'!$F12,((AL45)/'OBJ COCLI'!$F12)*'OBJ COCLI'!$E12)</f>
        <v>0</v>
      </c>
      <c r="CN15" s="27">
        <f>IF('OBJ COCLI'!$F12,((AM45)/'OBJ COCLI'!$F12)*'OBJ COCLI'!$E12)</f>
        <v>0</v>
      </c>
      <c r="CO15" s="27">
        <f>IF('OBJ COCLI'!$F12,((AN45)/'OBJ COCLI'!$F12)*'OBJ COCLI'!$E12)</f>
        <v>0</v>
      </c>
      <c r="CP15" s="27">
        <f>IF('OBJ COCLI'!$F12,((AO45)/'OBJ COCLI'!$F12)*'OBJ COCLI'!$E12)</f>
        <v>0</v>
      </c>
      <c r="CQ15" s="27">
        <f>IF('OBJ COCLI'!$F12,((AP45)/'OBJ COCLI'!$F12)*'OBJ COCLI'!$E12)</f>
        <v>0</v>
      </c>
      <c r="CR15" s="27">
        <f>IF('OBJ COCLI'!$F12,((AQ45)/'OBJ COCLI'!$F12)*'OBJ COCLI'!$E12)</f>
        <v>0</v>
      </c>
      <c r="CS15" s="27">
        <f>IF('OBJ COCLI'!$F12,((AR45)/'OBJ COCLI'!$F12)*'OBJ COCLI'!$E12)</f>
        <v>0</v>
      </c>
      <c r="CT15" s="27">
        <f>IF('OBJ COCLI'!$F12,((AS45)/'OBJ COCLI'!$F12)*'OBJ COCLI'!$E12)</f>
        <v>0</v>
      </c>
      <c r="CU15" s="27">
        <f>IF('OBJ COCLI'!$F12,((AT45)/'OBJ COCLI'!$F12)*'OBJ COCLI'!$E12)</f>
        <v>0</v>
      </c>
      <c r="CV15" s="27">
        <f>IF('OBJ COCLI'!$F12,((AU45)/'OBJ COCLI'!$F12)*'OBJ COCLI'!$E12)</f>
        <v>0</v>
      </c>
      <c r="CW15" s="27">
        <f>IF('OBJ COCLI'!$F12,((AV45)/'OBJ COCLI'!$F12)*'OBJ COCLI'!$E12)</f>
        <v>0</v>
      </c>
      <c r="CX15" s="27">
        <f>IF('OBJ COCLI'!$F12,((AW45)/'OBJ COCLI'!$F12)*'OBJ COCLI'!$E12)</f>
        <v>0</v>
      </c>
      <c r="CY15" s="27">
        <f>IF('OBJ COCLI'!$F12,((AX45)/'OBJ COCLI'!$F12)*'OBJ COCLI'!$E12)</f>
        <v>0</v>
      </c>
      <c r="CZ15" s="27">
        <f>IF('OBJ COCLI'!$F12,((AY45)/'OBJ COCLI'!$F12)*'OBJ COCLI'!$E12)</f>
        <v>0</v>
      </c>
      <c r="DA15" s="27">
        <f>IF('OBJ COCLI'!$F12,((AZ45)/'OBJ COCLI'!$F12)*'OBJ COCLI'!$E12)</f>
        <v>0</v>
      </c>
      <c r="DB15" s="27">
        <f>IF('OBJ COCLI'!$F12,((BA45)/'OBJ COCLI'!$F12)*'OBJ COCLI'!$E12)</f>
        <v>0</v>
      </c>
      <c r="DC15" s="27">
        <f>IF('OBJ COCLI'!$F12,((BB45)/'OBJ COCLI'!$F12)*'OBJ COCLI'!$E12)</f>
        <v>0</v>
      </c>
      <c r="DD15" s="27">
        <f>IF('OBJ COCLI'!$F12,((BC45)/'OBJ COCLI'!$F12)*'OBJ COCLI'!$E12)</f>
        <v>0</v>
      </c>
    </row>
    <row r="16" spans="2:108" x14ac:dyDescent="0.25">
      <c r="B16" s="4"/>
      <c r="C16" s="35"/>
      <c r="D16" s="42">
        <f>D46/'OBJ COCLI'!$F13</f>
        <v>0</v>
      </c>
      <c r="E16" s="42">
        <f>E46/'OBJ COCLI'!$F13</f>
        <v>0</v>
      </c>
      <c r="F16" s="42">
        <f>F46/'OBJ COCLI'!$F13</f>
        <v>0</v>
      </c>
      <c r="G16" s="42">
        <f>G46/'OBJ COCLI'!$F13</f>
        <v>0</v>
      </c>
      <c r="H16" s="42">
        <f>H46/'OBJ COCLI'!$F13</f>
        <v>0</v>
      </c>
      <c r="I16" s="42">
        <f>I46/'OBJ COCLI'!$F13</f>
        <v>0</v>
      </c>
      <c r="J16" s="42">
        <f>J46/'OBJ COCLI'!$F13</f>
        <v>0</v>
      </c>
      <c r="K16" s="42">
        <f>K46/'OBJ COCLI'!$F13</f>
        <v>0</v>
      </c>
      <c r="L16" s="42">
        <f>L46/'OBJ COCLI'!$F13</f>
        <v>0</v>
      </c>
      <c r="M16" s="42">
        <f>M46/'OBJ COCLI'!$F13</f>
        <v>0</v>
      </c>
      <c r="N16" s="42">
        <f>N46/'OBJ COCLI'!$F13</f>
        <v>0</v>
      </c>
      <c r="O16" s="42">
        <f>O46/'OBJ COCLI'!$F13</f>
        <v>0</v>
      </c>
      <c r="P16" s="42">
        <f>P46/'OBJ COCLI'!$F13</f>
        <v>0</v>
      </c>
      <c r="Q16" s="42">
        <f>Q46/'OBJ COCLI'!$F13</f>
        <v>0</v>
      </c>
      <c r="R16" s="42">
        <f>R46/'OBJ COCLI'!$F13</f>
        <v>0</v>
      </c>
      <c r="S16" s="42">
        <f>S46/'OBJ COCLI'!$F13</f>
        <v>0</v>
      </c>
      <c r="T16" s="42">
        <f>T46/'OBJ COCLI'!$F13</f>
        <v>0</v>
      </c>
      <c r="U16" s="42">
        <f>U46/'OBJ COCLI'!$F13</f>
        <v>0</v>
      </c>
      <c r="V16" s="42">
        <f>V46/'OBJ COCLI'!$F13</f>
        <v>0</v>
      </c>
      <c r="W16" s="42">
        <f>W46/'OBJ COCLI'!$F13</f>
        <v>0</v>
      </c>
      <c r="X16" s="42">
        <f>X46/'OBJ COCLI'!$F13</f>
        <v>0</v>
      </c>
      <c r="Y16" s="42">
        <f>Y46/'OBJ COCLI'!$F13</f>
        <v>0</v>
      </c>
      <c r="Z16" s="42">
        <f>Z46/'OBJ COCLI'!$F13</f>
        <v>0</v>
      </c>
      <c r="AA16" s="42">
        <f>AA46/'OBJ COCLI'!$F13</f>
        <v>0</v>
      </c>
      <c r="AB16" s="42">
        <f>AB46/'OBJ COCLI'!$F13</f>
        <v>0</v>
      </c>
      <c r="AC16" s="42">
        <f>AC46/'OBJ COCLI'!$F13</f>
        <v>0</v>
      </c>
      <c r="AD16" s="42">
        <f>AD46/'OBJ COCLI'!$F13</f>
        <v>0</v>
      </c>
      <c r="AE16" s="42">
        <f>AE46/'OBJ COCLI'!$F13</f>
        <v>0</v>
      </c>
      <c r="AF16" s="42">
        <f>AF46/'OBJ COCLI'!$F13</f>
        <v>0</v>
      </c>
      <c r="AG16" s="42">
        <f>AG46/'OBJ COCLI'!$F13</f>
        <v>0</v>
      </c>
      <c r="AH16" s="42">
        <f>AH46/'OBJ COCLI'!$F13</f>
        <v>0</v>
      </c>
      <c r="AI16" s="42">
        <f>AI46/'OBJ COCLI'!$F13</f>
        <v>0</v>
      </c>
      <c r="AJ16" s="42">
        <f>AJ46/'OBJ COCLI'!$F13</f>
        <v>0</v>
      </c>
      <c r="AK16" s="42">
        <f>AK46/'OBJ COCLI'!$F13</f>
        <v>0</v>
      </c>
      <c r="AL16" s="42">
        <f>AL46/'OBJ COCLI'!$F13</f>
        <v>0</v>
      </c>
      <c r="AM16" s="42">
        <f>AM46/'OBJ COCLI'!$F13</f>
        <v>0</v>
      </c>
      <c r="AN16" s="42">
        <f>AN46/'OBJ COCLI'!$F13</f>
        <v>0</v>
      </c>
      <c r="AO16" s="42">
        <f>AO46/'OBJ COCLI'!$F13</f>
        <v>0</v>
      </c>
      <c r="AP16" s="42">
        <f>AP46/'OBJ COCLI'!$F13</f>
        <v>0</v>
      </c>
      <c r="AQ16" s="42">
        <f>AQ46/'OBJ COCLI'!$F13</f>
        <v>0</v>
      </c>
      <c r="AR16" s="42">
        <f>AR46/'OBJ COCLI'!$F13</f>
        <v>0</v>
      </c>
      <c r="AS16" s="42">
        <f>AS46/'OBJ COCLI'!$F13</f>
        <v>0</v>
      </c>
      <c r="AT16" s="42">
        <f>AT46/'OBJ COCLI'!$F13</f>
        <v>0</v>
      </c>
      <c r="AU16" s="42">
        <f>AU46/'OBJ COCLI'!$F13</f>
        <v>0</v>
      </c>
      <c r="AV16" s="42">
        <f>AV46/'OBJ COCLI'!$F13</f>
        <v>0</v>
      </c>
      <c r="AW16" s="42">
        <f>AW46/'OBJ COCLI'!$F13</f>
        <v>0</v>
      </c>
      <c r="AX16" s="42">
        <f>AX46/'OBJ COCLI'!$F13</f>
        <v>0</v>
      </c>
      <c r="AY16" s="42">
        <f>AY46/'OBJ COCLI'!$F13</f>
        <v>0</v>
      </c>
      <c r="AZ16" s="42">
        <f>AZ46/'OBJ COCLI'!$F13</f>
        <v>0</v>
      </c>
      <c r="BA16" s="42">
        <f>BA46/'OBJ COCLI'!$F13</f>
        <v>0</v>
      </c>
      <c r="BB16" s="42">
        <f>BB46/'OBJ COCLI'!$F13</f>
        <v>0</v>
      </c>
      <c r="BC16" s="42">
        <f>BC46/'OBJ COCLI'!$F13</f>
        <v>0</v>
      </c>
      <c r="BE16" s="27">
        <f>IF('OBJ COCLI'!$F13,((D46)/'OBJ COCLI'!$F13)*'OBJ COCLI'!$E13)</f>
        <v>0</v>
      </c>
      <c r="BF16" s="27">
        <f>IF('OBJ COCLI'!$F13,((E46)/'OBJ COCLI'!$F13)*'OBJ COCLI'!$E13)</f>
        <v>0</v>
      </c>
      <c r="BG16" s="27">
        <f>IF('OBJ COCLI'!$F13,((F46)/'OBJ COCLI'!$F13)*'OBJ COCLI'!$E13)</f>
        <v>0</v>
      </c>
      <c r="BH16" s="27">
        <f>IF('OBJ COCLI'!$F13,((G46)/'OBJ COCLI'!$F13)*'OBJ COCLI'!$E13)</f>
        <v>0</v>
      </c>
      <c r="BI16" s="27">
        <f>IF('OBJ COCLI'!$F13,((H46)/'OBJ COCLI'!$F13)*'OBJ COCLI'!$E13)</f>
        <v>0</v>
      </c>
      <c r="BJ16" s="27">
        <f>IF('OBJ COCLI'!$F13,((I46)/'OBJ COCLI'!$F13)*'OBJ COCLI'!$E13)</f>
        <v>0</v>
      </c>
      <c r="BK16" s="27">
        <f>IF('OBJ COCLI'!$F13,((J46)/'OBJ COCLI'!$F13)*'OBJ COCLI'!$E13)</f>
        <v>0</v>
      </c>
      <c r="BL16" s="27">
        <f>IF('OBJ COCLI'!$F13,((K46)/'OBJ COCLI'!$F13)*'OBJ COCLI'!$E13)</f>
        <v>0</v>
      </c>
      <c r="BM16" s="27">
        <f>IF('OBJ COCLI'!$F13,((L46)/'OBJ COCLI'!$F13)*'OBJ COCLI'!$E13)</f>
        <v>0</v>
      </c>
      <c r="BN16" s="27">
        <f>IF('OBJ COCLI'!$F13,((M46)/'OBJ COCLI'!$F13)*'OBJ COCLI'!$E13)</f>
        <v>0</v>
      </c>
      <c r="BO16" s="27">
        <f>IF('OBJ COCLI'!$F13,((N46)/'OBJ COCLI'!$F13)*'OBJ COCLI'!$E13)</f>
        <v>0</v>
      </c>
      <c r="BP16" s="27">
        <f>IF('OBJ COCLI'!$F13,((O46)/'OBJ COCLI'!$F13)*'OBJ COCLI'!$E13)</f>
        <v>0</v>
      </c>
      <c r="BQ16" s="27">
        <f>IF('OBJ COCLI'!$F13,((P46)/'OBJ COCLI'!$F13)*'OBJ COCLI'!$E13)</f>
        <v>0</v>
      </c>
      <c r="BR16" s="27">
        <f>IF('OBJ COCLI'!$F13,((Q46)/'OBJ COCLI'!$F13)*'OBJ COCLI'!$E13)</f>
        <v>0</v>
      </c>
      <c r="BS16" s="27">
        <f>IF('OBJ COCLI'!$F13,((R46)/'OBJ COCLI'!$F13)*'OBJ COCLI'!$E13)</f>
        <v>0</v>
      </c>
      <c r="BT16" s="27">
        <f>IF('OBJ COCLI'!$F13,((S46)/'OBJ COCLI'!$F13)*'OBJ COCLI'!$E13)</f>
        <v>0</v>
      </c>
      <c r="BU16" s="27">
        <f>IF('OBJ COCLI'!$F13,((T46)/'OBJ COCLI'!$F13)*'OBJ COCLI'!$E13)</f>
        <v>0</v>
      </c>
      <c r="BV16" s="27">
        <f>IF('OBJ COCLI'!$F13,((U46)/'OBJ COCLI'!$F13)*'OBJ COCLI'!$E13)</f>
        <v>0</v>
      </c>
      <c r="BW16" s="27">
        <f>IF('OBJ COCLI'!$F13,((V46)/'OBJ COCLI'!$F13)*'OBJ COCLI'!$E13)</f>
        <v>0</v>
      </c>
      <c r="BX16" s="27">
        <f>IF('OBJ COCLI'!$F13,((W46)/'OBJ COCLI'!$F13)*'OBJ COCLI'!$E13)</f>
        <v>0</v>
      </c>
      <c r="BY16" s="27">
        <f>IF('OBJ COCLI'!$F13,((X46)/'OBJ COCLI'!$F13)*'OBJ COCLI'!$E13)</f>
        <v>0</v>
      </c>
      <c r="BZ16" s="27">
        <f>IF('OBJ COCLI'!$F13,((Y46)/'OBJ COCLI'!$F13)*'OBJ COCLI'!$E13)</f>
        <v>0</v>
      </c>
      <c r="CA16" s="27">
        <f>IF('OBJ COCLI'!$F13,((Z46)/'OBJ COCLI'!$F13)*'OBJ COCLI'!$E13)</f>
        <v>0</v>
      </c>
      <c r="CB16" s="27">
        <f>IF('OBJ COCLI'!$F13,((AA46)/'OBJ COCLI'!$F13)*'OBJ COCLI'!$E13)</f>
        <v>0</v>
      </c>
      <c r="CC16" s="27">
        <f>IF('OBJ COCLI'!$F13,((AB46)/'OBJ COCLI'!$F13)*'OBJ COCLI'!$E13)</f>
        <v>0</v>
      </c>
      <c r="CD16" s="27">
        <f>IF('OBJ COCLI'!$F13,((AC46)/'OBJ COCLI'!$F13)*'OBJ COCLI'!$E13)</f>
        <v>0</v>
      </c>
      <c r="CE16" s="27">
        <f>IF('OBJ COCLI'!$F13,((AD46)/'OBJ COCLI'!$F13)*'OBJ COCLI'!$E13)</f>
        <v>0</v>
      </c>
      <c r="CF16" s="27">
        <f>IF('OBJ COCLI'!$F13,((AE46)/'OBJ COCLI'!$F13)*'OBJ COCLI'!$E13)</f>
        <v>0</v>
      </c>
      <c r="CG16" s="27">
        <f>IF('OBJ COCLI'!$F13,((AF46)/'OBJ COCLI'!$F13)*'OBJ COCLI'!$E13)</f>
        <v>0</v>
      </c>
      <c r="CH16" s="27">
        <f>IF('OBJ COCLI'!$F13,((AG46)/'OBJ COCLI'!$F13)*'OBJ COCLI'!$E13)</f>
        <v>0</v>
      </c>
      <c r="CI16" s="27">
        <f>IF('OBJ COCLI'!$F13,((AH46)/'OBJ COCLI'!$F13)*'OBJ COCLI'!$E13)</f>
        <v>0</v>
      </c>
      <c r="CJ16" s="27">
        <f>IF('OBJ COCLI'!$F13,((AI46)/'OBJ COCLI'!$F13)*'OBJ COCLI'!$E13)</f>
        <v>0</v>
      </c>
      <c r="CK16" s="27">
        <f>IF('OBJ COCLI'!$F13,((AJ46)/'OBJ COCLI'!$F13)*'OBJ COCLI'!$E13)</f>
        <v>0</v>
      </c>
      <c r="CL16" s="27">
        <f>IF('OBJ COCLI'!$F13,((AK46)/'OBJ COCLI'!$F13)*'OBJ COCLI'!$E13)</f>
        <v>0</v>
      </c>
      <c r="CM16" s="27">
        <f>IF('OBJ COCLI'!$F13,((AL46)/'OBJ COCLI'!$F13)*'OBJ COCLI'!$E13)</f>
        <v>0</v>
      </c>
      <c r="CN16" s="27">
        <f>IF('OBJ COCLI'!$F13,((AM46)/'OBJ COCLI'!$F13)*'OBJ COCLI'!$E13)</f>
        <v>0</v>
      </c>
      <c r="CO16" s="27">
        <f>IF('OBJ COCLI'!$F13,((AN46)/'OBJ COCLI'!$F13)*'OBJ COCLI'!$E13)</f>
        <v>0</v>
      </c>
      <c r="CP16" s="27">
        <f>IF('OBJ COCLI'!$F13,((AO46)/'OBJ COCLI'!$F13)*'OBJ COCLI'!$E13)</f>
        <v>0</v>
      </c>
      <c r="CQ16" s="27">
        <f>IF('OBJ COCLI'!$F13,((AP46)/'OBJ COCLI'!$F13)*'OBJ COCLI'!$E13)</f>
        <v>0</v>
      </c>
      <c r="CR16" s="27">
        <f>IF('OBJ COCLI'!$F13,((AQ46)/'OBJ COCLI'!$F13)*'OBJ COCLI'!$E13)</f>
        <v>0</v>
      </c>
      <c r="CS16" s="27">
        <f>IF('OBJ COCLI'!$F13,((AR46)/'OBJ COCLI'!$F13)*'OBJ COCLI'!$E13)</f>
        <v>0</v>
      </c>
      <c r="CT16" s="27">
        <f>IF('OBJ COCLI'!$F13,((AS46)/'OBJ COCLI'!$F13)*'OBJ COCLI'!$E13)</f>
        <v>0</v>
      </c>
      <c r="CU16" s="27">
        <f>IF('OBJ COCLI'!$F13,((AT46)/'OBJ COCLI'!$F13)*'OBJ COCLI'!$E13)</f>
        <v>0</v>
      </c>
      <c r="CV16" s="27">
        <f>IF('OBJ COCLI'!$F13,((AU46)/'OBJ COCLI'!$F13)*'OBJ COCLI'!$E13)</f>
        <v>0</v>
      </c>
      <c r="CW16" s="27">
        <f>IF('OBJ COCLI'!$F13,((AV46)/'OBJ COCLI'!$F13)*'OBJ COCLI'!$E13)</f>
        <v>0</v>
      </c>
      <c r="CX16" s="27">
        <f>IF('OBJ COCLI'!$F13,((AW46)/'OBJ COCLI'!$F13)*'OBJ COCLI'!$E13)</f>
        <v>0</v>
      </c>
      <c r="CY16" s="27">
        <f>IF('OBJ COCLI'!$F13,((AX46)/'OBJ COCLI'!$F13)*'OBJ COCLI'!$E13)</f>
        <v>0</v>
      </c>
      <c r="CZ16" s="27">
        <f>IF('OBJ COCLI'!$F13,((AY46)/'OBJ COCLI'!$F13)*'OBJ COCLI'!$E13)</f>
        <v>0</v>
      </c>
      <c r="DA16" s="27">
        <f>IF('OBJ COCLI'!$F13,((AZ46)/'OBJ COCLI'!$F13)*'OBJ COCLI'!$E13)</f>
        <v>0</v>
      </c>
      <c r="DB16" s="27">
        <f>IF('OBJ COCLI'!$F13,((BA46)/'OBJ COCLI'!$F13)*'OBJ COCLI'!$E13)</f>
        <v>0</v>
      </c>
      <c r="DC16" s="27">
        <f>IF('OBJ COCLI'!$F13,((BB46)/'OBJ COCLI'!$F13)*'OBJ COCLI'!$E13)</f>
        <v>0</v>
      </c>
      <c r="DD16" s="27">
        <f>IF('OBJ COCLI'!$F13,((BC46)/'OBJ COCLI'!$F13)*'OBJ COCLI'!$E13)</f>
        <v>0</v>
      </c>
    </row>
    <row r="17" spans="2:108" x14ac:dyDescent="0.25">
      <c r="B17" s="4"/>
      <c r="C17" s="35"/>
      <c r="D17" s="42">
        <f>D47/'OBJ COCLI'!$F14</f>
        <v>0</v>
      </c>
      <c r="E17" s="42">
        <f>E47/'OBJ COCLI'!$F14</f>
        <v>0</v>
      </c>
      <c r="F17" s="42">
        <f>F47/'OBJ COCLI'!$F14</f>
        <v>0</v>
      </c>
      <c r="G17" s="42">
        <f>G47/'OBJ COCLI'!$F14</f>
        <v>0</v>
      </c>
      <c r="H17" s="42">
        <f>H47/'OBJ COCLI'!$F14</f>
        <v>0</v>
      </c>
      <c r="I17" s="42">
        <f>I47/'OBJ COCLI'!$F14</f>
        <v>0</v>
      </c>
      <c r="J17" s="42">
        <f>J47/'OBJ COCLI'!$F14</f>
        <v>0</v>
      </c>
      <c r="K17" s="42">
        <f>K47/'OBJ COCLI'!$F14</f>
        <v>0</v>
      </c>
      <c r="L17" s="42">
        <f>L47/'OBJ COCLI'!$F14</f>
        <v>0</v>
      </c>
      <c r="M17" s="42">
        <f>M47/'OBJ COCLI'!$F14</f>
        <v>0</v>
      </c>
      <c r="N17" s="42">
        <f>N47/'OBJ COCLI'!$F14</f>
        <v>0</v>
      </c>
      <c r="O17" s="42">
        <f>O47/'OBJ COCLI'!$F14</f>
        <v>0</v>
      </c>
      <c r="P17" s="42">
        <f>P47/'OBJ COCLI'!$F14</f>
        <v>0</v>
      </c>
      <c r="Q17" s="42">
        <f>Q47/'OBJ COCLI'!$F14</f>
        <v>0</v>
      </c>
      <c r="R17" s="42">
        <f>R47/'OBJ COCLI'!$F14</f>
        <v>0</v>
      </c>
      <c r="S17" s="42">
        <f>S47/'OBJ COCLI'!$F14</f>
        <v>0</v>
      </c>
      <c r="T17" s="42">
        <f>T47/'OBJ COCLI'!$F14</f>
        <v>0</v>
      </c>
      <c r="U17" s="42">
        <f>U47/'OBJ COCLI'!$F14</f>
        <v>0</v>
      </c>
      <c r="V17" s="42">
        <f>V47/'OBJ COCLI'!$F14</f>
        <v>0</v>
      </c>
      <c r="W17" s="42">
        <f>W47/'OBJ COCLI'!$F14</f>
        <v>0</v>
      </c>
      <c r="X17" s="42">
        <f>X47/'OBJ COCLI'!$F14</f>
        <v>0</v>
      </c>
      <c r="Y17" s="42">
        <f>Y47/'OBJ COCLI'!$F14</f>
        <v>0</v>
      </c>
      <c r="Z17" s="42">
        <f>Z47/'OBJ COCLI'!$F14</f>
        <v>0</v>
      </c>
      <c r="AA17" s="42">
        <f>AA47/'OBJ COCLI'!$F14</f>
        <v>0</v>
      </c>
      <c r="AB17" s="42">
        <f>AB47/'OBJ COCLI'!$F14</f>
        <v>0</v>
      </c>
      <c r="AC17" s="42">
        <f>AC47/'OBJ COCLI'!$F14</f>
        <v>0</v>
      </c>
      <c r="AD17" s="42">
        <f>AD47/'OBJ COCLI'!$F14</f>
        <v>0</v>
      </c>
      <c r="AE17" s="42">
        <f>AE47/'OBJ COCLI'!$F14</f>
        <v>0</v>
      </c>
      <c r="AF17" s="42">
        <f>AF47/'OBJ COCLI'!$F14</f>
        <v>0</v>
      </c>
      <c r="AG17" s="42">
        <f>AG47/'OBJ COCLI'!$F14</f>
        <v>0</v>
      </c>
      <c r="AH17" s="42">
        <f>AH47/'OBJ COCLI'!$F14</f>
        <v>0</v>
      </c>
      <c r="AI17" s="42">
        <f>AI47/'OBJ COCLI'!$F14</f>
        <v>0</v>
      </c>
      <c r="AJ17" s="42">
        <f>AJ47/'OBJ COCLI'!$F14</f>
        <v>0</v>
      </c>
      <c r="AK17" s="42">
        <f>AK47/'OBJ COCLI'!$F14</f>
        <v>0</v>
      </c>
      <c r="AL17" s="42">
        <f>AL47/'OBJ COCLI'!$F14</f>
        <v>0</v>
      </c>
      <c r="AM17" s="42">
        <f>AM47/'OBJ COCLI'!$F14</f>
        <v>0</v>
      </c>
      <c r="AN17" s="42">
        <f>AN47/'OBJ COCLI'!$F14</f>
        <v>0</v>
      </c>
      <c r="AO17" s="42">
        <f>AO47/'OBJ COCLI'!$F14</f>
        <v>0</v>
      </c>
      <c r="AP17" s="42">
        <f>AP47/'OBJ COCLI'!$F14</f>
        <v>0</v>
      </c>
      <c r="AQ17" s="42">
        <f>AQ47/'OBJ COCLI'!$F14</f>
        <v>0</v>
      </c>
      <c r="AR17" s="42">
        <f>AR47/'OBJ COCLI'!$F14</f>
        <v>0</v>
      </c>
      <c r="AS17" s="42">
        <f>AS47/'OBJ COCLI'!$F14</f>
        <v>0</v>
      </c>
      <c r="AT17" s="42">
        <f>AT47/'OBJ COCLI'!$F14</f>
        <v>0</v>
      </c>
      <c r="AU17" s="42">
        <f>AU47/'OBJ COCLI'!$F14</f>
        <v>0</v>
      </c>
      <c r="AV17" s="42">
        <f>AV47/'OBJ COCLI'!$F14</f>
        <v>0</v>
      </c>
      <c r="AW17" s="42">
        <f>AW47/'OBJ COCLI'!$F14</f>
        <v>0</v>
      </c>
      <c r="AX17" s="42">
        <f>AX47/'OBJ COCLI'!$F14</f>
        <v>0</v>
      </c>
      <c r="AY17" s="42">
        <f>AY47/'OBJ COCLI'!$F14</f>
        <v>0</v>
      </c>
      <c r="AZ17" s="42">
        <f>AZ47/'OBJ COCLI'!$F14</f>
        <v>0</v>
      </c>
      <c r="BA17" s="42">
        <f>BA47/'OBJ COCLI'!$F14</f>
        <v>0</v>
      </c>
      <c r="BB17" s="42">
        <f>BB47/'OBJ COCLI'!$F14</f>
        <v>0</v>
      </c>
      <c r="BC17" s="42">
        <f>BC47/'OBJ COCLI'!$F14</f>
        <v>0</v>
      </c>
      <c r="BE17" s="27">
        <f>IF('OBJ COCLI'!$F14,((D47)/'OBJ COCLI'!$F14)*'OBJ COCLI'!$E14)</f>
        <v>0</v>
      </c>
      <c r="BF17" s="27">
        <f>IF('OBJ COCLI'!$F14,((E47)/'OBJ COCLI'!$F14)*'OBJ COCLI'!$E14)</f>
        <v>0</v>
      </c>
      <c r="BG17" s="27">
        <f>IF('OBJ COCLI'!$F14,((F47)/'OBJ COCLI'!$F14)*'OBJ COCLI'!$E14)</f>
        <v>0</v>
      </c>
      <c r="BH17" s="27">
        <f>IF('OBJ COCLI'!$F14,((G47)/'OBJ COCLI'!$F14)*'OBJ COCLI'!$E14)</f>
        <v>0</v>
      </c>
      <c r="BI17" s="27">
        <f>IF('OBJ COCLI'!$F14,((H47)/'OBJ COCLI'!$F14)*'OBJ COCLI'!$E14)</f>
        <v>0</v>
      </c>
      <c r="BJ17" s="27">
        <f>IF('OBJ COCLI'!$F14,((I47)/'OBJ COCLI'!$F14)*'OBJ COCLI'!$E14)</f>
        <v>0</v>
      </c>
      <c r="BK17" s="27">
        <f>IF('OBJ COCLI'!$F14,((J47)/'OBJ COCLI'!$F14)*'OBJ COCLI'!$E14)</f>
        <v>0</v>
      </c>
      <c r="BL17" s="27">
        <f>IF('OBJ COCLI'!$F14,((K47)/'OBJ COCLI'!$F14)*'OBJ COCLI'!$E14)</f>
        <v>0</v>
      </c>
      <c r="BM17" s="27">
        <f>IF('OBJ COCLI'!$F14,((L47)/'OBJ COCLI'!$F14)*'OBJ COCLI'!$E14)</f>
        <v>0</v>
      </c>
      <c r="BN17" s="27">
        <f>IF('OBJ COCLI'!$F14,((M47)/'OBJ COCLI'!$F14)*'OBJ COCLI'!$E14)</f>
        <v>0</v>
      </c>
      <c r="BO17" s="27">
        <f>IF('OBJ COCLI'!$F14,((N47)/'OBJ COCLI'!$F14)*'OBJ COCLI'!$E14)</f>
        <v>0</v>
      </c>
      <c r="BP17" s="27">
        <f>IF('OBJ COCLI'!$F14,((O47)/'OBJ COCLI'!$F14)*'OBJ COCLI'!$E14)</f>
        <v>0</v>
      </c>
      <c r="BQ17" s="27">
        <f>IF('OBJ COCLI'!$F14,((P47)/'OBJ COCLI'!$F14)*'OBJ COCLI'!$E14)</f>
        <v>0</v>
      </c>
      <c r="BR17" s="27">
        <f>IF('OBJ COCLI'!$F14,((Q47)/'OBJ COCLI'!$F14)*'OBJ COCLI'!$E14)</f>
        <v>0</v>
      </c>
      <c r="BS17" s="27">
        <f>IF('OBJ COCLI'!$F14,((R47)/'OBJ COCLI'!$F14)*'OBJ COCLI'!$E14)</f>
        <v>0</v>
      </c>
      <c r="BT17" s="27">
        <f>IF('OBJ COCLI'!$F14,((S47)/'OBJ COCLI'!$F14)*'OBJ COCLI'!$E14)</f>
        <v>0</v>
      </c>
      <c r="BU17" s="27">
        <f>IF('OBJ COCLI'!$F14,((T47)/'OBJ COCLI'!$F14)*'OBJ COCLI'!$E14)</f>
        <v>0</v>
      </c>
      <c r="BV17" s="27">
        <f>IF('OBJ COCLI'!$F14,((U47)/'OBJ COCLI'!$F14)*'OBJ COCLI'!$E14)</f>
        <v>0</v>
      </c>
      <c r="BW17" s="27">
        <f>IF('OBJ COCLI'!$F14,((V47)/'OBJ COCLI'!$F14)*'OBJ COCLI'!$E14)</f>
        <v>0</v>
      </c>
      <c r="BX17" s="27">
        <f>IF('OBJ COCLI'!$F14,((W47)/'OBJ COCLI'!$F14)*'OBJ COCLI'!$E14)</f>
        <v>0</v>
      </c>
      <c r="BY17" s="27">
        <f>IF('OBJ COCLI'!$F14,((X47)/'OBJ COCLI'!$F14)*'OBJ COCLI'!$E14)</f>
        <v>0</v>
      </c>
      <c r="BZ17" s="27">
        <f>IF('OBJ COCLI'!$F14,((Y47)/'OBJ COCLI'!$F14)*'OBJ COCLI'!$E14)</f>
        <v>0</v>
      </c>
      <c r="CA17" s="27">
        <f>IF('OBJ COCLI'!$F14,((Z47)/'OBJ COCLI'!$F14)*'OBJ COCLI'!$E14)</f>
        <v>0</v>
      </c>
      <c r="CB17" s="27">
        <f>IF('OBJ COCLI'!$F14,((AA47)/'OBJ COCLI'!$F14)*'OBJ COCLI'!$E14)</f>
        <v>0</v>
      </c>
      <c r="CC17" s="27">
        <f>IF('OBJ COCLI'!$F14,((AB47)/'OBJ COCLI'!$F14)*'OBJ COCLI'!$E14)</f>
        <v>0</v>
      </c>
      <c r="CD17" s="27">
        <f>IF('OBJ COCLI'!$F14,((AC47)/'OBJ COCLI'!$F14)*'OBJ COCLI'!$E14)</f>
        <v>0</v>
      </c>
      <c r="CE17" s="27">
        <f>IF('OBJ COCLI'!$F14,((AD47)/'OBJ COCLI'!$F14)*'OBJ COCLI'!$E14)</f>
        <v>0</v>
      </c>
      <c r="CF17" s="27">
        <f>IF('OBJ COCLI'!$F14,((AE47)/'OBJ COCLI'!$F14)*'OBJ COCLI'!$E14)</f>
        <v>0</v>
      </c>
      <c r="CG17" s="27">
        <f>IF('OBJ COCLI'!$F14,((AF47)/'OBJ COCLI'!$F14)*'OBJ COCLI'!$E14)</f>
        <v>0</v>
      </c>
      <c r="CH17" s="27">
        <f>IF('OBJ COCLI'!$F14,((AG47)/'OBJ COCLI'!$F14)*'OBJ COCLI'!$E14)</f>
        <v>0</v>
      </c>
      <c r="CI17" s="27">
        <f>IF('OBJ COCLI'!$F14,((AH47)/'OBJ COCLI'!$F14)*'OBJ COCLI'!$E14)</f>
        <v>0</v>
      </c>
      <c r="CJ17" s="27">
        <f>IF('OBJ COCLI'!$F14,((AI47)/'OBJ COCLI'!$F14)*'OBJ COCLI'!$E14)</f>
        <v>0</v>
      </c>
      <c r="CK17" s="27">
        <f>IF('OBJ COCLI'!$F14,((AJ47)/'OBJ COCLI'!$F14)*'OBJ COCLI'!$E14)</f>
        <v>0</v>
      </c>
      <c r="CL17" s="27">
        <f>IF('OBJ COCLI'!$F14,((AK47)/'OBJ COCLI'!$F14)*'OBJ COCLI'!$E14)</f>
        <v>0</v>
      </c>
      <c r="CM17" s="27">
        <f>IF('OBJ COCLI'!$F14,((AL47)/'OBJ COCLI'!$F14)*'OBJ COCLI'!$E14)</f>
        <v>0</v>
      </c>
      <c r="CN17" s="27">
        <f>IF('OBJ COCLI'!$F14,((AM47)/'OBJ COCLI'!$F14)*'OBJ COCLI'!$E14)</f>
        <v>0</v>
      </c>
      <c r="CO17" s="27">
        <f>IF('OBJ COCLI'!$F14,((AN47)/'OBJ COCLI'!$F14)*'OBJ COCLI'!$E14)</f>
        <v>0</v>
      </c>
      <c r="CP17" s="27">
        <f>IF('OBJ COCLI'!$F14,((AO47)/'OBJ COCLI'!$F14)*'OBJ COCLI'!$E14)</f>
        <v>0</v>
      </c>
      <c r="CQ17" s="27">
        <f>IF('OBJ COCLI'!$F14,((AP47)/'OBJ COCLI'!$F14)*'OBJ COCLI'!$E14)</f>
        <v>0</v>
      </c>
      <c r="CR17" s="27">
        <f>IF('OBJ COCLI'!$F14,((AQ47)/'OBJ COCLI'!$F14)*'OBJ COCLI'!$E14)</f>
        <v>0</v>
      </c>
      <c r="CS17" s="27">
        <f>IF('OBJ COCLI'!$F14,((AR47)/'OBJ COCLI'!$F14)*'OBJ COCLI'!$E14)</f>
        <v>0</v>
      </c>
      <c r="CT17" s="27">
        <f>IF('OBJ COCLI'!$F14,((AS47)/'OBJ COCLI'!$F14)*'OBJ COCLI'!$E14)</f>
        <v>0</v>
      </c>
      <c r="CU17" s="27">
        <f>IF('OBJ COCLI'!$F14,((AT47)/'OBJ COCLI'!$F14)*'OBJ COCLI'!$E14)</f>
        <v>0</v>
      </c>
      <c r="CV17" s="27">
        <f>IF('OBJ COCLI'!$F14,((AU47)/'OBJ COCLI'!$F14)*'OBJ COCLI'!$E14)</f>
        <v>0</v>
      </c>
      <c r="CW17" s="27">
        <f>IF('OBJ COCLI'!$F14,((AV47)/'OBJ COCLI'!$F14)*'OBJ COCLI'!$E14)</f>
        <v>0</v>
      </c>
      <c r="CX17" s="27">
        <f>IF('OBJ COCLI'!$F14,((AW47)/'OBJ COCLI'!$F14)*'OBJ COCLI'!$E14)</f>
        <v>0</v>
      </c>
      <c r="CY17" s="27">
        <f>IF('OBJ COCLI'!$F14,((AX47)/'OBJ COCLI'!$F14)*'OBJ COCLI'!$E14)</f>
        <v>0</v>
      </c>
      <c r="CZ17" s="27">
        <f>IF('OBJ COCLI'!$F14,((AY47)/'OBJ COCLI'!$F14)*'OBJ COCLI'!$E14)</f>
        <v>0</v>
      </c>
      <c r="DA17" s="27">
        <f>IF('OBJ COCLI'!$F14,((AZ47)/'OBJ COCLI'!$F14)*'OBJ COCLI'!$E14)</f>
        <v>0</v>
      </c>
      <c r="DB17" s="27">
        <f>IF('OBJ COCLI'!$F14,((BA47)/'OBJ COCLI'!$F14)*'OBJ COCLI'!$E14)</f>
        <v>0</v>
      </c>
      <c r="DC17" s="27">
        <f>IF('OBJ COCLI'!$F14,((BB47)/'OBJ COCLI'!$F14)*'OBJ COCLI'!$E14)</f>
        <v>0</v>
      </c>
      <c r="DD17" s="27">
        <f>IF('OBJ COCLI'!$F14,((BC47)/'OBJ COCLI'!$F14)*'OBJ COCLI'!$E14)</f>
        <v>0</v>
      </c>
    </row>
    <row r="18" spans="2:108" x14ac:dyDescent="0.25">
      <c r="B18" s="4"/>
      <c r="C18" s="35"/>
      <c r="D18" s="42">
        <f>D48/'OBJ COCLI'!$F15</f>
        <v>0</v>
      </c>
      <c r="E18" s="42">
        <f>E48/'OBJ COCLI'!$F15</f>
        <v>0</v>
      </c>
      <c r="F18" s="42">
        <f>F48/'OBJ COCLI'!$F15</f>
        <v>0</v>
      </c>
      <c r="G18" s="42">
        <f>G48/'OBJ COCLI'!$F15</f>
        <v>0</v>
      </c>
      <c r="H18" s="42">
        <f>H48/'OBJ COCLI'!$F15</f>
        <v>0</v>
      </c>
      <c r="I18" s="42">
        <f>I48/'OBJ COCLI'!$F15</f>
        <v>0</v>
      </c>
      <c r="J18" s="42">
        <f>J48/'OBJ COCLI'!$F15</f>
        <v>0</v>
      </c>
      <c r="K18" s="42">
        <f>K48/'OBJ COCLI'!$F15</f>
        <v>0</v>
      </c>
      <c r="L18" s="42">
        <f>L48/'OBJ COCLI'!$F15</f>
        <v>0</v>
      </c>
      <c r="M18" s="42">
        <f>M48/'OBJ COCLI'!$F15</f>
        <v>0</v>
      </c>
      <c r="N18" s="42">
        <f>N48/'OBJ COCLI'!$F15</f>
        <v>0</v>
      </c>
      <c r="O18" s="42">
        <f>O48/'OBJ COCLI'!$F15</f>
        <v>0</v>
      </c>
      <c r="P18" s="42">
        <f>P48/'OBJ COCLI'!$F15</f>
        <v>0</v>
      </c>
      <c r="Q18" s="42">
        <f>Q48/'OBJ COCLI'!$F15</f>
        <v>0</v>
      </c>
      <c r="R18" s="42">
        <f>R48/'OBJ COCLI'!$F15</f>
        <v>0</v>
      </c>
      <c r="S18" s="42">
        <f>S48/'OBJ COCLI'!$F15</f>
        <v>0</v>
      </c>
      <c r="T18" s="42">
        <f>T48/'OBJ COCLI'!$F15</f>
        <v>0</v>
      </c>
      <c r="U18" s="42">
        <f>U48/'OBJ COCLI'!$F15</f>
        <v>0</v>
      </c>
      <c r="V18" s="42">
        <f>V48/'OBJ COCLI'!$F15</f>
        <v>0</v>
      </c>
      <c r="W18" s="42">
        <f>W48/'OBJ COCLI'!$F15</f>
        <v>0</v>
      </c>
      <c r="X18" s="42">
        <f>X48/'OBJ COCLI'!$F15</f>
        <v>0</v>
      </c>
      <c r="Y18" s="42">
        <f>Y48/'OBJ COCLI'!$F15</f>
        <v>0</v>
      </c>
      <c r="Z18" s="42">
        <f>Z48/'OBJ COCLI'!$F15</f>
        <v>0</v>
      </c>
      <c r="AA18" s="42">
        <f>AA48/'OBJ COCLI'!$F15</f>
        <v>0</v>
      </c>
      <c r="AB18" s="42">
        <f>AB48/'OBJ COCLI'!$F15</f>
        <v>0</v>
      </c>
      <c r="AC18" s="42">
        <f>AC48/'OBJ COCLI'!$F15</f>
        <v>0</v>
      </c>
      <c r="AD18" s="42">
        <f>AD48/'OBJ COCLI'!$F15</f>
        <v>0</v>
      </c>
      <c r="AE18" s="42">
        <f>AE48/'OBJ COCLI'!$F15</f>
        <v>0</v>
      </c>
      <c r="AF18" s="42">
        <f>AF48/'OBJ COCLI'!$F15</f>
        <v>0</v>
      </c>
      <c r="AG18" s="42">
        <f>AG48/'OBJ COCLI'!$F15</f>
        <v>0</v>
      </c>
      <c r="AH18" s="42">
        <f>AH48/'OBJ COCLI'!$F15</f>
        <v>0</v>
      </c>
      <c r="AI18" s="42">
        <f>AI48/'OBJ COCLI'!$F15</f>
        <v>0</v>
      </c>
      <c r="AJ18" s="42">
        <f>AJ48/'OBJ COCLI'!$F15</f>
        <v>0</v>
      </c>
      <c r="AK18" s="42">
        <f>AK48/'OBJ COCLI'!$F15</f>
        <v>0</v>
      </c>
      <c r="AL18" s="42">
        <f>AL48/'OBJ COCLI'!$F15</f>
        <v>0</v>
      </c>
      <c r="AM18" s="42">
        <f>AM48/'OBJ COCLI'!$F15</f>
        <v>0</v>
      </c>
      <c r="AN18" s="42">
        <f>AN48/'OBJ COCLI'!$F15</f>
        <v>0</v>
      </c>
      <c r="AO18" s="42">
        <f>AO48/'OBJ COCLI'!$F15</f>
        <v>0</v>
      </c>
      <c r="AP18" s="42">
        <f>AP48/'OBJ COCLI'!$F15</f>
        <v>0</v>
      </c>
      <c r="AQ18" s="42">
        <f>AQ48/'OBJ COCLI'!$F15</f>
        <v>0</v>
      </c>
      <c r="AR18" s="42">
        <f>AR48/'OBJ COCLI'!$F15</f>
        <v>0</v>
      </c>
      <c r="AS18" s="42">
        <f>AS48/'OBJ COCLI'!$F15</f>
        <v>0</v>
      </c>
      <c r="AT18" s="42">
        <f>AT48/'OBJ COCLI'!$F15</f>
        <v>0</v>
      </c>
      <c r="AU18" s="42">
        <f>AU48/'OBJ COCLI'!$F15</f>
        <v>0</v>
      </c>
      <c r="AV18" s="42">
        <f>AV48/'OBJ COCLI'!$F15</f>
        <v>0</v>
      </c>
      <c r="AW18" s="42">
        <f>AW48/'OBJ COCLI'!$F15</f>
        <v>0</v>
      </c>
      <c r="AX18" s="42">
        <f>AX48/'OBJ COCLI'!$F15</f>
        <v>0</v>
      </c>
      <c r="AY18" s="42">
        <f>AY48/'OBJ COCLI'!$F15</f>
        <v>0</v>
      </c>
      <c r="AZ18" s="42">
        <f>AZ48/'OBJ COCLI'!$F15</f>
        <v>0</v>
      </c>
      <c r="BA18" s="42">
        <f>BA48/'OBJ COCLI'!$F15</f>
        <v>0</v>
      </c>
      <c r="BB18" s="42">
        <f>BB48/'OBJ COCLI'!$F15</f>
        <v>0</v>
      </c>
      <c r="BC18" s="42">
        <f>BC48/'OBJ COCLI'!$F15</f>
        <v>0</v>
      </c>
      <c r="BE18" s="27">
        <f>IF('OBJ COCLI'!$F15,((D48)/'OBJ COCLI'!$F15)*'OBJ COCLI'!$E15)</f>
        <v>0</v>
      </c>
      <c r="BF18" s="27">
        <f>IF('OBJ COCLI'!$F15,((E48)/'OBJ COCLI'!$F15)*'OBJ COCLI'!$E15)</f>
        <v>0</v>
      </c>
      <c r="BG18" s="27">
        <f>IF('OBJ COCLI'!$F15,((F48)/'OBJ COCLI'!$F15)*'OBJ COCLI'!$E15)</f>
        <v>0</v>
      </c>
      <c r="BH18" s="27">
        <f>IF('OBJ COCLI'!$F15,((G48)/'OBJ COCLI'!$F15)*'OBJ COCLI'!$E15)</f>
        <v>0</v>
      </c>
      <c r="BI18" s="27">
        <f>IF('OBJ COCLI'!$F15,((H48)/'OBJ COCLI'!$F15)*'OBJ COCLI'!$E15)</f>
        <v>0</v>
      </c>
      <c r="BJ18" s="27">
        <f>IF('OBJ COCLI'!$F15,((I48)/'OBJ COCLI'!$F15)*'OBJ COCLI'!$E15)</f>
        <v>0</v>
      </c>
      <c r="BK18" s="27">
        <f>IF('OBJ COCLI'!$F15,((J48)/'OBJ COCLI'!$F15)*'OBJ COCLI'!$E15)</f>
        <v>0</v>
      </c>
      <c r="BL18" s="27">
        <f>IF('OBJ COCLI'!$F15,((K48)/'OBJ COCLI'!$F15)*'OBJ COCLI'!$E15)</f>
        <v>0</v>
      </c>
      <c r="BM18" s="27">
        <f>IF('OBJ COCLI'!$F15,((L48)/'OBJ COCLI'!$F15)*'OBJ COCLI'!$E15)</f>
        <v>0</v>
      </c>
      <c r="BN18" s="27">
        <f>IF('OBJ COCLI'!$F15,((M48)/'OBJ COCLI'!$F15)*'OBJ COCLI'!$E15)</f>
        <v>0</v>
      </c>
      <c r="BO18" s="27">
        <f>IF('OBJ COCLI'!$F15,((N48)/'OBJ COCLI'!$F15)*'OBJ COCLI'!$E15)</f>
        <v>0</v>
      </c>
      <c r="BP18" s="27">
        <f>IF('OBJ COCLI'!$F15,((O48)/'OBJ COCLI'!$F15)*'OBJ COCLI'!$E15)</f>
        <v>0</v>
      </c>
      <c r="BQ18" s="27">
        <f>IF('OBJ COCLI'!$F15,((P48)/'OBJ COCLI'!$F15)*'OBJ COCLI'!$E15)</f>
        <v>0</v>
      </c>
      <c r="BR18" s="27">
        <f>IF('OBJ COCLI'!$F15,((Q48)/'OBJ COCLI'!$F15)*'OBJ COCLI'!$E15)</f>
        <v>0</v>
      </c>
      <c r="BS18" s="27">
        <f>IF('OBJ COCLI'!$F15,((R48)/'OBJ COCLI'!$F15)*'OBJ COCLI'!$E15)</f>
        <v>0</v>
      </c>
      <c r="BT18" s="27">
        <f>IF('OBJ COCLI'!$F15,((S48)/'OBJ COCLI'!$F15)*'OBJ COCLI'!$E15)</f>
        <v>0</v>
      </c>
      <c r="BU18" s="27">
        <f>IF('OBJ COCLI'!$F15,((T48)/'OBJ COCLI'!$F15)*'OBJ COCLI'!$E15)</f>
        <v>0</v>
      </c>
      <c r="BV18" s="27">
        <f>IF('OBJ COCLI'!$F15,((U48)/'OBJ COCLI'!$F15)*'OBJ COCLI'!$E15)</f>
        <v>0</v>
      </c>
      <c r="BW18" s="27">
        <f>IF('OBJ COCLI'!$F15,((V48)/'OBJ COCLI'!$F15)*'OBJ COCLI'!$E15)</f>
        <v>0</v>
      </c>
      <c r="BX18" s="27">
        <f>IF('OBJ COCLI'!$F15,((W48)/'OBJ COCLI'!$F15)*'OBJ COCLI'!$E15)</f>
        <v>0</v>
      </c>
      <c r="BY18" s="27">
        <f>IF('OBJ COCLI'!$F15,((X48)/'OBJ COCLI'!$F15)*'OBJ COCLI'!$E15)</f>
        <v>0</v>
      </c>
      <c r="BZ18" s="27">
        <f>IF('OBJ COCLI'!$F15,((Y48)/'OBJ COCLI'!$F15)*'OBJ COCLI'!$E15)</f>
        <v>0</v>
      </c>
      <c r="CA18" s="27">
        <f>IF('OBJ COCLI'!$F15,((Z48)/'OBJ COCLI'!$F15)*'OBJ COCLI'!$E15)</f>
        <v>0</v>
      </c>
      <c r="CB18" s="27">
        <f>IF('OBJ COCLI'!$F15,((AA48)/'OBJ COCLI'!$F15)*'OBJ COCLI'!$E15)</f>
        <v>0</v>
      </c>
      <c r="CC18" s="27">
        <f>IF('OBJ COCLI'!$F15,((AB48)/'OBJ COCLI'!$F15)*'OBJ COCLI'!$E15)</f>
        <v>0</v>
      </c>
      <c r="CD18" s="27">
        <f>IF('OBJ COCLI'!$F15,((AC48)/'OBJ COCLI'!$F15)*'OBJ COCLI'!$E15)</f>
        <v>0</v>
      </c>
      <c r="CE18" s="27">
        <f>IF('OBJ COCLI'!$F15,((AD48)/'OBJ COCLI'!$F15)*'OBJ COCLI'!$E15)</f>
        <v>0</v>
      </c>
      <c r="CF18" s="27">
        <f>IF('OBJ COCLI'!$F15,((AE48)/'OBJ COCLI'!$F15)*'OBJ COCLI'!$E15)</f>
        <v>0</v>
      </c>
      <c r="CG18" s="27">
        <f>IF('OBJ COCLI'!$F15,((AF48)/'OBJ COCLI'!$F15)*'OBJ COCLI'!$E15)</f>
        <v>0</v>
      </c>
      <c r="CH18" s="27">
        <f>IF('OBJ COCLI'!$F15,((AG48)/'OBJ COCLI'!$F15)*'OBJ COCLI'!$E15)</f>
        <v>0</v>
      </c>
      <c r="CI18" s="27">
        <f>IF('OBJ COCLI'!$F15,((AH48)/'OBJ COCLI'!$F15)*'OBJ COCLI'!$E15)</f>
        <v>0</v>
      </c>
      <c r="CJ18" s="27">
        <f>IF('OBJ COCLI'!$F15,((AI48)/'OBJ COCLI'!$F15)*'OBJ COCLI'!$E15)</f>
        <v>0</v>
      </c>
      <c r="CK18" s="27">
        <f>IF('OBJ COCLI'!$F15,((AJ48)/'OBJ COCLI'!$F15)*'OBJ COCLI'!$E15)</f>
        <v>0</v>
      </c>
      <c r="CL18" s="27">
        <f>IF('OBJ COCLI'!$F15,((AK48)/'OBJ COCLI'!$F15)*'OBJ COCLI'!$E15)</f>
        <v>0</v>
      </c>
      <c r="CM18" s="27">
        <f>IF('OBJ COCLI'!$F15,((AL48)/'OBJ COCLI'!$F15)*'OBJ COCLI'!$E15)</f>
        <v>0</v>
      </c>
      <c r="CN18" s="27">
        <f>IF('OBJ COCLI'!$F15,((AM48)/'OBJ COCLI'!$F15)*'OBJ COCLI'!$E15)</f>
        <v>0</v>
      </c>
      <c r="CO18" s="27">
        <f>IF('OBJ COCLI'!$F15,((AN48)/'OBJ COCLI'!$F15)*'OBJ COCLI'!$E15)</f>
        <v>0</v>
      </c>
      <c r="CP18" s="27">
        <f>IF('OBJ COCLI'!$F15,((AO48)/'OBJ COCLI'!$F15)*'OBJ COCLI'!$E15)</f>
        <v>0</v>
      </c>
      <c r="CQ18" s="27">
        <f>IF('OBJ COCLI'!$F15,((AP48)/'OBJ COCLI'!$F15)*'OBJ COCLI'!$E15)</f>
        <v>0</v>
      </c>
      <c r="CR18" s="27">
        <f>IF('OBJ COCLI'!$F15,((AQ48)/'OBJ COCLI'!$F15)*'OBJ COCLI'!$E15)</f>
        <v>0</v>
      </c>
      <c r="CS18" s="27">
        <f>IF('OBJ COCLI'!$F15,((AR48)/'OBJ COCLI'!$F15)*'OBJ COCLI'!$E15)</f>
        <v>0</v>
      </c>
      <c r="CT18" s="27">
        <f>IF('OBJ COCLI'!$F15,((AS48)/'OBJ COCLI'!$F15)*'OBJ COCLI'!$E15)</f>
        <v>0</v>
      </c>
      <c r="CU18" s="27">
        <f>IF('OBJ COCLI'!$F15,((AT48)/'OBJ COCLI'!$F15)*'OBJ COCLI'!$E15)</f>
        <v>0</v>
      </c>
      <c r="CV18" s="27">
        <f>IF('OBJ COCLI'!$F15,((AU48)/'OBJ COCLI'!$F15)*'OBJ COCLI'!$E15)</f>
        <v>0</v>
      </c>
      <c r="CW18" s="27">
        <f>IF('OBJ COCLI'!$F15,((AV48)/'OBJ COCLI'!$F15)*'OBJ COCLI'!$E15)</f>
        <v>0</v>
      </c>
      <c r="CX18" s="27">
        <f>IF('OBJ COCLI'!$F15,((AW48)/'OBJ COCLI'!$F15)*'OBJ COCLI'!$E15)</f>
        <v>0</v>
      </c>
      <c r="CY18" s="27">
        <f>IF('OBJ COCLI'!$F15,((AX48)/'OBJ COCLI'!$F15)*'OBJ COCLI'!$E15)</f>
        <v>0</v>
      </c>
      <c r="CZ18" s="27">
        <f>IF('OBJ COCLI'!$F15,((AY48)/'OBJ COCLI'!$F15)*'OBJ COCLI'!$E15)</f>
        <v>0</v>
      </c>
      <c r="DA18" s="27">
        <f>IF('OBJ COCLI'!$F15,((AZ48)/'OBJ COCLI'!$F15)*'OBJ COCLI'!$E15)</f>
        <v>0</v>
      </c>
      <c r="DB18" s="27">
        <f>IF('OBJ COCLI'!$F15,((BA48)/'OBJ COCLI'!$F15)*'OBJ COCLI'!$E15)</f>
        <v>0</v>
      </c>
      <c r="DC18" s="27">
        <f>IF('OBJ COCLI'!$F15,((BB48)/'OBJ COCLI'!$F15)*'OBJ COCLI'!$E15)</f>
        <v>0</v>
      </c>
      <c r="DD18" s="27">
        <f>IF('OBJ COCLI'!$F15,((BC48)/'OBJ COCLI'!$F15)*'OBJ COCLI'!$E15)</f>
        <v>0</v>
      </c>
    </row>
    <row r="19" spans="2:108" x14ac:dyDescent="0.25">
      <c r="B19" s="5"/>
      <c r="C19" s="37"/>
      <c r="D19" s="23">
        <f>D49/'OBJ COCLI'!$F16</f>
        <v>0</v>
      </c>
      <c r="E19" s="23">
        <f>E49/'OBJ COCLI'!$F16</f>
        <v>0</v>
      </c>
      <c r="F19" s="23">
        <f>F49/'OBJ COCLI'!$F16</f>
        <v>0</v>
      </c>
      <c r="G19" s="23">
        <f>G49/'OBJ COCLI'!$F16</f>
        <v>0</v>
      </c>
      <c r="H19" s="23">
        <f>H49/'OBJ COCLI'!$F16</f>
        <v>0</v>
      </c>
      <c r="I19" s="23">
        <f>I49/'OBJ COCLI'!$F16</f>
        <v>0</v>
      </c>
      <c r="J19" s="23">
        <f>J49/'OBJ COCLI'!$F16</f>
        <v>0</v>
      </c>
      <c r="K19" s="23">
        <f>K49/'OBJ COCLI'!$F16</f>
        <v>0</v>
      </c>
      <c r="L19" s="23">
        <f>L49/'OBJ COCLI'!$F16</f>
        <v>0</v>
      </c>
      <c r="M19" s="23">
        <f>M49/'OBJ COCLI'!$F16</f>
        <v>0</v>
      </c>
      <c r="N19" s="23">
        <f>N49/'OBJ COCLI'!$F16</f>
        <v>0</v>
      </c>
      <c r="O19" s="23">
        <f>O49/'OBJ COCLI'!$F16</f>
        <v>0</v>
      </c>
      <c r="P19" s="23">
        <f>P49/'OBJ COCLI'!$F16</f>
        <v>0</v>
      </c>
      <c r="Q19" s="23">
        <f>Q49/'OBJ COCLI'!$F16</f>
        <v>0</v>
      </c>
      <c r="R19" s="23">
        <f>R49/'OBJ COCLI'!$F16</f>
        <v>0</v>
      </c>
      <c r="S19" s="23">
        <f>S49/'OBJ COCLI'!$F16</f>
        <v>0</v>
      </c>
      <c r="T19" s="23">
        <f>T49/'OBJ COCLI'!$F16</f>
        <v>0</v>
      </c>
      <c r="U19" s="23">
        <f>U49/'OBJ COCLI'!$F16</f>
        <v>0</v>
      </c>
      <c r="V19" s="23">
        <f>V49/'OBJ COCLI'!$F16</f>
        <v>0</v>
      </c>
      <c r="W19" s="23">
        <f>W49/'OBJ COCLI'!$F16</f>
        <v>0</v>
      </c>
      <c r="X19" s="23">
        <f>X49/'OBJ COCLI'!$F16</f>
        <v>0</v>
      </c>
      <c r="Y19" s="23">
        <f>Y49/'OBJ COCLI'!$F16</f>
        <v>0</v>
      </c>
      <c r="Z19" s="23">
        <f>Z49/'OBJ COCLI'!$F16</f>
        <v>0</v>
      </c>
      <c r="AA19" s="23">
        <f>AA49/'OBJ COCLI'!$F16</f>
        <v>0</v>
      </c>
      <c r="AB19" s="23">
        <f>AB49/'OBJ COCLI'!$F16</f>
        <v>0</v>
      </c>
      <c r="AC19" s="23">
        <f>AC49/'OBJ COCLI'!$F16</f>
        <v>0</v>
      </c>
      <c r="AD19" s="23">
        <f>AD49/'OBJ COCLI'!$F16</f>
        <v>0</v>
      </c>
      <c r="AE19" s="23">
        <f>AE49/'OBJ COCLI'!$F16</f>
        <v>0</v>
      </c>
      <c r="AF19" s="23">
        <f>AF49/'OBJ COCLI'!$F16</f>
        <v>0</v>
      </c>
      <c r="AG19" s="23">
        <f>AG49/'OBJ COCLI'!$F16</f>
        <v>0</v>
      </c>
      <c r="AH19" s="23">
        <f>AH49/'OBJ COCLI'!$F16</f>
        <v>0</v>
      </c>
      <c r="AI19" s="23">
        <f>AI49/'OBJ COCLI'!$F16</f>
        <v>0</v>
      </c>
      <c r="AJ19" s="23">
        <f>AJ49/'OBJ COCLI'!$F16</f>
        <v>0</v>
      </c>
      <c r="AK19" s="23">
        <f>AK49/'OBJ COCLI'!$F16</f>
        <v>0</v>
      </c>
      <c r="AL19" s="23">
        <f>AL49/'OBJ COCLI'!$F16</f>
        <v>0</v>
      </c>
      <c r="AM19" s="23">
        <f>AM49/'OBJ COCLI'!$F16</f>
        <v>0</v>
      </c>
      <c r="AN19" s="23">
        <f>AN49/'OBJ COCLI'!$F16</f>
        <v>0</v>
      </c>
      <c r="AO19" s="23">
        <f>AO49/'OBJ COCLI'!$F16</f>
        <v>0</v>
      </c>
      <c r="AP19" s="23">
        <f>AP49/'OBJ COCLI'!$F16</f>
        <v>0</v>
      </c>
      <c r="AQ19" s="23">
        <f>AQ49/'OBJ COCLI'!$F16</f>
        <v>0</v>
      </c>
      <c r="AR19" s="23">
        <f>AR49/'OBJ COCLI'!$F16</f>
        <v>0</v>
      </c>
      <c r="AS19" s="23">
        <f>AS49/'OBJ COCLI'!$F16</f>
        <v>0</v>
      </c>
      <c r="AT19" s="23">
        <f>AT49/'OBJ COCLI'!$F16</f>
        <v>0</v>
      </c>
      <c r="AU19" s="23">
        <f>AU49/'OBJ COCLI'!$F16</f>
        <v>0</v>
      </c>
      <c r="AV19" s="23">
        <f>AV49/'OBJ COCLI'!$F16</f>
        <v>0</v>
      </c>
      <c r="AW19" s="23">
        <f>AW49/'OBJ COCLI'!$F16</f>
        <v>0</v>
      </c>
      <c r="AX19" s="23">
        <f>AX49/'OBJ COCLI'!$F16</f>
        <v>0</v>
      </c>
      <c r="AY19" s="23">
        <f>AY49/'OBJ COCLI'!$F16</f>
        <v>0</v>
      </c>
      <c r="AZ19" s="23">
        <f>AZ49/'OBJ COCLI'!$F16</f>
        <v>0</v>
      </c>
      <c r="BA19" s="23">
        <f>BA49/'OBJ COCLI'!$F16</f>
        <v>0</v>
      </c>
      <c r="BB19" s="23">
        <f>BB49/'OBJ COCLI'!$F16</f>
        <v>0</v>
      </c>
      <c r="BC19" s="23">
        <f>BC49/'OBJ COCLI'!$F16</f>
        <v>0</v>
      </c>
      <c r="BE19" s="28">
        <f>IF('OBJ COCLI'!$F16,((D49)/'OBJ COCLI'!$F16)*'OBJ COCLI'!$E16)</f>
        <v>0</v>
      </c>
      <c r="BF19" s="28">
        <f>IF('OBJ COCLI'!$F16,((E49)/'OBJ COCLI'!$F16)*'OBJ COCLI'!$E16)</f>
        <v>0</v>
      </c>
      <c r="BG19" s="28">
        <f>IF('OBJ COCLI'!$F16,((F49)/'OBJ COCLI'!$F16)*'OBJ COCLI'!$E16)</f>
        <v>0</v>
      </c>
      <c r="BH19" s="28">
        <f>IF('OBJ COCLI'!$F16,((G49)/'OBJ COCLI'!$F16)*'OBJ COCLI'!$E16)</f>
        <v>0</v>
      </c>
      <c r="BI19" s="28">
        <f>IF('OBJ COCLI'!$F16,((H49)/'OBJ COCLI'!$F16)*'OBJ COCLI'!$E16)</f>
        <v>0</v>
      </c>
      <c r="BJ19" s="28">
        <f>IF('OBJ COCLI'!$F16,((I49)/'OBJ COCLI'!$F16)*'OBJ COCLI'!$E16)</f>
        <v>0</v>
      </c>
      <c r="BK19" s="28">
        <f>IF('OBJ COCLI'!$F16,((J49)/'OBJ COCLI'!$F16)*'OBJ COCLI'!$E16)</f>
        <v>0</v>
      </c>
      <c r="BL19" s="28">
        <f>IF('OBJ COCLI'!$F16,((K49)/'OBJ COCLI'!$F16)*'OBJ COCLI'!$E16)</f>
        <v>0</v>
      </c>
      <c r="BM19" s="28">
        <f>IF('OBJ COCLI'!$F16,((L49)/'OBJ COCLI'!$F16)*'OBJ COCLI'!$E16)</f>
        <v>0</v>
      </c>
      <c r="BN19" s="28">
        <f>IF('OBJ COCLI'!$F16,((M49)/'OBJ COCLI'!$F16)*'OBJ COCLI'!$E16)</f>
        <v>0</v>
      </c>
      <c r="BO19" s="28">
        <f>IF('OBJ COCLI'!$F16,((N49)/'OBJ COCLI'!$F16)*'OBJ COCLI'!$E16)</f>
        <v>0</v>
      </c>
      <c r="BP19" s="28">
        <f>IF('OBJ COCLI'!$F16,((O49)/'OBJ COCLI'!$F16)*'OBJ COCLI'!$E16)</f>
        <v>0</v>
      </c>
      <c r="BQ19" s="28">
        <f>IF('OBJ COCLI'!$F16,((P49)/'OBJ COCLI'!$F16)*'OBJ COCLI'!$E16)</f>
        <v>0</v>
      </c>
      <c r="BR19" s="28">
        <f>IF('OBJ COCLI'!$F16,((Q49)/'OBJ COCLI'!$F16)*'OBJ COCLI'!$E16)</f>
        <v>0</v>
      </c>
      <c r="BS19" s="28">
        <f>IF('OBJ COCLI'!$F16,((R49)/'OBJ COCLI'!$F16)*'OBJ COCLI'!$E16)</f>
        <v>0</v>
      </c>
      <c r="BT19" s="28">
        <f>IF('OBJ COCLI'!$F16,((S49)/'OBJ COCLI'!$F16)*'OBJ COCLI'!$E16)</f>
        <v>0</v>
      </c>
      <c r="BU19" s="28">
        <f>IF('OBJ COCLI'!$F16,((T49)/'OBJ COCLI'!$F16)*'OBJ COCLI'!$E16)</f>
        <v>0</v>
      </c>
      <c r="BV19" s="28">
        <f>IF('OBJ COCLI'!$F16,((U49)/'OBJ COCLI'!$F16)*'OBJ COCLI'!$E16)</f>
        <v>0</v>
      </c>
      <c r="BW19" s="28">
        <f>IF('OBJ COCLI'!$F16,((V49)/'OBJ COCLI'!$F16)*'OBJ COCLI'!$E16)</f>
        <v>0</v>
      </c>
      <c r="BX19" s="28">
        <f>IF('OBJ COCLI'!$F16,((W49)/'OBJ COCLI'!$F16)*'OBJ COCLI'!$E16)</f>
        <v>0</v>
      </c>
      <c r="BY19" s="28">
        <f>IF('OBJ COCLI'!$F16,((X49)/'OBJ COCLI'!$F16)*'OBJ COCLI'!$E16)</f>
        <v>0</v>
      </c>
      <c r="BZ19" s="28">
        <f>IF('OBJ COCLI'!$F16,((Y49)/'OBJ COCLI'!$F16)*'OBJ COCLI'!$E16)</f>
        <v>0</v>
      </c>
      <c r="CA19" s="28">
        <f>IF('OBJ COCLI'!$F16,((Z49)/'OBJ COCLI'!$F16)*'OBJ COCLI'!$E16)</f>
        <v>0</v>
      </c>
      <c r="CB19" s="28">
        <f>IF('OBJ COCLI'!$F16,((AA49)/'OBJ COCLI'!$F16)*'OBJ COCLI'!$E16)</f>
        <v>0</v>
      </c>
      <c r="CC19" s="28">
        <f>IF('OBJ COCLI'!$F16,((AB49)/'OBJ COCLI'!$F16)*'OBJ COCLI'!$E16)</f>
        <v>0</v>
      </c>
      <c r="CD19" s="28">
        <f>IF('OBJ COCLI'!$F16,((AC49)/'OBJ COCLI'!$F16)*'OBJ COCLI'!$E16)</f>
        <v>0</v>
      </c>
      <c r="CE19" s="28">
        <f>IF('OBJ COCLI'!$F16,((AD49)/'OBJ COCLI'!$F16)*'OBJ COCLI'!$E16)</f>
        <v>0</v>
      </c>
      <c r="CF19" s="28">
        <f>IF('OBJ COCLI'!$F16,((AE49)/'OBJ COCLI'!$F16)*'OBJ COCLI'!$E16)</f>
        <v>0</v>
      </c>
      <c r="CG19" s="28">
        <f>IF('OBJ COCLI'!$F16,((AF49)/'OBJ COCLI'!$F16)*'OBJ COCLI'!$E16)</f>
        <v>0</v>
      </c>
      <c r="CH19" s="28">
        <f>IF('OBJ COCLI'!$F16,((AG49)/'OBJ COCLI'!$F16)*'OBJ COCLI'!$E16)</f>
        <v>0</v>
      </c>
      <c r="CI19" s="28">
        <f>IF('OBJ COCLI'!$F16,((AH49)/'OBJ COCLI'!$F16)*'OBJ COCLI'!$E16)</f>
        <v>0</v>
      </c>
      <c r="CJ19" s="28">
        <f>IF('OBJ COCLI'!$F16,((AI49)/'OBJ COCLI'!$F16)*'OBJ COCLI'!$E16)</f>
        <v>0</v>
      </c>
      <c r="CK19" s="28">
        <f>IF('OBJ COCLI'!$F16,((AJ49)/'OBJ COCLI'!$F16)*'OBJ COCLI'!$E16)</f>
        <v>0</v>
      </c>
      <c r="CL19" s="28">
        <f>IF('OBJ COCLI'!$F16,((AK49)/'OBJ COCLI'!$F16)*'OBJ COCLI'!$E16)</f>
        <v>0</v>
      </c>
      <c r="CM19" s="28">
        <f>IF('OBJ COCLI'!$F16,((AL49)/'OBJ COCLI'!$F16)*'OBJ COCLI'!$E16)</f>
        <v>0</v>
      </c>
      <c r="CN19" s="28">
        <f>IF('OBJ COCLI'!$F16,((AM49)/'OBJ COCLI'!$F16)*'OBJ COCLI'!$E16)</f>
        <v>0</v>
      </c>
      <c r="CO19" s="28">
        <f>IF('OBJ COCLI'!$F16,((AN49)/'OBJ COCLI'!$F16)*'OBJ COCLI'!$E16)</f>
        <v>0</v>
      </c>
      <c r="CP19" s="28">
        <f>IF('OBJ COCLI'!$F16,((AO49)/'OBJ COCLI'!$F16)*'OBJ COCLI'!$E16)</f>
        <v>0</v>
      </c>
      <c r="CQ19" s="28">
        <f>IF('OBJ COCLI'!$F16,((AP49)/'OBJ COCLI'!$F16)*'OBJ COCLI'!$E16)</f>
        <v>0</v>
      </c>
      <c r="CR19" s="28">
        <f>IF('OBJ COCLI'!$F16,((AQ49)/'OBJ COCLI'!$F16)*'OBJ COCLI'!$E16)</f>
        <v>0</v>
      </c>
      <c r="CS19" s="28">
        <f>IF('OBJ COCLI'!$F16,((AR49)/'OBJ COCLI'!$F16)*'OBJ COCLI'!$E16)</f>
        <v>0</v>
      </c>
      <c r="CT19" s="28">
        <f>IF('OBJ COCLI'!$F16,((AS49)/'OBJ COCLI'!$F16)*'OBJ COCLI'!$E16)</f>
        <v>0</v>
      </c>
      <c r="CU19" s="28">
        <f>IF('OBJ COCLI'!$F16,((AT49)/'OBJ COCLI'!$F16)*'OBJ COCLI'!$E16)</f>
        <v>0</v>
      </c>
      <c r="CV19" s="28">
        <f>IF('OBJ COCLI'!$F16,((AU49)/'OBJ COCLI'!$F16)*'OBJ COCLI'!$E16)</f>
        <v>0</v>
      </c>
      <c r="CW19" s="28">
        <f>IF('OBJ COCLI'!$F16,((AV49)/'OBJ COCLI'!$F16)*'OBJ COCLI'!$E16)</f>
        <v>0</v>
      </c>
      <c r="CX19" s="28">
        <f>IF('OBJ COCLI'!$F16,((AW49)/'OBJ COCLI'!$F16)*'OBJ COCLI'!$E16)</f>
        <v>0</v>
      </c>
      <c r="CY19" s="28">
        <f>IF('OBJ COCLI'!$F16,((AX49)/'OBJ COCLI'!$F16)*'OBJ COCLI'!$E16)</f>
        <v>0</v>
      </c>
      <c r="CZ19" s="28">
        <f>IF('OBJ COCLI'!$F16,((AY49)/'OBJ COCLI'!$F16)*'OBJ COCLI'!$E16)</f>
        <v>0</v>
      </c>
      <c r="DA19" s="28">
        <f>IF('OBJ COCLI'!$F16,((AZ49)/'OBJ COCLI'!$F16)*'OBJ COCLI'!$E16)</f>
        <v>0</v>
      </c>
      <c r="DB19" s="28">
        <f>IF('OBJ COCLI'!$F16,((BA49)/'OBJ COCLI'!$F16)*'OBJ COCLI'!$E16)</f>
        <v>0</v>
      </c>
      <c r="DC19" s="28">
        <f>IF('OBJ COCLI'!$F16,((BB49)/'OBJ COCLI'!$F16)*'OBJ COCLI'!$E16)</f>
        <v>0</v>
      </c>
      <c r="DD19" s="28">
        <f>IF('OBJ COCLI'!$F16,((BC49)/'OBJ COCLI'!$F16)*'OBJ COCLI'!$E16)</f>
        <v>0</v>
      </c>
    </row>
    <row r="20" spans="2:108" x14ac:dyDescent="0.25">
      <c r="B20" s="3"/>
      <c r="C20" s="34"/>
      <c r="D20" s="42">
        <f>D50/'OBJ COCLI'!$F17</f>
        <v>0</v>
      </c>
      <c r="E20" s="42">
        <f>E50/'OBJ COCLI'!$F17</f>
        <v>0</v>
      </c>
      <c r="F20" s="42">
        <f>F50/'OBJ COCLI'!$F17</f>
        <v>0</v>
      </c>
      <c r="G20" s="42">
        <f>G50/'OBJ COCLI'!$F17</f>
        <v>0</v>
      </c>
      <c r="H20" s="42">
        <f>H50/'OBJ COCLI'!$F17</f>
        <v>0</v>
      </c>
      <c r="I20" s="42">
        <f>I50/'OBJ COCLI'!$F17</f>
        <v>0</v>
      </c>
      <c r="J20" s="42">
        <f>J50/'OBJ COCLI'!$F17</f>
        <v>0</v>
      </c>
      <c r="K20" s="42">
        <f>K50/'OBJ COCLI'!$F17</f>
        <v>0</v>
      </c>
      <c r="L20" s="42">
        <f>L50/'OBJ COCLI'!$F17</f>
        <v>0</v>
      </c>
      <c r="M20" s="42">
        <f>M50/'OBJ COCLI'!$F17</f>
        <v>0</v>
      </c>
      <c r="N20" s="42">
        <f>N50/'OBJ COCLI'!$F17</f>
        <v>0</v>
      </c>
      <c r="O20" s="42">
        <f>O50/'OBJ COCLI'!$F17</f>
        <v>0</v>
      </c>
      <c r="P20" s="42">
        <f>P50/'OBJ COCLI'!$F17</f>
        <v>0</v>
      </c>
      <c r="Q20" s="42">
        <f>Q50/'OBJ COCLI'!$F17</f>
        <v>0</v>
      </c>
      <c r="R20" s="42">
        <f>R50/'OBJ COCLI'!$F17</f>
        <v>0</v>
      </c>
      <c r="S20" s="42">
        <f>S50/'OBJ COCLI'!$F17</f>
        <v>0</v>
      </c>
      <c r="T20" s="42">
        <f>T50/'OBJ COCLI'!$F17</f>
        <v>0</v>
      </c>
      <c r="U20" s="42">
        <f>U50/'OBJ COCLI'!$F17</f>
        <v>0</v>
      </c>
      <c r="V20" s="42">
        <f>V50/'OBJ COCLI'!$F17</f>
        <v>0</v>
      </c>
      <c r="W20" s="42">
        <f>W50/'OBJ COCLI'!$F17</f>
        <v>0</v>
      </c>
      <c r="X20" s="42">
        <f>X50/'OBJ COCLI'!$F17</f>
        <v>0</v>
      </c>
      <c r="Y20" s="42">
        <f>Y50/'OBJ COCLI'!$F17</f>
        <v>0</v>
      </c>
      <c r="Z20" s="42">
        <f>Z50/'OBJ COCLI'!$F17</f>
        <v>0</v>
      </c>
      <c r="AA20" s="42">
        <f>AA50/'OBJ COCLI'!$F17</f>
        <v>0</v>
      </c>
      <c r="AB20" s="42">
        <f>AB50/'OBJ COCLI'!$F17</f>
        <v>0</v>
      </c>
      <c r="AC20" s="42">
        <f>AC50/'OBJ COCLI'!$F17</f>
        <v>0</v>
      </c>
      <c r="AD20" s="42">
        <f>AD50/'OBJ COCLI'!$F17</f>
        <v>0</v>
      </c>
      <c r="AE20" s="42">
        <f>AE50/'OBJ COCLI'!$F17</f>
        <v>0</v>
      </c>
      <c r="AF20" s="42">
        <f>AF50/'OBJ COCLI'!$F17</f>
        <v>0</v>
      </c>
      <c r="AG20" s="42">
        <f>AG50/'OBJ COCLI'!$F17</f>
        <v>0</v>
      </c>
      <c r="AH20" s="42">
        <f>AH50/'OBJ COCLI'!$F17</f>
        <v>0</v>
      </c>
      <c r="AI20" s="42">
        <f>AI50/'OBJ COCLI'!$F17</f>
        <v>0</v>
      </c>
      <c r="AJ20" s="42">
        <f>AJ50/'OBJ COCLI'!$F17</f>
        <v>0</v>
      </c>
      <c r="AK20" s="42">
        <f>AK50/'OBJ COCLI'!$F17</f>
        <v>0</v>
      </c>
      <c r="AL20" s="42">
        <f>AL50/'OBJ COCLI'!$F17</f>
        <v>0</v>
      </c>
      <c r="AM20" s="42">
        <f>AM50/'OBJ COCLI'!$F17</f>
        <v>0</v>
      </c>
      <c r="AN20" s="42">
        <f>AN50/'OBJ COCLI'!$F17</f>
        <v>0</v>
      </c>
      <c r="AO20" s="42">
        <f>AO50/'OBJ COCLI'!$F17</f>
        <v>0</v>
      </c>
      <c r="AP20" s="42">
        <f>AP50/'OBJ COCLI'!$F17</f>
        <v>0</v>
      </c>
      <c r="AQ20" s="42">
        <f>AQ50/'OBJ COCLI'!$F17</f>
        <v>0</v>
      </c>
      <c r="AR20" s="42">
        <f>AR50/'OBJ COCLI'!$F17</f>
        <v>0</v>
      </c>
      <c r="AS20" s="42">
        <f>AS50/'OBJ COCLI'!$F17</f>
        <v>0</v>
      </c>
      <c r="AT20" s="42">
        <f>AT50/'OBJ COCLI'!$F17</f>
        <v>0</v>
      </c>
      <c r="AU20" s="42">
        <f>AU50/'OBJ COCLI'!$F17</f>
        <v>0</v>
      </c>
      <c r="AV20" s="42">
        <f>AV50/'OBJ COCLI'!$F17</f>
        <v>0</v>
      </c>
      <c r="AW20" s="42">
        <f>AW50/'OBJ COCLI'!$F17</f>
        <v>0</v>
      </c>
      <c r="AX20" s="42">
        <f>AX50/'OBJ COCLI'!$F17</f>
        <v>0</v>
      </c>
      <c r="AY20" s="42">
        <f>AY50/'OBJ COCLI'!$F17</f>
        <v>0</v>
      </c>
      <c r="AZ20" s="42">
        <f>AZ50/'OBJ COCLI'!$F17</f>
        <v>0</v>
      </c>
      <c r="BA20" s="42">
        <f>BA50/'OBJ COCLI'!$F17</f>
        <v>0</v>
      </c>
      <c r="BB20" s="42">
        <f>BB50/'OBJ COCLI'!$F17</f>
        <v>0</v>
      </c>
      <c r="BC20" s="42">
        <f>BC50/'OBJ COCLI'!$F17</f>
        <v>0</v>
      </c>
      <c r="BE20" s="27">
        <f>IF('OBJ COCLI'!$F17,((D50)/'OBJ COCLI'!$F17)*'OBJ COCLI'!$E17)</f>
        <v>0</v>
      </c>
      <c r="BF20" s="27">
        <f>IF('OBJ COCLI'!$F17,((E50)/'OBJ COCLI'!$F17)*'OBJ COCLI'!$E17)</f>
        <v>0</v>
      </c>
      <c r="BG20" s="27">
        <f>IF('OBJ COCLI'!$F17,((F50)/'OBJ COCLI'!$F17)*'OBJ COCLI'!$E17)</f>
        <v>0</v>
      </c>
      <c r="BH20" s="27">
        <f>IF('OBJ COCLI'!$F17,((G50)/'OBJ COCLI'!$F17)*'OBJ COCLI'!$E17)</f>
        <v>0</v>
      </c>
      <c r="BI20" s="27">
        <f>IF('OBJ COCLI'!$F17,((H50)/'OBJ COCLI'!$F17)*'OBJ COCLI'!$E17)</f>
        <v>0</v>
      </c>
      <c r="BJ20" s="27">
        <f>IF('OBJ COCLI'!$F17,((I50)/'OBJ COCLI'!$F17)*'OBJ COCLI'!$E17)</f>
        <v>0</v>
      </c>
      <c r="BK20" s="27">
        <f>IF('OBJ COCLI'!$F17,((J50)/'OBJ COCLI'!$F17)*'OBJ COCLI'!$E17)</f>
        <v>0</v>
      </c>
      <c r="BL20" s="27">
        <f>IF('OBJ COCLI'!$F17,((K50)/'OBJ COCLI'!$F17)*'OBJ COCLI'!$E17)</f>
        <v>0</v>
      </c>
      <c r="BM20" s="27">
        <f>IF('OBJ COCLI'!$F17,((L50)/'OBJ COCLI'!$F17)*'OBJ COCLI'!$E17)</f>
        <v>0</v>
      </c>
      <c r="BN20" s="27">
        <f>IF('OBJ COCLI'!$F17,((M50)/'OBJ COCLI'!$F17)*'OBJ COCLI'!$E17)</f>
        <v>0</v>
      </c>
      <c r="BO20" s="27">
        <f>IF('OBJ COCLI'!$F17,((N50)/'OBJ COCLI'!$F17)*'OBJ COCLI'!$E17)</f>
        <v>0</v>
      </c>
      <c r="BP20" s="27">
        <f>IF('OBJ COCLI'!$F17,((O50)/'OBJ COCLI'!$F17)*'OBJ COCLI'!$E17)</f>
        <v>0</v>
      </c>
      <c r="BQ20" s="27">
        <f>IF('OBJ COCLI'!$F17,((P50)/'OBJ COCLI'!$F17)*'OBJ COCLI'!$E17)</f>
        <v>0</v>
      </c>
      <c r="BR20" s="27">
        <f>IF('OBJ COCLI'!$F17,((Q50)/'OBJ COCLI'!$F17)*'OBJ COCLI'!$E17)</f>
        <v>0</v>
      </c>
      <c r="BS20" s="27">
        <f>IF('OBJ COCLI'!$F17,((R50)/'OBJ COCLI'!$F17)*'OBJ COCLI'!$E17)</f>
        <v>0</v>
      </c>
      <c r="BT20" s="27">
        <f>IF('OBJ COCLI'!$F17,((S50)/'OBJ COCLI'!$F17)*'OBJ COCLI'!$E17)</f>
        <v>0</v>
      </c>
      <c r="BU20" s="27">
        <f>IF('OBJ COCLI'!$F17,((T50)/'OBJ COCLI'!$F17)*'OBJ COCLI'!$E17)</f>
        <v>0</v>
      </c>
      <c r="BV20" s="27">
        <f>IF('OBJ COCLI'!$F17,((U50)/'OBJ COCLI'!$F17)*'OBJ COCLI'!$E17)</f>
        <v>0</v>
      </c>
      <c r="BW20" s="27">
        <f>IF('OBJ COCLI'!$F17,((V50)/'OBJ COCLI'!$F17)*'OBJ COCLI'!$E17)</f>
        <v>0</v>
      </c>
      <c r="BX20" s="27">
        <f>IF('OBJ COCLI'!$F17,((W50)/'OBJ COCLI'!$F17)*'OBJ COCLI'!$E17)</f>
        <v>0</v>
      </c>
      <c r="BY20" s="27">
        <f>IF('OBJ COCLI'!$F17,((X50)/'OBJ COCLI'!$F17)*'OBJ COCLI'!$E17)</f>
        <v>0</v>
      </c>
      <c r="BZ20" s="27">
        <f>IF('OBJ COCLI'!$F17,((Y50)/'OBJ COCLI'!$F17)*'OBJ COCLI'!$E17)</f>
        <v>0</v>
      </c>
      <c r="CA20" s="27">
        <f>IF('OBJ COCLI'!$F17,((Z50)/'OBJ COCLI'!$F17)*'OBJ COCLI'!$E17)</f>
        <v>0</v>
      </c>
      <c r="CB20" s="27">
        <f>IF('OBJ COCLI'!$F17,((AA50)/'OBJ COCLI'!$F17)*'OBJ COCLI'!$E17)</f>
        <v>0</v>
      </c>
      <c r="CC20" s="27">
        <f>IF('OBJ COCLI'!$F17,((AB50)/'OBJ COCLI'!$F17)*'OBJ COCLI'!$E17)</f>
        <v>0</v>
      </c>
      <c r="CD20" s="27">
        <f>IF('OBJ COCLI'!$F17,((AC50)/'OBJ COCLI'!$F17)*'OBJ COCLI'!$E17)</f>
        <v>0</v>
      </c>
      <c r="CE20" s="27">
        <f>IF('OBJ COCLI'!$F17,((AD50)/'OBJ COCLI'!$F17)*'OBJ COCLI'!$E17)</f>
        <v>0</v>
      </c>
      <c r="CF20" s="27">
        <f>IF('OBJ COCLI'!$F17,((AE50)/'OBJ COCLI'!$F17)*'OBJ COCLI'!$E17)</f>
        <v>0</v>
      </c>
      <c r="CG20" s="27">
        <f>IF('OBJ COCLI'!$F17,((AF50)/'OBJ COCLI'!$F17)*'OBJ COCLI'!$E17)</f>
        <v>0</v>
      </c>
      <c r="CH20" s="27">
        <f>IF('OBJ COCLI'!$F17,((AG50)/'OBJ COCLI'!$F17)*'OBJ COCLI'!$E17)</f>
        <v>0</v>
      </c>
      <c r="CI20" s="27">
        <f>IF('OBJ COCLI'!$F17,((AH50)/'OBJ COCLI'!$F17)*'OBJ COCLI'!$E17)</f>
        <v>0</v>
      </c>
      <c r="CJ20" s="27">
        <f>IF('OBJ COCLI'!$F17,((AI50)/'OBJ COCLI'!$F17)*'OBJ COCLI'!$E17)</f>
        <v>0</v>
      </c>
      <c r="CK20" s="27">
        <f>IF('OBJ COCLI'!$F17,((AJ50)/'OBJ COCLI'!$F17)*'OBJ COCLI'!$E17)</f>
        <v>0</v>
      </c>
      <c r="CL20" s="27">
        <f>IF('OBJ COCLI'!$F17,((AK50)/'OBJ COCLI'!$F17)*'OBJ COCLI'!$E17)</f>
        <v>0</v>
      </c>
      <c r="CM20" s="27">
        <f>IF('OBJ COCLI'!$F17,((AL50)/'OBJ COCLI'!$F17)*'OBJ COCLI'!$E17)</f>
        <v>0</v>
      </c>
      <c r="CN20" s="27">
        <f>IF('OBJ COCLI'!$F17,((AM50)/'OBJ COCLI'!$F17)*'OBJ COCLI'!$E17)</f>
        <v>0</v>
      </c>
      <c r="CO20" s="27">
        <f>IF('OBJ COCLI'!$F17,((AN50)/'OBJ COCLI'!$F17)*'OBJ COCLI'!$E17)</f>
        <v>0</v>
      </c>
      <c r="CP20" s="27">
        <f>IF('OBJ COCLI'!$F17,((AO50)/'OBJ COCLI'!$F17)*'OBJ COCLI'!$E17)</f>
        <v>0</v>
      </c>
      <c r="CQ20" s="27">
        <f>IF('OBJ COCLI'!$F17,((AP50)/'OBJ COCLI'!$F17)*'OBJ COCLI'!$E17)</f>
        <v>0</v>
      </c>
      <c r="CR20" s="27">
        <f>IF('OBJ COCLI'!$F17,((AQ50)/'OBJ COCLI'!$F17)*'OBJ COCLI'!$E17)</f>
        <v>0</v>
      </c>
      <c r="CS20" s="27">
        <f>IF('OBJ COCLI'!$F17,((AR50)/'OBJ COCLI'!$F17)*'OBJ COCLI'!$E17)</f>
        <v>0</v>
      </c>
      <c r="CT20" s="27">
        <f>IF('OBJ COCLI'!$F17,((AS50)/'OBJ COCLI'!$F17)*'OBJ COCLI'!$E17)</f>
        <v>0</v>
      </c>
      <c r="CU20" s="27">
        <f>IF('OBJ COCLI'!$F17,((AT50)/'OBJ COCLI'!$F17)*'OBJ COCLI'!$E17)</f>
        <v>0</v>
      </c>
      <c r="CV20" s="27">
        <f>IF('OBJ COCLI'!$F17,((AU50)/'OBJ COCLI'!$F17)*'OBJ COCLI'!$E17)</f>
        <v>0</v>
      </c>
      <c r="CW20" s="27">
        <f>IF('OBJ COCLI'!$F17,((AV50)/'OBJ COCLI'!$F17)*'OBJ COCLI'!$E17)</f>
        <v>0</v>
      </c>
      <c r="CX20" s="27">
        <f>IF('OBJ COCLI'!$F17,((AW50)/'OBJ COCLI'!$F17)*'OBJ COCLI'!$E17)</f>
        <v>0</v>
      </c>
      <c r="CY20" s="27">
        <f>IF('OBJ COCLI'!$F17,((AX50)/'OBJ COCLI'!$F17)*'OBJ COCLI'!$E17)</f>
        <v>0</v>
      </c>
      <c r="CZ20" s="27">
        <f>IF('OBJ COCLI'!$F17,((AY50)/'OBJ COCLI'!$F17)*'OBJ COCLI'!$E17)</f>
        <v>0</v>
      </c>
      <c r="DA20" s="27">
        <f>IF('OBJ COCLI'!$F17,((AZ50)/'OBJ COCLI'!$F17)*'OBJ COCLI'!$E17)</f>
        <v>0</v>
      </c>
      <c r="DB20" s="27">
        <f>IF('OBJ COCLI'!$F17,((BA50)/'OBJ COCLI'!$F17)*'OBJ COCLI'!$E17)</f>
        <v>0</v>
      </c>
      <c r="DC20" s="27">
        <f>IF('OBJ COCLI'!$F17,((BB50)/'OBJ COCLI'!$F17)*'OBJ COCLI'!$E17)</f>
        <v>0</v>
      </c>
      <c r="DD20" s="27">
        <f>IF('OBJ COCLI'!$F17,((BC50)/'OBJ COCLI'!$F17)*'OBJ COCLI'!$E17)</f>
        <v>0</v>
      </c>
    </row>
    <row r="21" spans="2:108" x14ac:dyDescent="0.25">
      <c r="B21" s="4"/>
      <c r="C21" s="35"/>
      <c r="D21" s="42">
        <f>D51/'OBJ COCLI'!$F18</f>
        <v>0</v>
      </c>
      <c r="E21" s="42">
        <f>E51/'OBJ COCLI'!$F18</f>
        <v>0</v>
      </c>
      <c r="F21" s="42">
        <f>F51/'OBJ COCLI'!$F18</f>
        <v>0</v>
      </c>
      <c r="G21" s="42">
        <f>G51/'OBJ COCLI'!$F18</f>
        <v>0</v>
      </c>
      <c r="H21" s="42">
        <f>H51/'OBJ COCLI'!$F18</f>
        <v>0</v>
      </c>
      <c r="I21" s="42">
        <f>I51/'OBJ COCLI'!$F18</f>
        <v>0</v>
      </c>
      <c r="J21" s="42">
        <f>J51/'OBJ COCLI'!$F18</f>
        <v>0</v>
      </c>
      <c r="K21" s="42">
        <f>K51/'OBJ COCLI'!$F18</f>
        <v>0</v>
      </c>
      <c r="L21" s="42">
        <f>L51/'OBJ COCLI'!$F18</f>
        <v>0</v>
      </c>
      <c r="M21" s="42">
        <f>M51/'OBJ COCLI'!$F18</f>
        <v>0</v>
      </c>
      <c r="N21" s="42">
        <f>N51/'OBJ COCLI'!$F18</f>
        <v>0</v>
      </c>
      <c r="O21" s="42">
        <f>O51/'OBJ COCLI'!$F18</f>
        <v>0</v>
      </c>
      <c r="P21" s="42">
        <f>P51/'OBJ COCLI'!$F18</f>
        <v>0</v>
      </c>
      <c r="Q21" s="42">
        <f>Q51/'OBJ COCLI'!$F18</f>
        <v>0</v>
      </c>
      <c r="R21" s="42">
        <f>R51/'OBJ COCLI'!$F18</f>
        <v>0</v>
      </c>
      <c r="S21" s="42">
        <f>S51/'OBJ COCLI'!$F18</f>
        <v>0</v>
      </c>
      <c r="T21" s="42">
        <f>T51/'OBJ COCLI'!$F18</f>
        <v>0</v>
      </c>
      <c r="U21" s="42">
        <f>U51/'OBJ COCLI'!$F18</f>
        <v>0</v>
      </c>
      <c r="V21" s="42">
        <f>V51/'OBJ COCLI'!$F18</f>
        <v>0</v>
      </c>
      <c r="W21" s="42">
        <f>W51/'OBJ COCLI'!$F18</f>
        <v>0</v>
      </c>
      <c r="X21" s="42">
        <f>X51/'OBJ COCLI'!$F18</f>
        <v>0</v>
      </c>
      <c r="Y21" s="42">
        <f>Y51/'OBJ COCLI'!$F18</f>
        <v>0</v>
      </c>
      <c r="Z21" s="42">
        <f>Z51/'OBJ COCLI'!$F18</f>
        <v>0</v>
      </c>
      <c r="AA21" s="42">
        <f>AA51/'OBJ COCLI'!$F18</f>
        <v>0</v>
      </c>
      <c r="AB21" s="42">
        <f>AB51/'OBJ COCLI'!$F18</f>
        <v>0</v>
      </c>
      <c r="AC21" s="42">
        <f>AC51/'OBJ COCLI'!$F18</f>
        <v>0</v>
      </c>
      <c r="AD21" s="42">
        <f>AD51/'OBJ COCLI'!$F18</f>
        <v>0</v>
      </c>
      <c r="AE21" s="42">
        <f>AE51/'OBJ COCLI'!$F18</f>
        <v>0</v>
      </c>
      <c r="AF21" s="42">
        <f>AF51/'OBJ COCLI'!$F18</f>
        <v>0</v>
      </c>
      <c r="AG21" s="42">
        <f>AG51/'OBJ COCLI'!$F18</f>
        <v>0</v>
      </c>
      <c r="AH21" s="42">
        <f>AH51/'OBJ COCLI'!$F18</f>
        <v>0</v>
      </c>
      <c r="AI21" s="42">
        <f>AI51/'OBJ COCLI'!$F18</f>
        <v>0</v>
      </c>
      <c r="AJ21" s="42">
        <f>AJ51/'OBJ COCLI'!$F18</f>
        <v>0</v>
      </c>
      <c r="AK21" s="42">
        <f>AK51/'OBJ COCLI'!$F18</f>
        <v>0</v>
      </c>
      <c r="AL21" s="42">
        <f>AL51/'OBJ COCLI'!$F18</f>
        <v>0</v>
      </c>
      <c r="AM21" s="42">
        <f>AM51/'OBJ COCLI'!$F18</f>
        <v>0</v>
      </c>
      <c r="AN21" s="42">
        <f>AN51/'OBJ COCLI'!$F18</f>
        <v>0</v>
      </c>
      <c r="AO21" s="42">
        <f>AO51/'OBJ COCLI'!$F18</f>
        <v>0</v>
      </c>
      <c r="AP21" s="42">
        <f>AP51/'OBJ COCLI'!$F18</f>
        <v>0</v>
      </c>
      <c r="AQ21" s="42">
        <f>AQ51/'OBJ COCLI'!$F18</f>
        <v>0</v>
      </c>
      <c r="AR21" s="42">
        <f>AR51/'OBJ COCLI'!$F18</f>
        <v>0</v>
      </c>
      <c r="AS21" s="42">
        <f>AS51/'OBJ COCLI'!$F18</f>
        <v>0</v>
      </c>
      <c r="AT21" s="42">
        <f>AT51/'OBJ COCLI'!$F18</f>
        <v>0</v>
      </c>
      <c r="AU21" s="42">
        <f>AU51/'OBJ COCLI'!$F18</f>
        <v>0</v>
      </c>
      <c r="AV21" s="42">
        <f>AV51/'OBJ COCLI'!$F18</f>
        <v>0</v>
      </c>
      <c r="AW21" s="42">
        <f>AW51/'OBJ COCLI'!$F18</f>
        <v>0</v>
      </c>
      <c r="AX21" s="42">
        <f>AX51/'OBJ COCLI'!$F18</f>
        <v>0</v>
      </c>
      <c r="AY21" s="42">
        <f>AY51/'OBJ COCLI'!$F18</f>
        <v>0</v>
      </c>
      <c r="AZ21" s="42">
        <f>AZ51/'OBJ COCLI'!$F18</f>
        <v>0</v>
      </c>
      <c r="BA21" s="42">
        <f>BA51/'OBJ COCLI'!$F18</f>
        <v>0</v>
      </c>
      <c r="BB21" s="42">
        <f>BB51/'OBJ COCLI'!$F18</f>
        <v>0</v>
      </c>
      <c r="BC21" s="42">
        <f>BC51/'OBJ COCLI'!$F18</f>
        <v>0</v>
      </c>
      <c r="BE21" s="27">
        <f>IF('OBJ COCLI'!$F18,((D51)/'OBJ COCLI'!$F18)*'OBJ COCLI'!$E18)</f>
        <v>0</v>
      </c>
      <c r="BF21" s="27">
        <f>IF('OBJ COCLI'!$F18,((E51)/'OBJ COCLI'!$F18)*'OBJ COCLI'!$E18)</f>
        <v>0</v>
      </c>
      <c r="BG21" s="27">
        <f>IF('OBJ COCLI'!$F18,((F51)/'OBJ COCLI'!$F18)*'OBJ COCLI'!$E18)</f>
        <v>0</v>
      </c>
      <c r="BH21" s="27">
        <f>IF('OBJ COCLI'!$F18,((G51)/'OBJ COCLI'!$F18)*'OBJ COCLI'!$E18)</f>
        <v>0</v>
      </c>
      <c r="BI21" s="27">
        <f>IF('OBJ COCLI'!$F18,((H51)/'OBJ COCLI'!$F18)*'OBJ COCLI'!$E18)</f>
        <v>0</v>
      </c>
      <c r="BJ21" s="27">
        <f>IF('OBJ COCLI'!$F18,((I51)/'OBJ COCLI'!$F18)*'OBJ COCLI'!$E18)</f>
        <v>0</v>
      </c>
      <c r="BK21" s="27">
        <f>IF('OBJ COCLI'!$F18,((J51)/'OBJ COCLI'!$F18)*'OBJ COCLI'!$E18)</f>
        <v>0</v>
      </c>
      <c r="BL21" s="27">
        <f>IF('OBJ COCLI'!$F18,((K51)/'OBJ COCLI'!$F18)*'OBJ COCLI'!$E18)</f>
        <v>0</v>
      </c>
      <c r="BM21" s="27">
        <f>IF('OBJ COCLI'!$F18,((L51)/'OBJ COCLI'!$F18)*'OBJ COCLI'!$E18)</f>
        <v>0</v>
      </c>
      <c r="BN21" s="27">
        <f>IF('OBJ COCLI'!$F18,((M51)/'OBJ COCLI'!$F18)*'OBJ COCLI'!$E18)</f>
        <v>0</v>
      </c>
      <c r="BO21" s="27">
        <f>IF('OBJ COCLI'!$F18,((N51)/'OBJ COCLI'!$F18)*'OBJ COCLI'!$E18)</f>
        <v>0</v>
      </c>
      <c r="BP21" s="27">
        <f>IF('OBJ COCLI'!$F18,((O51)/'OBJ COCLI'!$F18)*'OBJ COCLI'!$E18)</f>
        <v>0</v>
      </c>
      <c r="BQ21" s="27">
        <f>IF('OBJ COCLI'!$F18,((P51)/'OBJ COCLI'!$F18)*'OBJ COCLI'!$E18)</f>
        <v>0</v>
      </c>
      <c r="BR21" s="27">
        <f>IF('OBJ COCLI'!$F18,((Q51)/'OBJ COCLI'!$F18)*'OBJ COCLI'!$E18)</f>
        <v>0</v>
      </c>
      <c r="BS21" s="27">
        <f>IF('OBJ COCLI'!$F18,((R51)/'OBJ COCLI'!$F18)*'OBJ COCLI'!$E18)</f>
        <v>0</v>
      </c>
      <c r="BT21" s="27">
        <f>IF('OBJ COCLI'!$F18,((S51)/'OBJ COCLI'!$F18)*'OBJ COCLI'!$E18)</f>
        <v>0</v>
      </c>
      <c r="BU21" s="27">
        <f>IF('OBJ COCLI'!$F18,((T51)/'OBJ COCLI'!$F18)*'OBJ COCLI'!$E18)</f>
        <v>0</v>
      </c>
      <c r="BV21" s="27">
        <f>IF('OBJ COCLI'!$F18,((U51)/'OBJ COCLI'!$F18)*'OBJ COCLI'!$E18)</f>
        <v>0</v>
      </c>
      <c r="BW21" s="27">
        <f>IF('OBJ COCLI'!$F18,((V51)/'OBJ COCLI'!$F18)*'OBJ COCLI'!$E18)</f>
        <v>0</v>
      </c>
      <c r="BX21" s="27">
        <f>IF('OBJ COCLI'!$F18,((W51)/'OBJ COCLI'!$F18)*'OBJ COCLI'!$E18)</f>
        <v>0</v>
      </c>
      <c r="BY21" s="27">
        <f>IF('OBJ COCLI'!$F18,((X51)/'OBJ COCLI'!$F18)*'OBJ COCLI'!$E18)</f>
        <v>0</v>
      </c>
      <c r="BZ21" s="27">
        <f>IF('OBJ COCLI'!$F18,((Y51)/'OBJ COCLI'!$F18)*'OBJ COCLI'!$E18)</f>
        <v>0</v>
      </c>
      <c r="CA21" s="27">
        <f>IF('OBJ COCLI'!$F18,((Z51)/'OBJ COCLI'!$F18)*'OBJ COCLI'!$E18)</f>
        <v>0</v>
      </c>
      <c r="CB21" s="27">
        <f>IF('OBJ COCLI'!$F18,((AA51)/'OBJ COCLI'!$F18)*'OBJ COCLI'!$E18)</f>
        <v>0</v>
      </c>
      <c r="CC21" s="27">
        <f>IF('OBJ COCLI'!$F18,((AB51)/'OBJ COCLI'!$F18)*'OBJ COCLI'!$E18)</f>
        <v>0</v>
      </c>
      <c r="CD21" s="27">
        <f>IF('OBJ COCLI'!$F18,((AC51)/'OBJ COCLI'!$F18)*'OBJ COCLI'!$E18)</f>
        <v>0</v>
      </c>
      <c r="CE21" s="27">
        <f>IF('OBJ COCLI'!$F18,((AD51)/'OBJ COCLI'!$F18)*'OBJ COCLI'!$E18)</f>
        <v>0</v>
      </c>
      <c r="CF21" s="27">
        <f>IF('OBJ COCLI'!$F18,((AE51)/'OBJ COCLI'!$F18)*'OBJ COCLI'!$E18)</f>
        <v>0</v>
      </c>
      <c r="CG21" s="27">
        <f>IF('OBJ COCLI'!$F18,((AF51)/'OBJ COCLI'!$F18)*'OBJ COCLI'!$E18)</f>
        <v>0</v>
      </c>
      <c r="CH21" s="27">
        <f>IF('OBJ COCLI'!$F18,((AG51)/'OBJ COCLI'!$F18)*'OBJ COCLI'!$E18)</f>
        <v>0</v>
      </c>
      <c r="CI21" s="27">
        <f>IF('OBJ COCLI'!$F18,((AH51)/'OBJ COCLI'!$F18)*'OBJ COCLI'!$E18)</f>
        <v>0</v>
      </c>
      <c r="CJ21" s="27">
        <f>IF('OBJ COCLI'!$F18,((AI51)/'OBJ COCLI'!$F18)*'OBJ COCLI'!$E18)</f>
        <v>0</v>
      </c>
      <c r="CK21" s="27">
        <f>IF('OBJ COCLI'!$F18,((AJ51)/'OBJ COCLI'!$F18)*'OBJ COCLI'!$E18)</f>
        <v>0</v>
      </c>
      <c r="CL21" s="27">
        <f>IF('OBJ COCLI'!$F18,((AK51)/'OBJ COCLI'!$F18)*'OBJ COCLI'!$E18)</f>
        <v>0</v>
      </c>
      <c r="CM21" s="27">
        <f>IF('OBJ COCLI'!$F18,((AL51)/'OBJ COCLI'!$F18)*'OBJ COCLI'!$E18)</f>
        <v>0</v>
      </c>
      <c r="CN21" s="27">
        <f>IF('OBJ COCLI'!$F18,((AM51)/'OBJ COCLI'!$F18)*'OBJ COCLI'!$E18)</f>
        <v>0</v>
      </c>
      <c r="CO21" s="27">
        <f>IF('OBJ COCLI'!$F18,((AN51)/'OBJ COCLI'!$F18)*'OBJ COCLI'!$E18)</f>
        <v>0</v>
      </c>
      <c r="CP21" s="27">
        <f>IF('OBJ COCLI'!$F18,((AO51)/'OBJ COCLI'!$F18)*'OBJ COCLI'!$E18)</f>
        <v>0</v>
      </c>
      <c r="CQ21" s="27">
        <f>IF('OBJ COCLI'!$F18,((AP51)/'OBJ COCLI'!$F18)*'OBJ COCLI'!$E18)</f>
        <v>0</v>
      </c>
      <c r="CR21" s="27">
        <f>IF('OBJ COCLI'!$F18,((AQ51)/'OBJ COCLI'!$F18)*'OBJ COCLI'!$E18)</f>
        <v>0</v>
      </c>
      <c r="CS21" s="27">
        <f>IF('OBJ COCLI'!$F18,((AR51)/'OBJ COCLI'!$F18)*'OBJ COCLI'!$E18)</f>
        <v>0</v>
      </c>
      <c r="CT21" s="27">
        <f>IF('OBJ COCLI'!$F18,((AS51)/'OBJ COCLI'!$F18)*'OBJ COCLI'!$E18)</f>
        <v>0</v>
      </c>
      <c r="CU21" s="27">
        <f>IF('OBJ COCLI'!$F18,((AT51)/'OBJ COCLI'!$F18)*'OBJ COCLI'!$E18)</f>
        <v>0</v>
      </c>
      <c r="CV21" s="27">
        <f>IF('OBJ COCLI'!$F18,((AU51)/'OBJ COCLI'!$F18)*'OBJ COCLI'!$E18)</f>
        <v>0</v>
      </c>
      <c r="CW21" s="27">
        <f>IF('OBJ COCLI'!$F18,((AV51)/'OBJ COCLI'!$F18)*'OBJ COCLI'!$E18)</f>
        <v>0</v>
      </c>
      <c r="CX21" s="27">
        <f>IF('OBJ COCLI'!$F18,((AW51)/'OBJ COCLI'!$F18)*'OBJ COCLI'!$E18)</f>
        <v>0</v>
      </c>
      <c r="CY21" s="27">
        <f>IF('OBJ COCLI'!$F18,((AX51)/'OBJ COCLI'!$F18)*'OBJ COCLI'!$E18)</f>
        <v>0</v>
      </c>
      <c r="CZ21" s="27">
        <f>IF('OBJ COCLI'!$F18,((AY51)/'OBJ COCLI'!$F18)*'OBJ COCLI'!$E18)</f>
        <v>0</v>
      </c>
      <c r="DA21" s="27">
        <f>IF('OBJ COCLI'!$F18,((AZ51)/'OBJ COCLI'!$F18)*'OBJ COCLI'!$E18)</f>
        <v>0</v>
      </c>
      <c r="DB21" s="27">
        <f>IF('OBJ COCLI'!$F18,((BA51)/'OBJ COCLI'!$F18)*'OBJ COCLI'!$E18)</f>
        <v>0</v>
      </c>
      <c r="DC21" s="27">
        <f>IF('OBJ COCLI'!$F18,((BB51)/'OBJ COCLI'!$F18)*'OBJ COCLI'!$E18)</f>
        <v>0</v>
      </c>
      <c r="DD21" s="27">
        <f>IF('OBJ COCLI'!$F18,((BC51)/'OBJ COCLI'!$F18)*'OBJ COCLI'!$E18)</f>
        <v>0</v>
      </c>
    </row>
    <row r="22" spans="2:108" x14ac:dyDescent="0.25">
      <c r="B22" s="4"/>
      <c r="C22" s="35"/>
      <c r="D22" s="42">
        <f>D52/'OBJ COCLI'!$F19</f>
        <v>0</v>
      </c>
      <c r="E22" s="42">
        <f>E52/'OBJ COCLI'!$F19</f>
        <v>0</v>
      </c>
      <c r="F22" s="42">
        <f>F52/'OBJ COCLI'!$F19</f>
        <v>0</v>
      </c>
      <c r="G22" s="42">
        <f>G52/'OBJ COCLI'!$F19</f>
        <v>0</v>
      </c>
      <c r="H22" s="42">
        <f>H52/'OBJ COCLI'!$F19</f>
        <v>0</v>
      </c>
      <c r="I22" s="42">
        <f>I52/'OBJ COCLI'!$F19</f>
        <v>0</v>
      </c>
      <c r="J22" s="42">
        <f>J52/'OBJ COCLI'!$F19</f>
        <v>0</v>
      </c>
      <c r="K22" s="42">
        <f>K52/'OBJ COCLI'!$F19</f>
        <v>0</v>
      </c>
      <c r="L22" s="42">
        <f>L52/'OBJ COCLI'!$F19</f>
        <v>0</v>
      </c>
      <c r="M22" s="42">
        <f>M52/'OBJ COCLI'!$F19</f>
        <v>0</v>
      </c>
      <c r="N22" s="42">
        <f>N52/'OBJ COCLI'!$F19</f>
        <v>0</v>
      </c>
      <c r="O22" s="42">
        <f>O52/'OBJ COCLI'!$F19</f>
        <v>0</v>
      </c>
      <c r="P22" s="42">
        <f>P52/'OBJ COCLI'!$F19</f>
        <v>0</v>
      </c>
      <c r="Q22" s="42">
        <f>Q52/'OBJ COCLI'!$F19</f>
        <v>0</v>
      </c>
      <c r="R22" s="42">
        <f>R52/'OBJ COCLI'!$F19</f>
        <v>0</v>
      </c>
      <c r="S22" s="42">
        <f>S52/'OBJ COCLI'!$F19</f>
        <v>0</v>
      </c>
      <c r="T22" s="42">
        <f>T52/'OBJ COCLI'!$F19</f>
        <v>0</v>
      </c>
      <c r="U22" s="42">
        <f>U52/'OBJ COCLI'!$F19</f>
        <v>0</v>
      </c>
      <c r="V22" s="42">
        <f>V52/'OBJ COCLI'!$F19</f>
        <v>0</v>
      </c>
      <c r="W22" s="42">
        <f>W52/'OBJ COCLI'!$F19</f>
        <v>0</v>
      </c>
      <c r="X22" s="42">
        <f>X52/'OBJ COCLI'!$F19</f>
        <v>0</v>
      </c>
      <c r="Y22" s="42">
        <f>Y52/'OBJ COCLI'!$F19</f>
        <v>0</v>
      </c>
      <c r="Z22" s="42">
        <f>Z52/'OBJ COCLI'!$F19</f>
        <v>0</v>
      </c>
      <c r="AA22" s="42">
        <f>AA52/'OBJ COCLI'!$F19</f>
        <v>0</v>
      </c>
      <c r="AB22" s="42">
        <f>AB52/'OBJ COCLI'!$F19</f>
        <v>0</v>
      </c>
      <c r="AC22" s="42">
        <f>AC52/'OBJ COCLI'!$F19</f>
        <v>0</v>
      </c>
      <c r="AD22" s="42">
        <f>AD52/'OBJ COCLI'!$F19</f>
        <v>0</v>
      </c>
      <c r="AE22" s="42">
        <f>AE52/'OBJ COCLI'!$F19</f>
        <v>0</v>
      </c>
      <c r="AF22" s="42">
        <f>AF52/'OBJ COCLI'!$F19</f>
        <v>0</v>
      </c>
      <c r="AG22" s="42">
        <f>AG52/'OBJ COCLI'!$F19</f>
        <v>0</v>
      </c>
      <c r="AH22" s="42">
        <f>AH52/'OBJ COCLI'!$F19</f>
        <v>0</v>
      </c>
      <c r="AI22" s="42">
        <f>AI52/'OBJ COCLI'!$F19</f>
        <v>0</v>
      </c>
      <c r="AJ22" s="42">
        <f>AJ52/'OBJ COCLI'!$F19</f>
        <v>0</v>
      </c>
      <c r="AK22" s="42">
        <f>AK52/'OBJ COCLI'!$F19</f>
        <v>0</v>
      </c>
      <c r="AL22" s="42">
        <f>AL52/'OBJ COCLI'!$F19</f>
        <v>0</v>
      </c>
      <c r="AM22" s="42">
        <f>AM52/'OBJ COCLI'!$F19</f>
        <v>0</v>
      </c>
      <c r="AN22" s="42">
        <f>AN52/'OBJ COCLI'!$F19</f>
        <v>0</v>
      </c>
      <c r="AO22" s="42">
        <f>AO52/'OBJ COCLI'!$F19</f>
        <v>0</v>
      </c>
      <c r="AP22" s="42">
        <f>AP52/'OBJ COCLI'!$F19</f>
        <v>0</v>
      </c>
      <c r="AQ22" s="42">
        <f>AQ52/'OBJ COCLI'!$F19</f>
        <v>0</v>
      </c>
      <c r="AR22" s="42">
        <f>AR52/'OBJ COCLI'!$F19</f>
        <v>0</v>
      </c>
      <c r="AS22" s="42">
        <f>AS52/'OBJ COCLI'!$F19</f>
        <v>0</v>
      </c>
      <c r="AT22" s="42">
        <f>AT52/'OBJ COCLI'!$F19</f>
        <v>0</v>
      </c>
      <c r="AU22" s="42">
        <f>AU52/'OBJ COCLI'!$F19</f>
        <v>0</v>
      </c>
      <c r="AV22" s="42">
        <f>AV52/'OBJ COCLI'!$F19</f>
        <v>0</v>
      </c>
      <c r="AW22" s="42">
        <f>AW52/'OBJ COCLI'!$F19</f>
        <v>0</v>
      </c>
      <c r="AX22" s="42">
        <f>AX52/'OBJ COCLI'!$F19</f>
        <v>0</v>
      </c>
      <c r="AY22" s="42">
        <f>AY52/'OBJ COCLI'!$F19</f>
        <v>0</v>
      </c>
      <c r="AZ22" s="42">
        <f>AZ52/'OBJ COCLI'!$F19</f>
        <v>0</v>
      </c>
      <c r="BA22" s="42">
        <f>BA52/'OBJ COCLI'!$F19</f>
        <v>0</v>
      </c>
      <c r="BB22" s="42">
        <f>BB52/'OBJ COCLI'!$F19</f>
        <v>0</v>
      </c>
      <c r="BC22" s="42">
        <f>BC52/'OBJ COCLI'!$F19</f>
        <v>0</v>
      </c>
      <c r="BE22" s="27">
        <f>IF('OBJ COCLI'!$F19,((D52)/'OBJ COCLI'!$F19)*'OBJ COCLI'!$E19)</f>
        <v>0</v>
      </c>
      <c r="BF22" s="27">
        <f>IF('OBJ COCLI'!$F19,((E52)/'OBJ COCLI'!$F19)*'OBJ COCLI'!$E19)</f>
        <v>0</v>
      </c>
      <c r="BG22" s="27">
        <f>IF('OBJ COCLI'!$F19,((F52)/'OBJ COCLI'!$F19)*'OBJ COCLI'!$E19)</f>
        <v>0</v>
      </c>
      <c r="BH22" s="27">
        <f>IF('OBJ COCLI'!$F19,((G52)/'OBJ COCLI'!$F19)*'OBJ COCLI'!$E19)</f>
        <v>0</v>
      </c>
      <c r="BI22" s="27">
        <f>IF('OBJ COCLI'!$F19,((H52)/'OBJ COCLI'!$F19)*'OBJ COCLI'!$E19)</f>
        <v>0</v>
      </c>
      <c r="BJ22" s="27">
        <f>IF('OBJ COCLI'!$F19,((I52)/'OBJ COCLI'!$F19)*'OBJ COCLI'!$E19)</f>
        <v>0</v>
      </c>
      <c r="BK22" s="27">
        <f>IF('OBJ COCLI'!$F19,((J52)/'OBJ COCLI'!$F19)*'OBJ COCLI'!$E19)</f>
        <v>0</v>
      </c>
      <c r="BL22" s="27">
        <f>IF('OBJ COCLI'!$F19,((K52)/'OBJ COCLI'!$F19)*'OBJ COCLI'!$E19)</f>
        <v>0</v>
      </c>
      <c r="BM22" s="27">
        <f>IF('OBJ COCLI'!$F19,((L52)/'OBJ COCLI'!$F19)*'OBJ COCLI'!$E19)</f>
        <v>0</v>
      </c>
      <c r="BN22" s="27">
        <f>IF('OBJ COCLI'!$F19,((M52)/'OBJ COCLI'!$F19)*'OBJ COCLI'!$E19)</f>
        <v>0</v>
      </c>
      <c r="BO22" s="27">
        <f>IF('OBJ COCLI'!$F19,((N52)/'OBJ COCLI'!$F19)*'OBJ COCLI'!$E19)</f>
        <v>0</v>
      </c>
      <c r="BP22" s="27">
        <f>IF('OBJ COCLI'!$F19,((O52)/'OBJ COCLI'!$F19)*'OBJ COCLI'!$E19)</f>
        <v>0</v>
      </c>
      <c r="BQ22" s="27">
        <f>IF('OBJ COCLI'!$F19,((P52)/'OBJ COCLI'!$F19)*'OBJ COCLI'!$E19)</f>
        <v>0</v>
      </c>
      <c r="BR22" s="27">
        <f>IF('OBJ COCLI'!$F19,((Q52)/'OBJ COCLI'!$F19)*'OBJ COCLI'!$E19)</f>
        <v>0</v>
      </c>
      <c r="BS22" s="27">
        <f>IF('OBJ COCLI'!$F19,((R52)/'OBJ COCLI'!$F19)*'OBJ COCLI'!$E19)</f>
        <v>0</v>
      </c>
      <c r="BT22" s="27">
        <f>IF('OBJ COCLI'!$F19,((S52)/'OBJ COCLI'!$F19)*'OBJ COCLI'!$E19)</f>
        <v>0</v>
      </c>
      <c r="BU22" s="27">
        <f>IF('OBJ COCLI'!$F19,((T52)/'OBJ COCLI'!$F19)*'OBJ COCLI'!$E19)</f>
        <v>0</v>
      </c>
      <c r="BV22" s="27">
        <f>IF('OBJ COCLI'!$F19,((U52)/'OBJ COCLI'!$F19)*'OBJ COCLI'!$E19)</f>
        <v>0</v>
      </c>
      <c r="BW22" s="27">
        <f>IF('OBJ COCLI'!$F19,((V52)/'OBJ COCLI'!$F19)*'OBJ COCLI'!$E19)</f>
        <v>0</v>
      </c>
      <c r="BX22" s="27">
        <f>IF('OBJ COCLI'!$F19,((W52)/'OBJ COCLI'!$F19)*'OBJ COCLI'!$E19)</f>
        <v>0</v>
      </c>
      <c r="BY22" s="27">
        <f>IF('OBJ COCLI'!$F19,((X52)/'OBJ COCLI'!$F19)*'OBJ COCLI'!$E19)</f>
        <v>0</v>
      </c>
      <c r="BZ22" s="27">
        <f>IF('OBJ COCLI'!$F19,((Y52)/'OBJ COCLI'!$F19)*'OBJ COCLI'!$E19)</f>
        <v>0</v>
      </c>
      <c r="CA22" s="27">
        <f>IF('OBJ COCLI'!$F19,((Z52)/'OBJ COCLI'!$F19)*'OBJ COCLI'!$E19)</f>
        <v>0</v>
      </c>
      <c r="CB22" s="27">
        <f>IF('OBJ COCLI'!$F19,((AA52)/'OBJ COCLI'!$F19)*'OBJ COCLI'!$E19)</f>
        <v>0</v>
      </c>
      <c r="CC22" s="27">
        <f>IF('OBJ COCLI'!$F19,((AB52)/'OBJ COCLI'!$F19)*'OBJ COCLI'!$E19)</f>
        <v>0</v>
      </c>
      <c r="CD22" s="27">
        <f>IF('OBJ COCLI'!$F19,((AC52)/'OBJ COCLI'!$F19)*'OBJ COCLI'!$E19)</f>
        <v>0</v>
      </c>
      <c r="CE22" s="27">
        <f>IF('OBJ COCLI'!$F19,((AD52)/'OBJ COCLI'!$F19)*'OBJ COCLI'!$E19)</f>
        <v>0</v>
      </c>
      <c r="CF22" s="27">
        <f>IF('OBJ COCLI'!$F19,((AE52)/'OBJ COCLI'!$F19)*'OBJ COCLI'!$E19)</f>
        <v>0</v>
      </c>
      <c r="CG22" s="27">
        <f>IF('OBJ COCLI'!$F19,((AF52)/'OBJ COCLI'!$F19)*'OBJ COCLI'!$E19)</f>
        <v>0</v>
      </c>
      <c r="CH22" s="27">
        <f>IF('OBJ COCLI'!$F19,((AG52)/'OBJ COCLI'!$F19)*'OBJ COCLI'!$E19)</f>
        <v>0</v>
      </c>
      <c r="CI22" s="27">
        <f>IF('OBJ COCLI'!$F19,((AH52)/'OBJ COCLI'!$F19)*'OBJ COCLI'!$E19)</f>
        <v>0</v>
      </c>
      <c r="CJ22" s="27">
        <f>IF('OBJ COCLI'!$F19,((AI52)/'OBJ COCLI'!$F19)*'OBJ COCLI'!$E19)</f>
        <v>0</v>
      </c>
      <c r="CK22" s="27">
        <f>IF('OBJ COCLI'!$F19,((AJ52)/'OBJ COCLI'!$F19)*'OBJ COCLI'!$E19)</f>
        <v>0</v>
      </c>
      <c r="CL22" s="27">
        <f>IF('OBJ COCLI'!$F19,((AK52)/'OBJ COCLI'!$F19)*'OBJ COCLI'!$E19)</f>
        <v>0</v>
      </c>
      <c r="CM22" s="27">
        <f>IF('OBJ COCLI'!$F19,((AL52)/'OBJ COCLI'!$F19)*'OBJ COCLI'!$E19)</f>
        <v>0</v>
      </c>
      <c r="CN22" s="27">
        <f>IF('OBJ COCLI'!$F19,((AM52)/'OBJ COCLI'!$F19)*'OBJ COCLI'!$E19)</f>
        <v>0</v>
      </c>
      <c r="CO22" s="27">
        <f>IF('OBJ COCLI'!$F19,((AN52)/'OBJ COCLI'!$F19)*'OBJ COCLI'!$E19)</f>
        <v>0</v>
      </c>
      <c r="CP22" s="27">
        <f>IF('OBJ COCLI'!$F19,((AO52)/'OBJ COCLI'!$F19)*'OBJ COCLI'!$E19)</f>
        <v>0</v>
      </c>
      <c r="CQ22" s="27">
        <f>IF('OBJ COCLI'!$F19,((AP52)/'OBJ COCLI'!$F19)*'OBJ COCLI'!$E19)</f>
        <v>0</v>
      </c>
      <c r="CR22" s="27">
        <f>IF('OBJ COCLI'!$F19,((AQ52)/'OBJ COCLI'!$F19)*'OBJ COCLI'!$E19)</f>
        <v>0</v>
      </c>
      <c r="CS22" s="27">
        <f>IF('OBJ COCLI'!$F19,((AR52)/'OBJ COCLI'!$F19)*'OBJ COCLI'!$E19)</f>
        <v>0</v>
      </c>
      <c r="CT22" s="27">
        <f>IF('OBJ COCLI'!$F19,((AS52)/'OBJ COCLI'!$F19)*'OBJ COCLI'!$E19)</f>
        <v>0</v>
      </c>
      <c r="CU22" s="27">
        <f>IF('OBJ COCLI'!$F19,((AT52)/'OBJ COCLI'!$F19)*'OBJ COCLI'!$E19)</f>
        <v>0</v>
      </c>
      <c r="CV22" s="27">
        <f>IF('OBJ COCLI'!$F19,((AU52)/'OBJ COCLI'!$F19)*'OBJ COCLI'!$E19)</f>
        <v>0</v>
      </c>
      <c r="CW22" s="27">
        <f>IF('OBJ COCLI'!$F19,((AV52)/'OBJ COCLI'!$F19)*'OBJ COCLI'!$E19)</f>
        <v>0</v>
      </c>
      <c r="CX22" s="27">
        <f>IF('OBJ COCLI'!$F19,((AW52)/'OBJ COCLI'!$F19)*'OBJ COCLI'!$E19)</f>
        <v>0</v>
      </c>
      <c r="CY22" s="27">
        <f>IF('OBJ COCLI'!$F19,((AX52)/'OBJ COCLI'!$F19)*'OBJ COCLI'!$E19)</f>
        <v>0</v>
      </c>
      <c r="CZ22" s="27">
        <f>IF('OBJ COCLI'!$F19,((AY52)/'OBJ COCLI'!$F19)*'OBJ COCLI'!$E19)</f>
        <v>0</v>
      </c>
      <c r="DA22" s="27">
        <f>IF('OBJ COCLI'!$F19,((AZ52)/'OBJ COCLI'!$F19)*'OBJ COCLI'!$E19)</f>
        <v>0</v>
      </c>
      <c r="DB22" s="27">
        <f>IF('OBJ COCLI'!$F19,((BA52)/'OBJ COCLI'!$F19)*'OBJ COCLI'!$E19)</f>
        <v>0</v>
      </c>
      <c r="DC22" s="27">
        <f>IF('OBJ COCLI'!$F19,((BB52)/'OBJ COCLI'!$F19)*'OBJ COCLI'!$E19)</f>
        <v>0</v>
      </c>
      <c r="DD22" s="27">
        <f>IF('OBJ COCLI'!$F19,((BC52)/'OBJ COCLI'!$F19)*'OBJ COCLI'!$E19)</f>
        <v>0</v>
      </c>
    </row>
    <row r="23" spans="2:108" x14ac:dyDescent="0.25">
      <c r="B23" s="4"/>
      <c r="C23" s="35"/>
      <c r="D23" s="42">
        <f>D53/'OBJ COCLI'!$F20</f>
        <v>0</v>
      </c>
      <c r="E23" s="42">
        <f>E53/'OBJ COCLI'!$F20</f>
        <v>0</v>
      </c>
      <c r="F23" s="42">
        <f>F53/'OBJ COCLI'!$F20</f>
        <v>0</v>
      </c>
      <c r="G23" s="42">
        <f>G53/'OBJ COCLI'!$F20</f>
        <v>0</v>
      </c>
      <c r="H23" s="42">
        <f>H53/'OBJ COCLI'!$F20</f>
        <v>0</v>
      </c>
      <c r="I23" s="42">
        <f>I53/'OBJ COCLI'!$F20</f>
        <v>0</v>
      </c>
      <c r="J23" s="42">
        <f>J53/'OBJ COCLI'!$F20</f>
        <v>0</v>
      </c>
      <c r="K23" s="42">
        <f>K53/'OBJ COCLI'!$F20</f>
        <v>0</v>
      </c>
      <c r="L23" s="42">
        <f>L53/'OBJ COCLI'!$F20</f>
        <v>0</v>
      </c>
      <c r="M23" s="42">
        <f>M53/'OBJ COCLI'!$F20</f>
        <v>0</v>
      </c>
      <c r="N23" s="42">
        <f>N53/'OBJ COCLI'!$F20</f>
        <v>0</v>
      </c>
      <c r="O23" s="42">
        <f>O53/'OBJ COCLI'!$F20</f>
        <v>0</v>
      </c>
      <c r="P23" s="42">
        <f>P53/'OBJ COCLI'!$F20</f>
        <v>0</v>
      </c>
      <c r="Q23" s="42">
        <f>Q53/'OBJ COCLI'!$F20</f>
        <v>0</v>
      </c>
      <c r="R23" s="42">
        <f>R53/'OBJ COCLI'!$F20</f>
        <v>0</v>
      </c>
      <c r="S23" s="42">
        <f>S53/'OBJ COCLI'!$F20</f>
        <v>0</v>
      </c>
      <c r="T23" s="42">
        <f>T53/'OBJ COCLI'!$F20</f>
        <v>0</v>
      </c>
      <c r="U23" s="42">
        <f>U53/'OBJ COCLI'!$F20</f>
        <v>0</v>
      </c>
      <c r="V23" s="42">
        <f>V53/'OBJ COCLI'!$F20</f>
        <v>0</v>
      </c>
      <c r="W23" s="42">
        <f>W53/'OBJ COCLI'!$F20</f>
        <v>0</v>
      </c>
      <c r="X23" s="42">
        <f>X53/'OBJ COCLI'!$F20</f>
        <v>0</v>
      </c>
      <c r="Y23" s="42">
        <f>Y53/'OBJ COCLI'!$F20</f>
        <v>0</v>
      </c>
      <c r="Z23" s="42">
        <f>Z53/'OBJ COCLI'!$F20</f>
        <v>0</v>
      </c>
      <c r="AA23" s="42">
        <f>AA53/'OBJ COCLI'!$F20</f>
        <v>0</v>
      </c>
      <c r="AB23" s="42">
        <f>AB53/'OBJ COCLI'!$F20</f>
        <v>0</v>
      </c>
      <c r="AC23" s="42">
        <f>AC53/'OBJ COCLI'!$F20</f>
        <v>0</v>
      </c>
      <c r="AD23" s="42">
        <f>AD53/'OBJ COCLI'!$F20</f>
        <v>0</v>
      </c>
      <c r="AE23" s="42">
        <f>AE53/'OBJ COCLI'!$F20</f>
        <v>0</v>
      </c>
      <c r="AF23" s="42">
        <f>AF53/'OBJ COCLI'!$F20</f>
        <v>0</v>
      </c>
      <c r="AG23" s="42">
        <f>AG53/'OBJ COCLI'!$F20</f>
        <v>0</v>
      </c>
      <c r="AH23" s="42">
        <f>AH53/'OBJ COCLI'!$F20</f>
        <v>0</v>
      </c>
      <c r="AI23" s="42">
        <f>AI53/'OBJ COCLI'!$F20</f>
        <v>0</v>
      </c>
      <c r="AJ23" s="42">
        <f>AJ53/'OBJ COCLI'!$F20</f>
        <v>0</v>
      </c>
      <c r="AK23" s="42">
        <f>AK53/'OBJ COCLI'!$F20</f>
        <v>0</v>
      </c>
      <c r="AL23" s="42">
        <f>AL53/'OBJ COCLI'!$F20</f>
        <v>0</v>
      </c>
      <c r="AM23" s="42">
        <f>AM53/'OBJ COCLI'!$F20</f>
        <v>0</v>
      </c>
      <c r="AN23" s="42">
        <f>AN53/'OBJ COCLI'!$F20</f>
        <v>0</v>
      </c>
      <c r="AO23" s="42">
        <f>AO53/'OBJ COCLI'!$F20</f>
        <v>0</v>
      </c>
      <c r="AP23" s="42">
        <f>AP53/'OBJ COCLI'!$F20</f>
        <v>0</v>
      </c>
      <c r="AQ23" s="42">
        <f>AQ53/'OBJ COCLI'!$F20</f>
        <v>0</v>
      </c>
      <c r="AR23" s="42">
        <f>AR53/'OBJ COCLI'!$F20</f>
        <v>0</v>
      </c>
      <c r="AS23" s="42">
        <f>AS53/'OBJ COCLI'!$F20</f>
        <v>0</v>
      </c>
      <c r="AT23" s="42">
        <f>AT53/'OBJ COCLI'!$F20</f>
        <v>0</v>
      </c>
      <c r="AU23" s="42">
        <f>AU53/'OBJ COCLI'!$F20</f>
        <v>0</v>
      </c>
      <c r="AV23" s="42">
        <f>AV53/'OBJ COCLI'!$F20</f>
        <v>0</v>
      </c>
      <c r="AW23" s="42">
        <f>AW53/'OBJ COCLI'!$F20</f>
        <v>0</v>
      </c>
      <c r="AX23" s="42">
        <f>AX53/'OBJ COCLI'!$F20</f>
        <v>0</v>
      </c>
      <c r="AY23" s="42">
        <f>AY53/'OBJ COCLI'!$F20</f>
        <v>0</v>
      </c>
      <c r="AZ23" s="42">
        <f>AZ53/'OBJ COCLI'!$F20</f>
        <v>0</v>
      </c>
      <c r="BA23" s="42">
        <f>BA53/'OBJ COCLI'!$F20</f>
        <v>0</v>
      </c>
      <c r="BB23" s="42">
        <f>BB53/'OBJ COCLI'!$F20</f>
        <v>0</v>
      </c>
      <c r="BC23" s="42">
        <f>BC53/'OBJ COCLI'!$F20</f>
        <v>0</v>
      </c>
      <c r="BE23" s="27">
        <f>IF('OBJ COCLI'!$F20,((D53)/'OBJ COCLI'!$F20)*'OBJ COCLI'!$E20)</f>
        <v>0</v>
      </c>
      <c r="BF23" s="27">
        <f>IF('OBJ COCLI'!$F20,((E53)/'OBJ COCLI'!$F20)*'OBJ COCLI'!$E20)</f>
        <v>0</v>
      </c>
      <c r="BG23" s="27">
        <f>IF('OBJ COCLI'!$F20,((F53)/'OBJ COCLI'!$F20)*'OBJ COCLI'!$E20)</f>
        <v>0</v>
      </c>
      <c r="BH23" s="27">
        <f>IF('OBJ COCLI'!$F20,((G53)/'OBJ COCLI'!$F20)*'OBJ COCLI'!$E20)</f>
        <v>0</v>
      </c>
      <c r="BI23" s="27">
        <f>IF('OBJ COCLI'!$F20,((H53)/'OBJ COCLI'!$F20)*'OBJ COCLI'!$E20)</f>
        <v>0</v>
      </c>
      <c r="BJ23" s="27">
        <f>IF('OBJ COCLI'!$F20,((I53)/'OBJ COCLI'!$F20)*'OBJ COCLI'!$E20)</f>
        <v>0</v>
      </c>
      <c r="BK23" s="27">
        <f>IF('OBJ COCLI'!$F20,((J53)/'OBJ COCLI'!$F20)*'OBJ COCLI'!$E20)</f>
        <v>0</v>
      </c>
      <c r="BL23" s="27">
        <f>IF('OBJ COCLI'!$F20,((K53)/'OBJ COCLI'!$F20)*'OBJ COCLI'!$E20)</f>
        <v>0</v>
      </c>
      <c r="BM23" s="27">
        <f>IF('OBJ COCLI'!$F20,((L53)/'OBJ COCLI'!$F20)*'OBJ COCLI'!$E20)</f>
        <v>0</v>
      </c>
      <c r="BN23" s="27">
        <f>IF('OBJ COCLI'!$F20,((M53)/'OBJ COCLI'!$F20)*'OBJ COCLI'!$E20)</f>
        <v>0</v>
      </c>
      <c r="BO23" s="27">
        <f>IF('OBJ COCLI'!$F20,((N53)/'OBJ COCLI'!$F20)*'OBJ COCLI'!$E20)</f>
        <v>0</v>
      </c>
      <c r="BP23" s="27">
        <f>IF('OBJ COCLI'!$F20,((O53)/'OBJ COCLI'!$F20)*'OBJ COCLI'!$E20)</f>
        <v>0</v>
      </c>
      <c r="BQ23" s="27">
        <f>IF('OBJ COCLI'!$F20,((P53)/'OBJ COCLI'!$F20)*'OBJ COCLI'!$E20)</f>
        <v>0</v>
      </c>
      <c r="BR23" s="27">
        <f>IF('OBJ COCLI'!$F20,((Q53)/'OBJ COCLI'!$F20)*'OBJ COCLI'!$E20)</f>
        <v>0</v>
      </c>
      <c r="BS23" s="27">
        <f>IF('OBJ COCLI'!$F20,((R53)/'OBJ COCLI'!$F20)*'OBJ COCLI'!$E20)</f>
        <v>0</v>
      </c>
      <c r="BT23" s="27">
        <f>IF('OBJ COCLI'!$F20,((S53)/'OBJ COCLI'!$F20)*'OBJ COCLI'!$E20)</f>
        <v>0</v>
      </c>
      <c r="BU23" s="27">
        <f>IF('OBJ COCLI'!$F20,((T53)/'OBJ COCLI'!$F20)*'OBJ COCLI'!$E20)</f>
        <v>0</v>
      </c>
      <c r="BV23" s="27">
        <f>IF('OBJ COCLI'!$F20,((U53)/'OBJ COCLI'!$F20)*'OBJ COCLI'!$E20)</f>
        <v>0</v>
      </c>
      <c r="BW23" s="27">
        <f>IF('OBJ COCLI'!$F20,((V53)/'OBJ COCLI'!$F20)*'OBJ COCLI'!$E20)</f>
        <v>0</v>
      </c>
      <c r="BX23" s="27">
        <f>IF('OBJ COCLI'!$F20,((W53)/'OBJ COCLI'!$F20)*'OBJ COCLI'!$E20)</f>
        <v>0</v>
      </c>
      <c r="BY23" s="27">
        <f>IF('OBJ COCLI'!$F20,((X53)/'OBJ COCLI'!$F20)*'OBJ COCLI'!$E20)</f>
        <v>0</v>
      </c>
      <c r="BZ23" s="27">
        <f>IF('OBJ COCLI'!$F20,((Y53)/'OBJ COCLI'!$F20)*'OBJ COCLI'!$E20)</f>
        <v>0</v>
      </c>
      <c r="CA23" s="27">
        <f>IF('OBJ COCLI'!$F20,((Z53)/'OBJ COCLI'!$F20)*'OBJ COCLI'!$E20)</f>
        <v>0</v>
      </c>
      <c r="CB23" s="27">
        <f>IF('OBJ COCLI'!$F20,((AA53)/'OBJ COCLI'!$F20)*'OBJ COCLI'!$E20)</f>
        <v>0</v>
      </c>
      <c r="CC23" s="27">
        <f>IF('OBJ COCLI'!$F20,((AB53)/'OBJ COCLI'!$F20)*'OBJ COCLI'!$E20)</f>
        <v>0</v>
      </c>
      <c r="CD23" s="27">
        <f>IF('OBJ COCLI'!$F20,((AC53)/'OBJ COCLI'!$F20)*'OBJ COCLI'!$E20)</f>
        <v>0</v>
      </c>
      <c r="CE23" s="27">
        <f>IF('OBJ COCLI'!$F20,((AD53)/'OBJ COCLI'!$F20)*'OBJ COCLI'!$E20)</f>
        <v>0</v>
      </c>
      <c r="CF23" s="27">
        <f>IF('OBJ COCLI'!$F20,((AE53)/'OBJ COCLI'!$F20)*'OBJ COCLI'!$E20)</f>
        <v>0</v>
      </c>
      <c r="CG23" s="27">
        <f>IF('OBJ COCLI'!$F20,((AF53)/'OBJ COCLI'!$F20)*'OBJ COCLI'!$E20)</f>
        <v>0</v>
      </c>
      <c r="CH23" s="27">
        <f>IF('OBJ COCLI'!$F20,((AG53)/'OBJ COCLI'!$F20)*'OBJ COCLI'!$E20)</f>
        <v>0</v>
      </c>
      <c r="CI23" s="27">
        <f>IF('OBJ COCLI'!$F20,((AH53)/'OBJ COCLI'!$F20)*'OBJ COCLI'!$E20)</f>
        <v>0</v>
      </c>
      <c r="CJ23" s="27">
        <f>IF('OBJ COCLI'!$F20,((AI53)/'OBJ COCLI'!$F20)*'OBJ COCLI'!$E20)</f>
        <v>0</v>
      </c>
      <c r="CK23" s="27">
        <f>IF('OBJ COCLI'!$F20,((AJ53)/'OBJ COCLI'!$F20)*'OBJ COCLI'!$E20)</f>
        <v>0</v>
      </c>
      <c r="CL23" s="27">
        <f>IF('OBJ COCLI'!$F20,((AK53)/'OBJ COCLI'!$F20)*'OBJ COCLI'!$E20)</f>
        <v>0</v>
      </c>
      <c r="CM23" s="27">
        <f>IF('OBJ COCLI'!$F20,((AL53)/'OBJ COCLI'!$F20)*'OBJ COCLI'!$E20)</f>
        <v>0</v>
      </c>
      <c r="CN23" s="27">
        <f>IF('OBJ COCLI'!$F20,((AM53)/'OBJ COCLI'!$F20)*'OBJ COCLI'!$E20)</f>
        <v>0</v>
      </c>
      <c r="CO23" s="27">
        <f>IF('OBJ COCLI'!$F20,((AN53)/'OBJ COCLI'!$F20)*'OBJ COCLI'!$E20)</f>
        <v>0</v>
      </c>
      <c r="CP23" s="27">
        <f>IF('OBJ COCLI'!$F20,((AO53)/'OBJ COCLI'!$F20)*'OBJ COCLI'!$E20)</f>
        <v>0</v>
      </c>
      <c r="CQ23" s="27">
        <f>IF('OBJ COCLI'!$F20,((AP53)/'OBJ COCLI'!$F20)*'OBJ COCLI'!$E20)</f>
        <v>0</v>
      </c>
      <c r="CR23" s="27">
        <f>IF('OBJ COCLI'!$F20,((AQ53)/'OBJ COCLI'!$F20)*'OBJ COCLI'!$E20)</f>
        <v>0</v>
      </c>
      <c r="CS23" s="27">
        <f>IF('OBJ COCLI'!$F20,((AR53)/'OBJ COCLI'!$F20)*'OBJ COCLI'!$E20)</f>
        <v>0</v>
      </c>
      <c r="CT23" s="27">
        <f>IF('OBJ COCLI'!$F20,((AS53)/'OBJ COCLI'!$F20)*'OBJ COCLI'!$E20)</f>
        <v>0</v>
      </c>
      <c r="CU23" s="27">
        <f>IF('OBJ COCLI'!$F20,((AT53)/'OBJ COCLI'!$F20)*'OBJ COCLI'!$E20)</f>
        <v>0</v>
      </c>
      <c r="CV23" s="27">
        <f>IF('OBJ COCLI'!$F20,((AU53)/'OBJ COCLI'!$F20)*'OBJ COCLI'!$E20)</f>
        <v>0</v>
      </c>
      <c r="CW23" s="27">
        <f>IF('OBJ COCLI'!$F20,((AV53)/'OBJ COCLI'!$F20)*'OBJ COCLI'!$E20)</f>
        <v>0</v>
      </c>
      <c r="CX23" s="27">
        <f>IF('OBJ COCLI'!$F20,((AW53)/'OBJ COCLI'!$F20)*'OBJ COCLI'!$E20)</f>
        <v>0</v>
      </c>
      <c r="CY23" s="27">
        <f>IF('OBJ COCLI'!$F20,((AX53)/'OBJ COCLI'!$F20)*'OBJ COCLI'!$E20)</f>
        <v>0</v>
      </c>
      <c r="CZ23" s="27">
        <f>IF('OBJ COCLI'!$F20,((AY53)/'OBJ COCLI'!$F20)*'OBJ COCLI'!$E20)</f>
        <v>0</v>
      </c>
      <c r="DA23" s="27">
        <f>IF('OBJ COCLI'!$F20,((AZ53)/'OBJ COCLI'!$F20)*'OBJ COCLI'!$E20)</f>
        <v>0</v>
      </c>
      <c r="DB23" s="27">
        <f>IF('OBJ COCLI'!$F20,((BA53)/'OBJ COCLI'!$F20)*'OBJ COCLI'!$E20)</f>
        <v>0</v>
      </c>
      <c r="DC23" s="27">
        <f>IF('OBJ COCLI'!$F20,((BB53)/'OBJ COCLI'!$F20)*'OBJ COCLI'!$E20)</f>
        <v>0</v>
      </c>
      <c r="DD23" s="27">
        <f>IF('OBJ COCLI'!$F20,((BC53)/'OBJ COCLI'!$F20)*'OBJ COCLI'!$E20)</f>
        <v>0</v>
      </c>
    </row>
    <row r="24" spans="2:108" x14ac:dyDescent="0.25">
      <c r="B24" s="4"/>
      <c r="C24" s="38"/>
      <c r="D24" s="42">
        <f>D54/'OBJ COCLI'!$F21</f>
        <v>0</v>
      </c>
      <c r="E24" s="42">
        <f>E54/'OBJ COCLI'!$F21</f>
        <v>0</v>
      </c>
      <c r="F24" s="42">
        <f>F54/'OBJ COCLI'!$F21</f>
        <v>0</v>
      </c>
      <c r="G24" s="42">
        <f>G54/'OBJ COCLI'!$F21</f>
        <v>0</v>
      </c>
      <c r="H24" s="42">
        <f>H54/'OBJ COCLI'!$F21</f>
        <v>0</v>
      </c>
      <c r="I24" s="42">
        <f>I54/'OBJ COCLI'!$F21</f>
        <v>0</v>
      </c>
      <c r="J24" s="42">
        <f>J54/'OBJ COCLI'!$F21</f>
        <v>0</v>
      </c>
      <c r="K24" s="42">
        <f>K54/'OBJ COCLI'!$F21</f>
        <v>0</v>
      </c>
      <c r="L24" s="42">
        <f>L54/'OBJ COCLI'!$F21</f>
        <v>0</v>
      </c>
      <c r="M24" s="42">
        <f>M54/'OBJ COCLI'!$F21</f>
        <v>0</v>
      </c>
      <c r="N24" s="42">
        <f>N54/'OBJ COCLI'!$F21</f>
        <v>0</v>
      </c>
      <c r="O24" s="42">
        <f>O54/'OBJ COCLI'!$F21</f>
        <v>0</v>
      </c>
      <c r="P24" s="42">
        <f>P54/'OBJ COCLI'!$F21</f>
        <v>0</v>
      </c>
      <c r="Q24" s="42">
        <f>Q54/'OBJ COCLI'!$F21</f>
        <v>0</v>
      </c>
      <c r="R24" s="42">
        <f>R54/'OBJ COCLI'!$F21</f>
        <v>0</v>
      </c>
      <c r="S24" s="42">
        <f>S54/'OBJ COCLI'!$F21</f>
        <v>0</v>
      </c>
      <c r="T24" s="42">
        <f>T54/'OBJ COCLI'!$F21</f>
        <v>0</v>
      </c>
      <c r="U24" s="42">
        <f>U54/'OBJ COCLI'!$F21</f>
        <v>0</v>
      </c>
      <c r="V24" s="42">
        <f>V54/'OBJ COCLI'!$F21</f>
        <v>0</v>
      </c>
      <c r="W24" s="42">
        <f>W54/'OBJ COCLI'!$F21</f>
        <v>0</v>
      </c>
      <c r="X24" s="42">
        <f>X54/'OBJ COCLI'!$F21</f>
        <v>0</v>
      </c>
      <c r="Y24" s="42">
        <f>Y54/'OBJ COCLI'!$F21</f>
        <v>0</v>
      </c>
      <c r="Z24" s="42">
        <f>Z54/'OBJ COCLI'!$F21</f>
        <v>0</v>
      </c>
      <c r="AA24" s="42">
        <f>AA54/'OBJ COCLI'!$F21</f>
        <v>0</v>
      </c>
      <c r="AB24" s="42">
        <f>AB54/'OBJ COCLI'!$F21</f>
        <v>0</v>
      </c>
      <c r="AC24" s="42">
        <f>AC54/'OBJ COCLI'!$F21</f>
        <v>0</v>
      </c>
      <c r="AD24" s="42">
        <f>AD54/'OBJ COCLI'!$F21</f>
        <v>0</v>
      </c>
      <c r="AE24" s="42">
        <f>AE54/'OBJ COCLI'!$F21</f>
        <v>0</v>
      </c>
      <c r="AF24" s="42">
        <f>AF54/'OBJ COCLI'!$F21</f>
        <v>0</v>
      </c>
      <c r="AG24" s="42">
        <f>AG54/'OBJ COCLI'!$F21</f>
        <v>0</v>
      </c>
      <c r="AH24" s="42">
        <f>AH54/'OBJ COCLI'!$F21</f>
        <v>0</v>
      </c>
      <c r="AI24" s="42">
        <f>AI54/'OBJ COCLI'!$F21</f>
        <v>0</v>
      </c>
      <c r="AJ24" s="42">
        <f>AJ54/'OBJ COCLI'!$F21</f>
        <v>0</v>
      </c>
      <c r="AK24" s="42">
        <f>AK54/'OBJ COCLI'!$F21</f>
        <v>0</v>
      </c>
      <c r="AL24" s="42">
        <f>AL54/'OBJ COCLI'!$F21</f>
        <v>0</v>
      </c>
      <c r="AM24" s="42">
        <f>AM54/'OBJ COCLI'!$F21</f>
        <v>0</v>
      </c>
      <c r="AN24" s="42">
        <f>AN54/'OBJ COCLI'!$F21</f>
        <v>0</v>
      </c>
      <c r="AO24" s="42">
        <f>AO54/'OBJ COCLI'!$F21</f>
        <v>0</v>
      </c>
      <c r="AP24" s="42">
        <f>AP54/'OBJ COCLI'!$F21</f>
        <v>0</v>
      </c>
      <c r="AQ24" s="42">
        <f>AQ54/'OBJ COCLI'!$F21</f>
        <v>0</v>
      </c>
      <c r="AR24" s="42">
        <f>AR54/'OBJ COCLI'!$F21</f>
        <v>0</v>
      </c>
      <c r="AS24" s="42">
        <f>AS54/'OBJ COCLI'!$F21</f>
        <v>0</v>
      </c>
      <c r="AT24" s="42">
        <f>AT54/'OBJ COCLI'!$F21</f>
        <v>0</v>
      </c>
      <c r="AU24" s="42">
        <f>AU54/'OBJ COCLI'!$F21</f>
        <v>0</v>
      </c>
      <c r="AV24" s="42">
        <f>AV54/'OBJ COCLI'!$F21</f>
        <v>0</v>
      </c>
      <c r="AW24" s="42">
        <f>AW54/'OBJ COCLI'!$F21</f>
        <v>0</v>
      </c>
      <c r="AX24" s="42">
        <f>AX54/'OBJ COCLI'!$F21</f>
        <v>0</v>
      </c>
      <c r="AY24" s="42">
        <f>AY54/'OBJ COCLI'!$F21</f>
        <v>0</v>
      </c>
      <c r="AZ24" s="42">
        <f>AZ54/'OBJ COCLI'!$F21</f>
        <v>0</v>
      </c>
      <c r="BA24" s="42">
        <f>BA54/'OBJ COCLI'!$F21</f>
        <v>0</v>
      </c>
      <c r="BB24" s="42">
        <f>BB54/'OBJ COCLI'!$F21</f>
        <v>0</v>
      </c>
      <c r="BC24" s="42">
        <f>BC54/'OBJ COCLI'!$F21</f>
        <v>0</v>
      </c>
      <c r="BE24" s="27">
        <f>IF('OBJ COCLI'!$F21,((D54)/'OBJ COCLI'!$F21)*'OBJ COCLI'!$E21)</f>
        <v>0</v>
      </c>
      <c r="BF24" s="27">
        <f>IF('OBJ COCLI'!$F21,((E54)/'OBJ COCLI'!$F21)*'OBJ COCLI'!$E21)</f>
        <v>0</v>
      </c>
      <c r="BG24" s="27">
        <f>IF('OBJ COCLI'!$F21,((F54)/'OBJ COCLI'!$F21)*'OBJ COCLI'!$E21)</f>
        <v>0</v>
      </c>
      <c r="BH24" s="27">
        <f>IF('OBJ COCLI'!$F21,((G54)/'OBJ COCLI'!$F21)*'OBJ COCLI'!$E21)</f>
        <v>0</v>
      </c>
      <c r="BI24" s="27">
        <f>IF('OBJ COCLI'!$F21,((H54)/'OBJ COCLI'!$F21)*'OBJ COCLI'!$E21)</f>
        <v>0</v>
      </c>
      <c r="BJ24" s="27">
        <f>IF('OBJ COCLI'!$F21,((I54)/'OBJ COCLI'!$F21)*'OBJ COCLI'!$E21)</f>
        <v>0</v>
      </c>
      <c r="BK24" s="27">
        <f>IF('OBJ COCLI'!$F21,((J54)/'OBJ COCLI'!$F21)*'OBJ COCLI'!$E21)</f>
        <v>0</v>
      </c>
      <c r="BL24" s="27">
        <f>IF('OBJ COCLI'!$F21,((K54)/'OBJ COCLI'!$F21)*'OBJ COCLI'!$E21)</f>
        <v>0</v>
      </c>
      <c r="BM24" s="27">
        <f>IF('OBJ COCLI'!$F21,((L54)/'OBJ COCLI'!$F21)*'OBJ COCLI'!$E21)</f>
        <v>0</v>
      </c>
      <c r="BN24" s="27">
        <f>IF('OBJ COCLI'!$F21,((M54)/'OBJ COCLI'!$F21)*'OBJ COCLI'!$E21)</f>
        <v>0</v>
      </c>
      <c r="BO24" s="27">
        <f>IF('OBJ COCLI'!$F21,((N54)/'OBJ COCLI'!$F21)*'OBJ COCLI'!$E21)</f>
        <v>0</v>
      </c>
      <c r="BP24" s="27">
        <f>IF('OBJ COCLI'!$F21,((O54)/'OBJ COCLI'!$F21)*'OBJ COCLI'!$E21)</f>
        <v>0</v>
      </c>
      <c r="BQ24" s="27">
        <f>IF('OBJ COCLI'!$F21,((P54)/'OBJ COCLI'!$F21)*'OBJ COCLI'!$E21)</f>
        <v>0</v>
      </c>
      <c r="BR24" s="27">
        <f>IF('OBJ COCLI'!$F21,((Q54)/'OBJ COCLI'!$F21)*'OBJ COCLI'!$E21)</f>
        <v>0</v>
      </c>
      <c r="BS24" s="27">
        <f>IF('OBJ COCLI'!$F21,((R54)/'OBJ COCLI'!$F21)*'OBJ COCLI'!$E21)</f>
        <v>0</v>
      </c>
      <c r="BT24" s="27">
        <f>IF('OBJ COCLI'!$F21,((S54)/'OBJ COCLI'!$F21)*'OBJ COCLI'!$E21)</f>
        <v>0</v>
      </c>
      <c r="BU24" s="27">
        <f>IF('OBJ COCLI'!$F21,((T54)/'OBJ COCLI'!$F21)*'OBJ COCLI'!$E21)</f>
        <v>0</v>
      </c>
      <c r="BV24" s="27">
        <f>IF('OBJ COCLI'!$F21,((U54)/'OBJ COCLI'!$F21)*'OBJ COCLI'!$E21)</f>
        <v>0</v>
      </c>
      <c r="BW24" s="27">
        <f>IF('OBJ COCLI'!$F21,((V54)/'OBJ COCLI'!$F21)*'OBJ COCLI'!$E21)</f>
        <v>0</v>
      </c>
      <c r="BX24" s="27">
        <f>IF('OBJ COCLI'!$F21,((W54)/'OBJ COCLI'!$F21)*'OBJ COCLI'!$E21)</f>
        <v>0</v>
      </c>
      <c r="BY24" s="27">
        <f>IF('OBJ COCLI'!$F21,((X54)/'OBJ COCLI'!$F21)*'OBJ COCLI'!$E21)</f>
        <v>0</v>
      </c>
      <c r="BZ24" s="27">
        <f>IF('OBJ COCLI'!$F21,((Y54)/'OBJ COCLI'!$F21)*'OBJ COCLI'!$E21)</f>
        <v>0</v>
      </c>
      <c r="CA24" s="27">
        <f>IF('OBJ COCLI'!$F21,((Z54)/'OBJ COCLI'!$F21)*'OBJ COCLI'!$E21)</f>
        <v>0</v>
      </c>
      <c r="CB24" s="27">
        <f>IF('OBJ COCLI'!$F21,((AA54)/'OBJ COCLI'!$F21)*'OBJ COCLI'!$E21)</f>
        <v>0</v>
      </c>
      <c r="CC24" s="27">
        <f>IF('OBJ COCLI'!$F21,((AB54)/'OBJ COCLI'!$F21)*'OBJ COCLI'!$E21)</f>
        <v>0</v>
      </c>
      <c r="CD24" s="27">
        <f>IF('OBJ COCLI'!$F21,((AC54)/'OBJ COCLI'!$F21)*'OBJ COCLI'!$E21)</f>
        <v>0</v>
      </c>
      <c r="CE24" s="27">
        <f>IF('OBJ COCLI'!$F21,((AD54)/'OBJ COCLI'!$F21)*'OBJ COCLI'!$E21)</f>
        <v>0</v>
      </c>
      <c r="CF24" s="27">
        <f>IF('OBJ COCLI'!$F21,((AE54)/'OBJ COCLI'!$F21)*'OBJ COCLI'!$E21)</f>
        <v>0</v>
      </c>
      <c r="CG24" s="27">
        <f>IF('OBJ COCLI'!$F21,((AF54)/'OBJ COCLI'!$F21)*'OBJ COCLI'!$E21)</f>
        <v>0</v>
      </c>
      <c r="CH24" s="27">
        <f>IF('OBJ COCLI'!$F21,((AG54)/'OBJ COCLI'!$F21)*'OBJ COCLI'!$E21)</f>
        <v>0</v>
      </c>
      <c r="CI24" s="27">
        <f>IF('OBJ COCLI'!$F21,((AH54)/'OBJ COCLI'!$F21)*'OBJ COCLI'!$E21)</f>
        <v>0</v>
      </c>
      <c r="CJ24" s="27">
        <f>IF('OBJ COCLI'!$F21,((AI54)/'OBJ COCLI'!$F21)*'OBJ COCLI'!$E21)</f>
        <v>0</v>
      </c>
      <c r="CK24" s="27">
        <f>IF('OBJ COCLI'!$F21,((AJ54)/'OBJ COCLI'!$F21)*'OBJ COCLI'!$E21)</f>
        <v>0</v>
      </c>
      <c r="CL24" s="27">
        <f>IF('OBJ COCLI'!$F21,((AK54)/'OBJ COCLI'!$F21)*'OBJ COCLI'!$E21)</f>
        <v>0</v>
      </c>
      <c r="CM24" s="27">
        <f>IF('OBJ COCLI'!$F21,((AL54)/'OBJ COCLI'!$F21)*'OBJ COCLI'!$E21)</f>
        <v>0</v>
      </c>
      <c r="CN24" s="27">
        <f>IF('OBJ COCLI'!$F21,((AM54)/'OBJ COCLI'!$F21)*'OBJ COCLI'!$E21)</f>
        <v>0</v>
      </c>
      <c r="CO24" s="27">
        <f>IF('OBJ COCLI'!$F21,((AN54)/'OBJ COCLI'!$F21)*'OBJ COCLI'!$E21)</f>
        <v>0</v>
      </c>
      <c r="CP24" s="27">
        <f>IF('OBJ COCLI'!$F21,((AO54)/'OBJ COCLI'!$F21)*'OBJ COCLI'!$E21)</f>
        <v>0</v>
      </c>
      <c r="CQ24" s="27">
        <f>IF('OBJ COCLI'!$F21,((AP54)/'OBJ COCLI'!$F21)*'OBJ COCLI'!$E21)</f>
        <v>0</v>
      </c>
      <c r="CR24" s="27">
        <f>IF('OBJ COCLI'!$F21,((AQ54)/'OBJ COCLI'!$F21)*'OBJ COCLI'!$E21)</f>
        <v>0</v>
      </c>
      <c r="CS24" s="27">
        <f>IF('OBJ COCLI'!$F21,((AR54)/'OBJ COCLI'!$F21)*'OBJ COCLI'!$E21)</f>
        <v>0</v>
      </c>
      <c r="CT24" s="27">
        <f>IF('OBJ COCLI'!$F21,((AS54)/'OBJ COCLI'!$F21)*'OBJ COCLI'!$E21)</f>
        <v>0</v>
      </c>
      <c r="CU24" s="27">
        <f>IF('OBJ COCLI'!$F21,((AT54)/'OBJ COCLI'!$F21)*'OBJ COCLI'!$E21)</f>
        <v>0</v>
      </c>
      <c r="CV24" s="27">
        <f>IF('OBJ COCLI'!$F21,((AU54)/'OBJ COCLI'!$F21)*'OBJ COCLI'!$E21)</f>
        <v>0</v>
      </c>
      <c r="CW24" s="27">
        <f>IF('OBJ COCLI'!$F21,((AV54)/'OBJ COCLI'!$F21)*'OBJ COCLI'!$E21)</f>
        <v>0</v>
      </c>
      <c r="CX24" s="27">
        <f>IF('OBJ COCLI'!$F21,((AW54)/'OBJ COCLI'!$F21)*'OBJ COCLI'!$E21)</f>
        <v>0</v>
      </c>
      <c r="CY24" s="27">
        <f>IF('OBJ COCLI'!$F21,((AX54)/'OBJ COCLI'!$F21)*'OBJ COCLI'!$E21)</f>
        <v>0</v>
      </c>
      <c r="CZ24" s="27">
        <f>IF('OBJ COCLI'!$F21,((AY54)/'OBJ COCLI'!$F21)*'OBJ COCLI'!$E21)</f>
        <v>0</v>
      </c>
      <c r="DA24" s="27">
        <f>IF('OBJ COCLI'!$F21,((AZ54)/'OBJ COCLI'!$F21)*'OBJ COCLI'!$E21)</f>
        <v>0</v>
      </c>
      <c r="DB24" s="27">
        <f>IF('OBJ COCLI'!$F21,((BA54)/'OBJ COCLI'!$F21)*'OBJ COCLI'!$E21)</f>
        <v>0</v>
      </c>
      <c r="DC24" s="27">
        <f>IF('OBJ COCLI'!$F21,((BB54)/'OBJ COCLI'!$F21)*'OBJ COCLI'!$E21)</f>
        <v>0</v>
      </c>
      <c r="DD24" s="27">
        <f>IF('OBJ COCLI'!$F21,((BC54)/'OBJ COCLI'!$F21)*'OBJ COCLI'!$E21)</f>
        <v>0</v>
      </c>
    </row>
    <row r="25" spans="2:108" x14ac:dyDescent="0.25">
      <c r="B25" s="5"/>
      <c r="C25" s="39"/>
      <c r="D25" s="23">
        <f>D55/'OBJ COCLI'!$F22</f>
        <v>0</v>
      </c>
      <c r="E25" s="23">
        <f>E55/'OBJ COCLI'!$F22</f>
        <v>0</v>
      </c>
      <c r="F25" s="23">
        <f>F55/'OBJ COCLI'!$F22</f>
        <v>0</v>
      </c>
      <c r="G25" s="23">
        <f>G55/'OBJ COCLI'!$F22</f>
        <v>0</v>
      </c>
      <c r="H25" s="23">
        <f>H55/'OBJ COCLI'!$F22</f>
        <v>0</v>
      </c>
      <c r="I25" s="23">
        <f>I55/'OBJ COCLI'!$F22</f>
        <v>0</v>
      </c>
      <c r="J25" s="23">
        <f>J55/'OBJ COCLI'!$F22</f>
        <v>0</v>
      </c>
      <c r="K25" s="23">
        <f>K55/'OBJ COCLI'!$F22</f>
        <v>0</v>
      </c>
      <c r="L25" s="23">
        <f>L55/'OBJ COCLI'!$F22</f>
        <v>0</v>
      </c>
      <c r="M25" s="23">
        <f>M55/'OBJ COCLI'!$F22</f>
        <v>0</v>
      </c>
      <c r="N25" s="23">
        <f>N55/'OBJ COCLI'!$F22</f>
        <v>0</v>
      </c>
      <c r="O25" s="23">
        <f>O55/'OBJ COCLI'!$F22</f>
        <v>0</v>
      </c>
      <c r="P25" s="23">
        <f>P55/'OBJ COCLI'!$F22</f>
        <v>0</v>
      </c>
      <c r="Q25" s="23">
        <f>Q55/'OBJ COCLI'!$F22</f>
        <v>0</v>
      </c>
      <c r="R25" s="23">
        <f>R55/'OBJ COCLI'!$F22</f>
        <v>0</v>
      </c>
      <c r="S25" s="23">
        <f>S55/'OBJ COCLI'!$F22</f>
        <v>0</v>
      </c>
      <c r="T25" s="23">
        <f>T55/'OBJ COCLI'!$F22</f>
        <v>0</v>
      </c>
      <c r="U25" s="23">
        <f>U55/'OBJ COCLI'!$F22</f>
        <v>0</v>
      </c>
      <c r="V25" s="23">
        <f>V55/'OBJ COCLI'!$F22</f>
        <v>0</v>
      </c>
      <c r="W25" s="23">
        <f>W55/'OBJ COCLI'!$F22</f>
        <v>0</v>
      </c>
      <c r="X25" s="23">
        <f>X55/'OBJ COCLI'!$F22</f>
        <v>0</v>
      </c>
      <c r="Y25" s="23">
        <f>Y55/'OBJ COCLI'!$F22</f>
        <v>0</v>
      </c>
      <c r="Z25" s="23">
        <f>Z55/'OBJ COCLI'!$F22</f>
        <v>0</v>
      </c>
      <c r="AA25" s="23">
        <f>AA55/'OBJ COCLI'!$F22</f>
        <v>0</v>
      </c>
      <c r="AB25" s="23">
        <f>AB55/'OBJ COCLI'!$F22</f>
        <v>0</v>
      </c>
      <c r="AC25" s="23">
        <f>AC55/'OBJ COCLI'!$F22</f>
        <v>0</v>
      </c>
      <c r="AD25" s="23">
        <f>AD55/'OBJ COCLI'!$F22</f>
        <v>0</v>
      </c>
      <c r="AE25" s="23">
        <f>AE55/'OBJ COCLI'!$F22</f>
        <v>0</v>
      </c>
      <c r="AF25" s="23">
        <f>AF55/'OBJ COCLI'!$F22</f>
        <v>0</v>
      </c>
      <c r="AG25" s="23">
        <f>AG55/'OBJ COCLI'!$F22</f>
        <v>0</v>
      </c>
      <c r="AH25" s="23">
        <f>AH55/'OBJ COCLI'!$F22</f>
        <v>0</v>
      </c>
      <c r="AI25" s="23">
        <f>AI55/'OBJ COCLI'!$F22</f>
        <v>0</v>
      </c>
      <c r="AJ25" s="23">
        <f>AJ55/'OBJ COCLI'!$F22</f>
        <v>0</v>
      </c>
      <c r="AK25" s="23">
        <f>AK55/'OBJ COCLI'!$F22</f>
        <v>0</v>
      </c>
      <c r="AL25" s="23">
        <f>AL55/'OBJ COCLI'!$F22</f>
        <v>0</v>
      </c>
      <c r="AM25" s="23">
        <f>AM55/'OBJ COCLI'!$F22</f>
        <v>0</v>
      </c>
      <c r="AN25" s="23">
        <f>AN55/'OBJ COCLI'!$F22</f>
        <v>0</v>
      </c>
      <c r="AO25" s="23">
        <f>AO55/'OBJ COCLI'!$F22</f>
        <v>0</v>
      </c>
      <c r="AP25" s="23">
        <f>AP55/'OBJ COCLI'!$F22</f>
        <v>0</v>
      </c>
      <c r="AQ25" s="23">
        <f>AQ55/'OBJ COCLI'!$F22</f>
        <v>0</v>
      </c>
      <c r="AR25" s="23">
        <f>AR55/'OBJ COCLI'!$F22</f>
        <v>0</v>
      </c>
      <c r="AS25" s="23">
        <f>AS55/'OBJ COCLI'!$F22</f>
        <v>0</v>
      </c>
      <c r="AT25" s="23">
        <f>AT55/'OBJ COCLI'!$F22</f>
        <v>0</v>
      </c>
      <c r="AU25" s="23">
        <f>AU55/'OBJ COCLI'!$F22</f>
        <v>0</v>
      </c>
      <c r="AV25" s="23">
        <f>AV55/'OBJ COCLI'!$F22</f>
        <v>0</v>
      </c>
      <c r="AW25" s="23">
        <f>AW55/'OBJ COCLI'!$F22</f>
        <v>0</v>
      </c>
      <c r="AX25" s="23">
        <f>AX55/'OBJ COCLI'!$F22</f>
        <v>0</v>
      </c>
      <c r="AY25" s="23">
        <f>AY55/'OBJ COCLI'!$F22</f>
        <v>0</v>
      </c>
      <c r="AZ25" s="23">
        <f>AZ55/'OBJ COCLI'!$F22</f>
        <v>0</v>
      </c>
      <c r="BA25" s="23">
        <f>BA55/'OBJ COCLI'!$F22</f>
        <v>0</v>
      </c>
      <c r="BB25" s="23">
        <f>BB55/'OBJ COCLI'!$F22</f>
        <v>0</v>
      </c>
      <c r="BC25" s="23">
        <f>BC55/'OBJ COCLI'!$F22</f>
        <v>0</v>
      </c>
      <c r="BE25" s="28">
        <f>IF('OBJ COCLI'!$F22,((D55)/'OBJ COCLI'!$F22)*'OBJ COCLI'!$E22)</f>
        <v>0</v>
      </c>
      <c r="BF25" s="28">
        <f>IF('OBJ COCLI'!$F22,((E55)/'OBJ COCLI'!$F22)*'OBJ COCLI'!$E22)</f>
        <v>0</v>
      </c>
      <c r="BG25" s="28">
        <f>IF('OBJ COCLI'!$F22,((F55)/'OBJ COCLI'!$F22)*'OBJ COCLI'!$E22)</f>
        <v>0</v>
      </c>
      <c r="BH25" s="28">
        <f>IF('OBJ COCLI'!$F22,((G55)/'OBJ COCLI'!$F22)*'OBJ COCLI'!$E22)</f>
        <v>0</v>
      </c>
      <c r="BI25" s="28">
        <f>IF('OBJ COCLI'!$F22,((H55)/'OBJ COCLI'!$F22)*'OBJ COCLI'!$E22)</f>
        <v>0</v>
      </c>
      <c r="BJ25" s="28">
        <f>IF('OBJ COCLI'!$F22,((I55)/'OBJ COCLI'!$F22)*'OBJ COCLI'!$E22)</f>
        <v>0</v>
      </c>
      <c r="BK25" s="28">
        <f>IF('OBJ COCLI'!$F22,((J55)/'OBJ COCLI'!$F22)*'OBJ COCLI'!$E22)</f>
        <v>0</v>
      </c>
      <c r="BL25" s="28">
        <f>IF('OBJ COCLI'!$F22,((K55)/'OBJ COCLI'!$F22)*'OBJ COCLI'!$E22)</f>
        <v>0</v>
      </c>
      <c r="BM25" s="28">
        <f>IF('OBJ COCLI'!$F22,((L55)/'OBJ COCLI'!$F22)*'OBJ COCLI'!$E22)</f>
        <v>0</v>
      </c>
      <c r="BN25" s="28">
        <f>IF('OBJ COCLI'!$F22,((M55)/'OBJ COCLI'!$F22)*'OBJ COCLI'!$E22)</f>
        <v>0</v>
      </c>
      <c r="BO25" s="28">
        <f>IF('OBJ COCLI'!$F22,((N55)/'OBJ COCLI'!$F22)*'OBJ COCLI'!$E22)</f>
        <v>0</v>
      </c>
      <c r="BP25" s="28">
        <f>IF('OBJ COCLI'!$F22,((O55)/'OBJ COCLI'!$F22)*'OBJ COCLI'!$E22)</f>
        <v>0</v>
      </c>
      <c r="BQ25" s="28">
        <f>IF('OBJ COCLI'!$F22,((P55)/'OBJ COCLI'!$F22)*'OBJ COCLI'!$E22)</f>
        <v>0</v>
      </c>
      <c r="BR25" s="28">
        <f>IF('OBJ COCLI'!$F22,((Q55)/'OBJ COCLI'!$F22)*'OBJ COCLI'!$E22)</f>
        <v>0</v>
      </c>
      <c r="BS25" s="28">
        <f>IF('OBJ COCLI'!$F22,((R55)/'OBJ COCLI'!$F22)*'OBJ COCLI'!$E22)</f>
        <v>0</v>
      </c>
      <c r="BT25" s="28">
        <f>IF('OBJ COCLI'!$F22,((S55)/'OBJ COCLI'!$F22)*'OBJ COCLI'!$E22)</f>
        <v>0</v>
      </c>
      <c r="BU25" s="28">
        <f>IF('OBJ COCLI'!$F22,((T55)/'OBJ COCLI'!$F22)*'OBJ COCLI'!$E22)</f>
        <v>0</v>
      </c>
      <c r="BV25" s="28">
        <f>IF('OBJ COCLI'!$F22,((U55)/'OBJ COCLI'!$F22)*'OBJ COCLI'!$E22)</f>
        <v>0</v>
      </c>
      <c r="BW25" s="28">
        <f>IF('OBJ COCLI'!$F22,((V55)/'OBJ COCLI'!$F22)*'OBJ COCLI'!$E22)</f>
        <v>0</v>
      </c>
      <c r="BX25" s="28">
        <f>IF('OBJ COCLI'!$F22,((W55)/'OBJ COCLI'!$F22)*'OBJ COCLI'!$E22)</f>
        <v>0</v>
      </c>
      <c r="BY25" s="28">
        <f>IF('OBJ COCLI'!$F22,((X55)/'OBJ COCLI'!$F22)*'OBJ COCLI'!$E22)</f>
        <v>0</v>
      </c>
      <c r="BZ25" s="28">
        <f>IF('OBJ COCLI'!$F22,((Y55)/'OBJ COCLI'!$F22)*'OBJ COCLI'!$E22)</f>
        <v>0</v>
      </c>
      <c r="CA25" s="28">
        <f>IF('OBJ COCLI'!$F22,((Z55)/'OBJ COCLI'!$F22)*'OBJ COCLI'!$E22)</f>
        <v>0</v>
      </c>
      <c r="CB25" s="28">
        <f>IF('OBJ COCLI'!$F22,((AA55)/'OBJ COCLI'!$F22)*'OBJ COCLI'!$E22)</f>
        <v>0</v>
      </c>
      <c r="CC25" s="28">
        <f>IF('OBJ COCLI'!$F22,((AB55)/'OBJ COCLI'!$F22)*'OBJ COCLI'!$E22)</f>
        <v>0</v>
      </c>
      <c r="CD25" s="28">
        <f>IF('OBJ COCLI'!$F22,((AC55)/'OBJ COCLI'!$F22)*'OBJ COCLI'!$E22)</f>
        <v>0</v>
      </c>
      <c r="CE25" s="28">
        <f>IF('OBJ COCLI'!$F22,((AD55)/'OBJ COCLI'!$F22)*'OBJ COCLI'!$E22)</f>
        <v>0</v>
      </c>
      <c r="CF25" s="28">
        <f>IF('OBJ COCLI'!$F22,((AE55)/'OBJ COCLI'!$F22)*'OBJ COCLI'!$E22)</f>
        <v>0</v>
      </c>
      <c r="CG25" s="28">
        <f>IF('OBJ COCLI'!$F22,((AF55)/'OBJ COCLI'!$F22)*'OBJ COCLI'!$E22)</f>
        <v>0</v>
      </c>
      <c r="CH25" s="28">
        <f>IF('OBJ COCLI'!$F22,((AG55)/'OBJ COCLI'!$F22)*'OBJ COCLI'!$E22)</f>
        <v>0</v>
      </c>
      <c r="CI25" s="28">
        <f>IF('OBJ COCLI'!$F22,((AH55)/'OBJ COCLI'!$F22)*'OBJ COCLI'!$E22)</f>
        <v>0</v>
      </c>
      <c r="CJ25" s="28">
        <f>IF('OBJ COCLI'!$F22,((AI55)/'OBJ COCLI'!$F22)*'OBJ COCLI'!$E22)</f>
        <v>0</v>
      </c>
      <c r="CK25" s="28">
        <f>IF('OBJ COCLI'!$F22,((AJ55)/'OBJ COCLI'!$F22)*'OBJ COCLI'!$E22)</f>
        <v>0</v>
      </c>
      <c r="CL25" s="28">
        <f>IF('OBJ COCLI'!$F22,((AK55)/'OBJ COCLI'!$F22)*'OBJ COCLI'!$E22)</f>
        <v>0</v>
      </c>
      <c r="CM25" s="28">
        <f>IF('OBJ COCLI'!$F22,((AL55)/'OBJ COCLI'!$F22)*'OBJ COCLI'!$E22)</f>
        <v>0</v>
      </c>
      <c r="CN25" s="28">
        <f>IF('OBJ COCLI'!$F22,((AM55)/'OBJ COCLI'!$F22)*'OBJ COCLI'!$E22)</f>
        <v>0</v>
      </c>
      <c r="CO25" s="28">
        <f>IF('OBJ COCLI'!$F22,((AN55)/'OBJ COCLI'!$F22)*'OBJ COCLI'!$E22)</f>
        <v>0</v>
      </c>
      <c r="CP25" s="28">
        <f>IF('OBJ COCLI'!$F22,((AO55)/'OBJ COCLI'!$F22)*'OBJ COCLI'!$E22)</f>
        <v>0</v>
      </c>
      <c r="CQ25" s="28">
        <f>IF('OBJ COCLI'!$F22,((AP55)/'OBJ COCLI'!$F22)*'OBJ COCLI'!$E22)</f>
        <v>0</v>
      </c>
      <c r="CR25" s="28">
        <f>IF('OBJ COCLI'!$F22,((AQ55)/'OBJ COCLI'!$F22)*'OBJ COCLI'!$E22)</f>
        <v>0</v>
      </c>
      <c r="CS25" s="28">
        <f>IF('OBJ COCLI'!$F22,((AR55)/'OBJ COCLI'!$F22)*'OBJ COCLI'!$E22)</f>
        <v>0</v>
      </c>
      <c r="CT25" s="28">
        <f>IF('OBJ COCLI'!$F22,((AS55)/'OBJ COCLI'!$F22)*'OBJ COCLI'!$E22)</f>
        <v>0</v>
      </c>
      <c r="CU25" s="28">
        <f>IF('OBJ COCLI'!$F22,((AT55)/'OBJ COCLI'!$F22)*'OBJ COCLI'!$E22)</f>
        <v>0</v>
      </c>
      <c r="CV25" s="28">
        <f>IF('OBJ COCLI'!$F22,((AU55)/'OBJ COCLI'!$F22)*'OBJ COCLI'!$E22)</f>
        <v>0</v>
      </c>
      <c r="CW25" s="28">
        <f>IF('OBJ COCLI'!$F22,((AV55)/'OBJ COCLI'!$F22)*'OBJ COCLI'!$E22)</f>
        <v>0</v>
      </c>
      <c r="CX25" s="28">
        <f>IF('OBJ COCLI'!$F22,((AW55)/'OBJ COCLI'!$F22)*'OBJ COCLI'!$E22)</f>
        <v>0</v>
      </c>
      <c r="CY25" s="28">
        <f>IF('OBJ COCLI'!$F22,((AX55)/'OBJ COCLI'!$F22)*'OBJ COCLI'!$E22)</f>
        <v>0</v>
      </c>
      <c r="CZ25" s="28">
        <f>IF('OBJ COCLI'!$F22,((AY55)/'OBJ COCLI'!$F22)*'OBJ COCLI'!$E22)</f>
        <v>0</v>
      </c>
      <c r="DA25" s="28">
        <f>IF('OBJ COCLI'!$F22,((AZ55)/'OBJ COCLI'!$F22)*'OBJ COCLI'!$E22)</f>
        <v>0</v>
      </c>
      <c r="DB25" s="28">
        <f>IF('OBJ COCLI'!$F22,((BA55)/'OBJ COCLI'!$F22)*'OBJ COCLI'!$E22)</f>
        <v>0</v>
      </c>
      <c r="DC25" s="28">
        <f>IF('OBJ COCLI'!$F22,((BB55)/'OBJ COCLI'!$F22)*'OBJ COCLI'!$E22)</f>
        <v>0</v>
      </c>
      <c r="DD25" s="28">
        <f>IF('OBJ COCLI'!$F22,((BC55)/'OBJ COCLI'!$F22)*'OBJ COCLI'!$E22)</f>
        <v>0</v>
      </c>
    </row>
    <row r="26" spans="2:108" x14ac:dyDescent="0.25">
      <c r="B26" s="4"/>
      <c r="C26" s="38"/>
      <c r="D26" s="42">
        <f>D56/'OBJ COCLI'!$F23</f>
        <v>0</v>
      </c>
      <c r="E26" s="42">
        <f>E56/'OBJ COCLI'!$F23</f>
        <v>0</v>
      </c>
      <c r="F26" s="42">
        <f>F56/'OBJ COCLI'!$F23</f>
        <v>0</v>
      </c>
      <c r="G26" s="42">
        <f>G56/'OBJ COCLI'!$F23</f>
        <v>0</v>
      </c>
      <c r="H26" s="42">
        <f>H56/'OBJ COCLI'!$F23</f>
        <v>0</v>
      </c>
      <c r="I26" s="42">
        <f>I56/'OBJ COCLI'!$F23</f>
        <v>0</v>
      </c>
      <c r="J26" s="42">
        <f>J56/'OBJ COCLI'!$F23</f>
        <v>0</v>
      </c>
      <c r="K26" s="42">
        <f>K56/'OBJ COCLI'!$F23</f>
        <v>0</v>
      </c>
      <c r="L26" s="42">
        <f>L56/'OBJ COCLI'!$F23</f>
        <v>0</v>
      </c>
      <c r="M26" s="42">
        <f>M56/'OBJ COCLI'!$F23</f>
        <v>0</v>
      </c>
      <c r="N26" s="42">
        <f>N56/'OBJ COCLI'!$F23</f>
        <v>0</v>
      </c>
      <c r="O26" s="42">
        <f>O56/'OBJ COCLI'!$F23</f>
        <v>0</v>
      </c>
      <c r="P26" s="42">
        <f>P56/'OBJ COCLI'!$F23</f>
        <v>0</v>
      </c>
      <c r="Q26" s="42">
        <f>Q56/'OBJ COCLI'!$F23</f>
        <v>0</v>
      </c>
      <c r="R26" s="42">
        <f>R56/'OBJ COCLI'!$F23</f>
        <v>0</v>
      </c>
      <c r="S26" s="42">
        <f>S56/'OBJ COCLI'!$F23</f>
        <v>0</v>
      </c>
      <c r="T26" s="42">
        <f>T56/'OBJ COCLI'!$F23</f>
        <v>0</v>
      </c>
      <c r="U26" s="42">
        <f>U56/'OBJ COCLI'!$F23</f>
        <v>0</v>
      </c>
      <c r="V26" s="42">
        <f>V56/'OBJ COCLI'!$F23</f>
        <v>0</v>
      </c>
      <c r="W26" s="42">
        <f>W56/'OBJ COCLI'!$F23</f>
        <v>0</v>
      </c>
      <c r="X26" s="42">
        <f>X56/'OBJ COCLI'!$F23</f>
        <v>0</v>
      </c>
      <c r="Y26" s="42">
        <f>Y56/'OBJ COCLI'!$F23</f>
        <v>0</v>
      </c>
      <c r="Z26" s="42">
        <f>Z56/'OBJ COCLI'!$F23</f>
        <v>0</v>
      </c>
      <c r="AA26" s="42">
        <f>AA56/'OBJ COCLI'!$F23</f>
        <v>0</v>
      </c>
      <c r="AB26" s="42">
        <f>AB56/'OBJ COCLI'!$F23</f>
        <v>0</v>
      </c>
      <c r="AC26" s="42">
        <f>AC56/'OBJ COCLI'!$F23</f>
        <v>0</v>
      </c>
      <c r="AD26" s="42">
        <f>AD56/'OBJ COCLI'!$F23</f>
        <v>0</v>
      </c>
      <c r="AE26" s="42">
        <f>AE56/'OBJ COCLI'!$F23</f>
        <v>0</v>
      </c>
      <c r="AF26" s="42">
        <f>AF56/'OBJ COCLI'!$F23</f>
        <v>0</v>
      </c>
      <c r="AG26" s="42">
        <f>AG56/'OBJ COCLI'!$F23</f>
        <v>0</v>
      </c>
      <c r="AH26" s="42">
        <f>AH56/'OBJ COCLI'!$F23</f>
        <v>0</v>
      </c>
      <c r="AI26" s="42">
        <f>AI56/'OBJ COCLI'!$F23</f>
        <v>0</v>
      </c>
      <c r="AJ26" s="42">
        <f>AJ56/'OBJ COCLI'!$F23</f>
        <v>0</v>
      </c>
      <c r="AK26" s="42">
        <f>AK56/'OBJ COCLI'!$F23</f>
        <v>0</v>
      </c>
      <c r="AL26" s="42">
        <f>AL56/'OBJ COCLI'!$F23</f>
        <v>0</v>
      </c>
      <c r="AM26" s="42">
        <f>AM56/'OBJ COCLI'!$F23</f>
        <v>0</v>
      </c>
      <c r="AN26" s="42">
        <f>AN56/'OBJ COCLI'!$F23</f>
        <v>0</v>
      </c>
      <c r="AO26" s="42">
        <f>AO56/'OBJ COCLI'!$F23</f>
        <v>0</v>
      </c>
      <c r="AP26" s="42">
        <f>AP56/'OBJ COCLI'!$F23</f>
        <v>0</v>
      </c>
      <c r="AQ26" s="42">
        <f>AQ56/'OBJ COCLI'!$F23</f>
        <v>0</v>
      </c>
      <c r="AR26" s="42">
        <f>AR56/'OBJ COCLI'!$F23</f>
        <v>0</v>
      </c>
      <c r="AS26" s="42">
        <f>AS56/'OBJ COCLI'!$F23</f>
        <v>0</v>
      </c>
      <c r="AT26" s="42">
        <f>AT56/'OBJ COCLI'!$F23</f>
        <v>0</v>
      </c>
      <c r="AU26" s="42">
        <f>AU56/'OBJ COCLI'!$F23</f>
        <v>0</v>
      </c>
      <c r="AV26" s="42">
        <f>AV56/'OBJ COCLI'!$F23</f>
        <v>0</v>
      </c>
      <c r="AW26" s="42">
        <f>AW56/'OBJ COCLI'!$F23</f>
        <v>0</v>
      </c>
      <c r="AX26" s="42">
        <f>AX56/'OBJ COCLI'!$F23</f>
        <v>0</v>
      </c>
      <c r="AY26" s="42">
        <f>AY56/'OBJ COCLI'!$F23</f>
        <v>0</v>
      </c>
      <c r="AZ26" s="42">
        <f>AZ56/'OBJ COCLI'!$F23</f>
        <v>0</v>
      </c>
      <c r="BA26" s="42">
        <f>BA56/'OBJ COCLI'!$F23</f>
        <v>0</v>
      </c>
      <c r="BB26" s="42">
        <f>BB56/'OBJ COCLI'!$F23</f>
        <v>0</v>
      </c>
      <c r="BC26" s="42">
        <f>BC56/'OBJ COCLI'!$F23</f>
        <v>0</v>
      </c>
      <c r="BE26" s="27">
        <f>IF('OBJ COCLI'!$F23,((D56)/'OBJ COCLI'!$F23)*'OBJ COCLI'!$E23)</f>
        <v>0</v>
      </c>
      <c r="BF26" s="27">
        <f>IF('OBJ COCLI'!$F23,((E56)/'OBJ COCLI'!$F23)*'OBJ COCLI'!$E23)</f>
        <v>0</v>
      </c>
      <c r="BG26" s="27">
        <f>IF('OBJ COCLI'!$F23,((F56)/'OBJ COCLI'!$F23)*'OBJ COCLI'!$E23)</f>
        <v>0</v>
      </c>
      <c r="BH26" s="27">
        <f>IF('OBJ COCLI'!$F23,((G56)/'OBJ COCLI'!$F23)*'OBJ COCLI'!$E23)</f>
        <v>0</v>
      </c>
      <c r="BI26" s="27">
        <f>IF('OBJ COCLI'!$F23,((H56)/'OBJ COCLI'!$F23)*'OBJ COCLI'!$E23)</f>
        <v>0</v>
      </c>
      <c r="BJ26" s="27">
        <f>IF('OBJ COCLI'!$F23,((I56)/'OBJ COCLI'!$F23)*'OBJ COCLI'!$E23)</f>
        <v>0</v>
      </c>
      <c r="BK26" s="27">
        <f>IF('OBJ COCLI'!$F23,((J56)/'OBJ COCLI'!$F23)*'OBJ COCLI'!$E23)</f>
        <v>0</v>
      </c>
      <c r="BL26" s="27">
        <f>IF('OBJ COCLI'!$F23,((K56)/'OBJ COCLI'!$F23)*'OBJ COCLI'!$E23)</f>
        <v>0</v>
      </c>
      <c r="BM26" s="27">
        <f>IF('OBJ COCLI'!$F23,((L56)/'OBJ COCLI'!$F23)*'OBJ COCLI'!$E23)</f>
        <v>0</v>
      </c>
      <c r="BN26" s="27">
        <f>IF('OBJ COCLI'!$F23,((M56)/'OBJ COCLI'!$F23)*'OBJ COCLI'!$E23)</f>
        <v>0</v>
      </c>
      <c r="BO26" s="27">
        <f>IF('OBJ COCLI'!$F23,((N56)/'OBJ COCLI'!$F23)*'OBJ COCLI'!$E23)</f>
        <v>0</v>
      </c>
      <c r="BP26" s="27">
        <f>IF('OBJ COCLI'!$F23,((O56)/'OBJ COCLI'!$F23)*'OBJ COCLI'!$E23)</f>
        <v>0</v>
      </c>
      <c r="BQ26" s="27">
        <f>IF('OBJ COCLI'!$F23,((P56)/'OBJ COCLI'!$F23)*'OBJ COCLI'!$E23)</f>
        <v>0</v>
      </c>
      <c r="BR26" s="27">
        <f>IF('OBJ COCLI'!$F23,((Q56)/'OBJ COCLI'!$F23)*'OBJ COCLI'!$E23)</f>
        <v>0</v>
      </c>
      <c r="BS26" s="27">
        <f>IF('OBJ COCLI'!$F23,((R56)/'OBJ COCLI'!$F23)*'OBJ COCLI'!$E23)</f>
        <v>0</v>
      </c>
      <c r="BT26" s="27">
        <f>IF('OBJ COCLI'!$F23,((S56)/'OBJ COCLI'!$F23)*'OBJ COCLI'!$E23)</f>
        <v>0</v>
      </c>
      <c r="BU26" s="27">
        <f>IF('OBJ COCLI'!$F23,((T56)/'OBJ COCLI'!$F23)*'OBJ COCLI'!$E23)</f>
        <v>0</v>
      </c>
      <c r="BV26" s="27">
        <f>IF('OBJ COCLI'!$F23,((U56)/'OBJ COCLI'!$F23)*'OBJ COCLI'!$E23)</f>
        <v>0</v>
      </c>
      <c r="BW26" s="27">
        <f>IF('OBJ COCLI'!$F23,((V56)/'OBJ COCLI'!$F23)*'OBJ COCLI'!$E23)</f>
        <v>0</v>
      </c>
      <c r="BX26" s="27">
        <f>IF('OBJ COCLI'!$F23,((W56)/'OBJ COCLI'!$F23)*'OBJ COCLI'!$E23)</f>
        <v>0</v>
      </c>
      <c r="BY26" s="27">
        <f>IF('OBJ COCLI'!$F23,((X56)/'OBJ COCLI'!$F23)*'OBJ COCLI'!$E23)</f>
        <v>0</v>
      </c>
      <c r="BZ26" s="27">
        <f>IF('OBJ COCLI'!$F23,((Y56)/'OBJ COCLI'!$F23)*'OBJ COCLI'!$E23)</f>
        <v>0</v>
      </c>
      <c r="CA26" s="27">
        <f>IF('OBJ COCLI'!$F23,((Z56)/'OBJ COCLI'!$F23)*'OBJ COCLI'!$E23)</f>
        <v>0</v>
      </c>
      <c r="CB26" s="27">
        <f>IF('OBJ COCLI'!$F23,((AA56)/'OBJ COCLI'!$F23)*'OBJ COCLI'!$E23)</f>
        <v>0</v>
      </c>
      <c r="CC26" s="27">
        <f>IF('OBJ COCLI'!$F23,((AB56)/'OBJ COCLI'!$F23)*'OBJ COCLI'!$E23)</f>
        <v>0</v>
      </c>
      <c r="CD26" s="27">
        <f>IF('OBJ COCLI'!$F23,((AC56)/'OBJ COCLI'!$F23)*'OBJ COCLI'!$E23)</f>
        <v>0</v>
      </c>
      <c r="CE26" s="27">
        <f>IF('OBJ COCLI'!$F23,((AD56)/'OBJ COCLI'!$F23)*'OBJ COCLI'!$E23)</f>
        <v>0</v>
      </c>
      <c r="CF26" s="27">
        <f>IF('OBJ COCLI'!$F23,((AE56)/'OBJ COCLI'!$F23)*'OBJ COCLI'!$E23)</f>
        <v>0</v>
      </c>
      <c r="CG26" s="27">
        <f>IF('OBJ COCLI'!$F23,((AF56)/'OBJ COCLI'!$F23)*'OBJ COCLI'!$E23)</f>
        <v>0</v>
      </c>
      <c r="CH26" s="27">
        <f>IF('OBJ COCLI'!$F23,((AG56)/'OBJ COCLI'!$F23)*'OBJ COCLI'!$E23)</f>
        <v>0</v>
      </c>
      <c r="CI26" s="27">
        <f>IF('OBJ COCLI'!$F23,((AH56)/'OBJ COCLI'!$F23)*'OBJ COCLI'!$E23)</f>
        <v>0</v>
      </c>
      <c r="CJ26" s="27">
        <f>IF('OBJ COCLI'!$F23,((AI56)/'OBJ COCLI'!$F23)*'OBJ COCLI'!$E23)</f>
        <v>0</v>
      </c>
      <c r="CK26" s="27">
        <f>IF('OBJ COCLI'!$F23,((AJ56)/'OBJ COCLI'!$F23)*'OBJ COCLI'!$E23)</f>
        <v>0</v>
      </c>
      <c r="CL26" s="27">
        <f>IF('OBJ COCLI'!$F23,((AK56)/'OBJ COCLI'!$F23)*'OBJ COCLI'!$E23)</f>
        <v>0</v>
      </c>
      <c r="CM26" s="27">
        <f>IF('OBJ COCLI'!$F23,((AL56)/'OBJ COCLI'!$F23)*'OBJ COCLI'!$E23)</f>
        <v>0</v>
      </c>
      <c r="CN26" s="27">
        <f>IF('OBJ COCLI'!$F23,((AM56)/'OBJ COCLI'!$F23)*'OBJ COCLI'!$E23)</f>
        <v>0</v>
      </c>
      <c r="CO26" s="27">
        <f>IF('OBJ COCLI'!$F23,((AN56)/'OBJ COCLI'!$F23)*'OBJ COCLI'!$E23)</f>
        <v>0</v>
      </c>
      <c r="CP26" s="27">
        <f>IF('OBJ COCLI'!$F23,((AO56)/'OBJ COCLI'!$F23)*'OBJ COCLI'!$E23)</f>
        <v>0</v>
      </c>
      <c r="CQ26" s="27">
        <f>IF('OBJ COCLI'!$F23,((AP56)/'OBJ COCLI'!$F23)*'OBJ COCLI'!$E23)</f>
        <v>0</v>
      </c>
      <c r="CR26" s="27">
        <f>IF('OBJ COCLI'!$F23,((AQ56)/'OBJ COCLI'!$F23)*'OBJ COCLI'!$E23)</f>
        <v>0</v>
      </c>
      <c r="CS26" s="27">
        <f>IF('OBJ COCLI'!$F23,((AR56)/'OBJ COCLI'!$F23)*'OBJ COCLI'!$E23)</f>
        <v>0</v>
      </c>
      <c r="CT26" s="27">
        <f>IF('OBJ COCLI'!$F23,((AS56)/'OBJ COCLI'!$F23)*'OBJ COCLI'!$E23)</f>
        <v>0</v>
      </c>
      <c r="CU26" s="27">
        <f>IF('OBJ COCLI'!$F23,((AT56)/'OBJ COCLI'!$F23)*'OBJ COCLI'!$E23)</f>
        <v>0</v>
      </c>
      <c r="CV26" s="27">
        <f>IF('OBJ COCLI'!$F23,((AU56)/'OBJ COCLI'!$F23)*'OBJ COCLI'!$E23)</f>
        <v>0</v>
      </c>
      <c r="CW26" s="27">
        <f>IF('OBJ COCLI'!$F23,((AV56)/'OBJ COCLI'!$F23)*'OBJ COCLI'!$E23)</f>
        <v>0</v>
      </c>
      <c r="CX26" s="27">
        <f>IF('OBJ COCLI'!$F23,((AW56)/'OBJ COCLI'!$F23)*'OBJ COCLI'!$E23)</f>
        <v>0</v>
      </c>
      <c r="CY26" s="27">
        <f>IF('OBJ COCLI'!$F23,((AX56)/'OBJ COCLI'!$F23)*'OBJ COCLI'!$E23)</f>
        <v>0</v>
      </c>
      <c r="CZ26" s="27">
        <f>IF('OBJ COCLI'!$F23,((AY56)/'OBJ COCLI'!$F23)*'OBJ COCLI'!$E23)</f>
        <v>0</v>
      </c>
      <c r="DA26" s="27">
        <f>IF('OBJ COCLI'!$F23,((AZ56)/'OBJ COCLI'!$F23)*'OBJ COCLI'!$E23)</f>
        <v>0</v>
      </c>
      <c r="DB26" s="27">
        <f>IF('OBJ COCLI'!$F23,((BA56)/'OBJ COCLI'!$F23)*'OBJ COCLI'!$E23)</f>
        <v>0</v>
      </c>
      <c r="DC26" s="27">
        <f>IF('OBJ COCLI'!$F23,((BB56)/'OBJ COCLI'!$F23)*'OBJ COCLI'!$E23)</f>
        <v>0</v>
      </c>
      <c r="DD26" s="27">
        <f>IF('OBJ COCLI'!$F23,((BC56)/'OBJ COCLI'!$F23)*'OBJ COCLI'!$E23)</f>
        <v>0</v>
      </c>
    </row>
    <row r="27" spans="2:108" x14ac:dyDescent="0.25">
      <c r="B27" s="4"/>
      <c r="C27" s="35"/>
      <c r="D27" s="42">
        <f>D57/'OBJ COCLI'!$F24</f>
        <v>0</v>
      </c>
      <c r="E27" s="42">
        <f>E57/'OBJ COCLI'!$F24</f>
        <v>0</v>
      </c>
      <c r="F27" s="42">
        <f>F57/'OBJ COCLI'!$F24</f>
        <v>0</v>
      </c>
      <c r="G27" s="42">
        <f>G57/'OBJ COCLI'!$F24</f>
        <v>0</v>
      </c>
      <c r="H27" s="42">
        <f>H57/'OBJ COCLI'!$F24</f>
        <v>0</v>
      </c>
      <c r="I27" s="42">
        <f>I57/'OBJ COCLI'!$F24</f>
        <v>0</v>
      </c>
      <c r="J27" s="42">
        <f>J57/'OBJ COCLI'!$F24</f>
        <v>0</v>
      </c>
      <c r="K27" s="42">
        <f>K57/'OBJ COCLI'!$F24</f>
        <v>0</v>
      </c>
      <c r="L27" s="42">
        <f>L57/'OBJ COCLI'!$F24</f>
        <v>0</v>
      </c>
      <c r="M27" s="42">
        <f>M57/'OBJ COCLI'!$F24</f>
        <v>0</v>
      </c>
      <c r="N27" s="42">
        <f>N57/'OBJ COCLI'!$F24</f>
        <v>0</v>
      </c>
      <c r="O27" s="42">
        <f>O57/'OBJ COCLI'!$F24</f>
        <v>0</v>
      </c>
      <c r="P27" s="42">
        <f>P57/'OBJ COCLI'!$F24</f>
        <v>0</v>
      </c>
      <c r="Q27" s="42">
        <f>Q57/'OBJ COCLI'!$F24</f>
        <v>0</v>
      </c>
      <c r="R27" s="42">
        <f>R57/'OBJ COCLI'!$F24</f>
        <v>0</v>
      </c>
      <c r="S27" s="42">
        <f>S57/'OBJ COCLI'!$F24</f>
        <v>0</v>
      </c>
      <c r="T27" s="42">
        <f>T57/'OBJ COCLI'!$F24</f>
        <v>0</v>
      </c>
      <c r="U27" s="42">
        <f>U57/'OBJ COCLI'!$F24</f>
        <v>0</v>
      </c>
      <c r="V27" s="42">
        <f>V57/'OBJ COCLI'!$F24</f>
        <v>0</v>
      </c>
      <c r="W27" s="42">
        <f>W57/'OBJ COCLI'!$F24</f>
        <v>0</v>
      </c>
      <c r="X27" s="42">
        <f>X57/'OBJ COCLI'!$F24</f>
        <v>0</v>
      </c>
      <c r="Y27" s="42">
        <f>Y57/'OBJ COCLI'!$F24</f>
        <v>0</v>
      </c>
      <c r="Z27" s="42">
        <f>Z57/'OBJ COCLI'!$F24</f>
        <v>0</v>
      </c>
      <c r="AA27" s="42">
        <f>AA57/'OBJ COCLI'!$F24</f>
        <v>0</v>
      </c>
      <c r="AB27" s="42">
        <f>AB57/'OBJ COCLI'!$F24</f>
        <v>0</v>
      </c>
      <c r="AC27" s="42">
        <f>AC57/'OBJ COCLI'!$F24</f>
        <v>0</v>
      </c>
      <c r="AD27" s="42">
        <f>AD57/'OBJ COCLI'!$F24</f>
        <v>0</v>
      </c>
      <c r="AE27" s="42">
        <f>AE57/'OBJ COCLI'!$F24</f>
        <v>0</v>
      </c>
      <c r="AF27" s="42">
        <f>AF57/'OBJ COCLI'!$F24</f>
        <v>0</v>
      </c>
      <c r="AG27" s="42">
        <f>AG57/'OBJ COCLI'!$F24</f>
        <v>0</v>
      </c>
      <c r="AH27" s="42">
        <f>AH57/'OBJ COCLI'!$F24</f>
        <v>0</v>
      </c>
      <c r="AI27" s="42">
        <f>AI57/'OBJ COCLI'!$F24</f>
        <v>0</v>
      </c>
      <c r="AJ27" s="42">
        <f>AJ57/'OBJ COCLI'!$F24</f>
        <v>0</v>
      </c>
      <c r="AK27" s="42">
        <f>AK57/'OBJ COCLI'!$F24</f>
        <v>0</v>
      </c>
      <c r="AL27" s="42">
        <f>AL57/'OBJ COCLI'!$F24</f>
        <v>0</v>
      </c>
      <c r="AM27" s="42">
        <f>AM57/'OBJ COCLI'!$F24</f>
        <v>0</v>
      </c>
      <c r="AN27" s="42">
        <f>AN57/'OBJ COCLI'!$F24</f>
        <v>0</v>
      </c>
      <c r="AO27" s="42">
        <f>AO57/'OBJ COCLI'!$F24</f>
        <v>0</v>
      </c>
      <c r="AP27" s="42">
        <f>AP57/'OBJ COCLI'!$F24</f>
        <v>0</v>
      </c>
      <c r="AQ27" s="42">
        <f>AQ57/'OBJ COCLI'!$F24</f>
        <v>0</v>
      </c>
      <c r="AR27" s="42">
        <f>AR57/'OBJ COCLI'!$F24</f>
        <v>0</v>
      </c>
      <c r="AS27" s="42">
        <f>AS57/'OBJ COCLI'!$F24</f>
        <v>0</v>
      </c>
      <c r="AT27" s="42">
        <f>AT57/'OBJ COCLI'!$F24</f>
        <v>0</v>
      </c>
      <c r="AU27" s="42">
        <f>AU57/'OBJ COCLI'!$F24</f>
        <v>0</v>
      </c>
      <c r="AV27" s="42">
        <f>AV57/'OBJ COCLI'!$F24</f>
        <v>0</v>
      </c>
      <c r="AW27" s="42">
        <f>AW57/'OBJ COCLI'!$F24</f>
        <v>0</v>
      </c>
      <c r="AX27" s="42">
        <f>AX57/'OBJ COCLI'!$F24</f>
        <v>0</v>
      </c>
      <c r="AY27" s="42">
        <f>AY57/'OBJ COCLI'!$F24</f>
        <v>0</v>
      </c>
      <c r="AZ27" s="42">
        <f>AZ57/'OBJ COCLI'!$F24</f>
        <v>0</v>
      </c>
      <c r="BA27" s="42">
        <f>BA57/'OBJ COCLI'!$F24</f>
        <v>0</v>
      </c>
      <c r="BB27" s="42">
        <f>BB57/'OBJ COCLI'!$F24</f>
        <v>0</v>
      </c>
      <c r="BC27" s="42">
        <f>BC57/'OBJ COCLI'!$F24</f>
        <v>0</v>
      </c>
      <c r="BE27" s="27">
        <f>IF('OBJ COCLI'!$F24,((D57)/'OBJ COCLI'!$F24)*'OBJ COCLI'!$E24)</f>
        <v>0</v>
      </c>
      <c r="BF27" s="27">
        <f>IF('OBJ COCLI'!$F24,((E57)/'OBJ COCLI'!$F24)*'OBJ COCLI'!$E24)</f>
        <v>0</v>
      </c>
      <c r="BG27" s="27">
        <f>IF('OBJ COCLI'!$F24,((F57)/'OBJ COCLI'!$F24)*'OBJ COCLI'!$E24)</f>
        <v>0</v>
      </c>
      <c r="BH27" s="27">
        <f>IF('OBJ COCLI'!$F24,((G57)/'OBJ COCLI'!$F24)*'OBJ COCLI'!$E24)</f>
        <v>0</v>
      </c>
      <c r="BI27" s="27">
        <f>IF('OBJ COCLI'!$F24,((H57)/'OBJ COCLI'!$F24)*'OBJ COCLI'!$E24)</f>
        <v>0</v>
      </c>
      <c r="BJ27" s="27">
        <f>IF('OBJ COCLI'!$F24,((I57)/'OBJ COCLI'!$F24)*'OBJ COCLI'!$E24)</f>
        <v>0</v>
      </c>
      <c r="BK27" s="27">
        <f>IF('OBJ COCLI'!$F24,((J57)/'OBJ COCLI'!$F24)*'OBJ COCLI'!$E24)</f>
        <v>0</v>
      </c>
      <c r="BL27" s="27">
        <f>IF('OBJ COCLI'!$F24,((K57)/'OBJ COCLI'!$F24)*'OBJ COCLI'!$E24)</f>
        <v>0</v>
      </c>
      <c r="BM27" s="27">
        <f>IF('OBJ COCLI'!$F24,((L57)/'OBJ COCLI'!$F24)*'OBJ COCLI'!$E24)</f>
        <v>0</v>
      </c>
      <c r="BN27" s="27">
        <f>IF('OBJ COCLI'!$F24,((M57)/'OBJ COCLI'!$F24)*'OBJ COCLI'!$E24)</f>
        <v>0</v>
      </c>
      <c r="BO27" s="27">
        <f>IF('OBJ COCLI'!$F24,((N57)/'OBJ COCLI'!$F24)*'OBJ COCLI'!$E24)</f>
        <v>0</v>
      </c>
      <c r="BP27" s="27">
        <f>IF('OBJ COCLI'!$F24,((O57)/'OBJ COCLI'!$F24)*'OBJ COCLI'!$E24)</f>
        <v>0</v>
      </c>
      <c r="BQ27" s="27">
        <f>IF('OBJ COCLI'!$F24,((P57)/'OBJ COCLI'!$F24)*'OBJ COCLI'!$E24)</f>
        <v>0</v>
      </c>
      <c r="BR27" s="27">
        <f>IF('OBJ COCLI'!$F24,((Q57)/'OBJ COCLI'!$F24)*'OBJ COCLI'!$E24)</f>
        <v>0</v>
      </c>
      <c r="BS27" s="27">
        <f>IF('OBJ COCLI'!$F24,((R57)/'OBJ COCLI'!$F24)*'OBJ COCLI'!$E24)</f>
        <v>0</v>
      </c>
      <c r="BT27" s="27">
        <f>IF('OBJ COCLI'!$F24,((S57)/'OBJ COCLI'!$F24)*'OBJ COCLI'!$E24)</f>
        <v>0</v>
      </c>
      <c r="BU27" s="27">
        <f>IF('OBJ COCLI'!$F24,((T57)/'OBJ COCLI'!$F24)*'OBJ COCLI'!$E24)</f>
        <v>0</v>
      </c>
      <c r="BV27" s="27">
        <f>IF('OBJ COCLI'!$F24,((U57)/'OBJ COCLI'!$F24)*'OBJ COCLI'!$E24)</f>
        <v>0</v>
      </c>
      <c r="BW27" s="27">
        <f>IF('OBJ COCLI'!$F24,((V57)/'OBJ COCLI'!$F24)*'OBJ COCLI'!$E24)</f>
        <v>0</v>
      </c>
      <c r="BX27" s="27">
        <f>IF('OBJ COCLI'!$F24,((W57)/'OBJ COCLI'!$F24)*'OBJ COCLI'!$E24)</f>
        <v>0</v>
      </c>
      <c r="BY27" s="27">
        <f>IF('OBJ COCLI'!$F24,((X57)/'OBJ COCLI'!$F24)*'OBJ COCLI'!$E24)</f>
        <v>0</v>
      </c>
      <c r="BZ27" s="27">
        <f>IF('OBJ COCLI'!$F24,((Y57)/'OBJ COCLI'!$F24)*'OBJ COCLI'!$E24)</f>
        <v>0</v>
      </c>
      <c r="CA27" s="27">
        <f>IF('OBJ COCLI'!$F24,((Z57)/'OBJ COCLI'!$F24)*'OBJ COCLI'!$E24)</f>
        <v>0</v>
      </c>
      <c r="CB27" s="27">
        <f>IF('OBJ COCLI'!$F24,((AA57)/'OBJ COCLI'!$F24)*'OBJ COCLI'!$E24)</f>
        <v>0</v>
      </c>
      <c r="CC27" s="27">
        <f>IF('OBJ COCLI'!$F24,((AB57)/'OBJ COCLI'!$F24)*'OBJ COCLI'!$E24)</f>
        <v>0</v>
      </c>
      <c r="CD27" s="27">
        <f>IF('OBJ COCLI'!$F24,((AC57)/'OBJ COCLI'!$F24)*'OBJ COCLI'!$E24)</f>
        <v>0</v>
      </c>
      <c r="CE27" s="27">
        <f>IF('OBJ COCLI'!$F24,((AD57)/'OBJ COCLI'!$F24)*'OBJ COCLI'!$E24)</f>
        <v>0</v>
      </c>
      <c r="CF27" s="27">
        <f>IF('OBJ COCLI'!$F24,((AE57)/'OBJ COCLI'!$F24)*'OBJ COCLI'!$E24)</f>
        <v>0</v>
      </c>
      <c r="CG27" s="27">
        <f>IF('OBJ COCLI'!$F24,((AF57)/'OBJ COCLI'!$F24)*'OBJ COCLI'!$E24)</f>
        <v>0</v>
      </c>
      <c r="CH27" s="27">
        <f>IF('OBJ COCLI'!$F24,((AG57)/'OBJ COCLI'!$F24)*'OBJ COCLI'!$E24)</f>
        <v>0</v>
      </c>
      <c r="CI27" s="27">
        <f>IF('OBJ COCLI'!$F24,((AH57)/'OBJ COCLI'!$F24)*'OBJ COCLI'!$E24)</f>
        <v>0</v>
      </c>
      <c r="CJ27" s="27">
        <f>IF('OBJ COCLI'!$F24,((AI57)/'OBJ COCLI'!$F24)*'OBJ COCLI'!$E24)</f>
        <v>0</v>
      </c>
      <c r="CK27" s="27">
        <f>IF('OBJ COCLI'!$F24,((AJ57)/'OBJ COCLI'!$F24)*'OBJ COCLI'!$E24)</f>
        <v>0</v>
      </c>
      <c r="CL27" s="27">
        <f>IF('OBJ COCLI'!$F24,((AK57)/'OBJ COCLI'!$F24)*'OBJ COCLI'!$E24)</f>
        <v>0</v>
      </c>
      <c r="CM27" s="27">
        <f>IF('OBJ COCLI'!$F24,((AL57)/'OBJ COCLI'!$F24)*'OBJ COCLI'!$E24)</f>
        <v>0</v>
      </c>
      <c r="CN27" s="27">
        <f>IF('OBJ COCLI'!$F24,((AM57)/'OBJ COCLI'!$F24)*'OBJ COCLI'!$E24)</f>
        <v>0</v>
      </c>
      <c r="CO27" s="27">
        <f>IF('OBJ COCLI'!$F24,((AN57)/'OBJ COCLI'!$F24)*'OBJ COCLI'!$E24)</f>
        <v>0</v>
      </c>
      <c r="CP27" s="27">
        <f>IF('OBJ COCLI'!$F24,((AO57)/'OBJ COCLI'!$F24)*'OBJ COCLI'!$E24)</f>
        <v>0</v>
      </c>
      <c r="CQ27" s="27">
        <f>IF('OBJ COCLI'!$F24,((AP57)/'OBJ COCLI'!$F24)*'OBJ COCLI'!$E24)</f>
        <v>0</v>
      </c>
      <c r="CR27" s="27">
        <f>IF('OBJ COCLI'!$F24,((AQ57)/'OBJ COCLI'!$F24)*'OBJ COCLI'!$E24)</f>
        <v>0</v>
      </c>
      <c r="CS27" s="27">
        <f>IF('OBJ COCLI'!$F24,((AR57)/'OBJ COCLI'!$F24)*'OBJ COCLI'!$E24)</f>
        <v>0</v>
      </c>
      <c r="CT27" s="27">
        <f>IF('OBJ COCLI'!$F24,((AS57)/'OBJ COCLI'!$F24)*'OBJ COCLI'!$E24)</f>
        <v>0</v>
      </c>
      <c r="CU27" s="27">
        <f>IF('OBJ COCLI'!$F24,((AT57)/'OBJ COCLI'!$F24)*'OBJ COCLI'!$E24)</f>
        <v>0</v>
      </c>
      <c r="CV27" s="27">
        <f>IF('OBJ COCLI'!$F24,((AU57)/'OBJ COCLI'!$F24)*'OBJ COCLI'!$E24)</f>
        <v>0</v>
      </c>
      <c r="CW27" s="27">
        <f>IF('OBJ COCLI'!$F24,((AV57)/'OBJ COCLI'!$F24)*'OBJ COCLI'!$E24)</f>
        <v>0</v>
      </c>
      <c r="CX27" s="27">
        <f>IF('OBJ COCLI'!$F24,((AW57)/'OBJ COCLI'!$F24)*'OBJ COCLI'!$E24)</f>
        <v>0</v>
      </c>
      <c r="CY27" s="27">
        <f>IF('OBJ COCLI'!$F24,((AX57)/'OBJ COCLI'!$F24)*'OBJ COCLI'!$E24)</f>
        <v>0</v>
      </c>
      <c r="CZ27" s="27">
        <f>IF('OBJ COCLI'!$F24,((AY57)/'OBJ COCLI'!$F24)*'OBJ COCLI'!$E24)</f>
        <v>0</v>
      </c>
      <c r="DA27" s="27">
        <f>IF('OBJ COCLI'!$F24,((AZ57)/'OBJ COCLI'!$F24)*'OBJ COCLI'!$E24)</f>
        <v>0</v>
      </c>
      <c r="DB27" s="27">
        <f>IF('OBJ COCLI'!$F24,((BA57)/'OBJ COCLI'!$F24)*'OBJ COCLI'!$E24)</f>
        <v>0</v>
      </c>
      <c r="DC27" s="27">
        <f>IF('OBJ COCLI'!$F24,((BB57)/'OBJ COCLI'!$F24)*'OBJ COCLI'!$E24)</f>
        <v>0</v>
      </c>
      <c r="DD27" s="27">
        <f>IF('OBJ COCLI'!$F24,((BC57)/'OBJ COCLI'!$F24)*'OBJ COCLI'!$E24)</f>
        <v>0</v>
      </c>
    </row>
    <row r="28" spans="2:108" x14ac:dyDescent="0.25">
      <c r="B28" s="4"/>
      <c r="C28" s="35"/>
      <c r="D28" s="42">
        <f>D58/'OBJ COCLI'!$F25</f>
        <v>0</v>
      </c>
      <c r="E28" s="42">
        <f>E58/'OBJ COCLI'!$F25</f>
        <v>0</v>
      </c>
      <c r="F28" s="42">
        <f>F58/'OBJ COCLI'!$F25</f>
        <v>0</v>
      </c>
      <c r="G28" s="42">
        <f>G58/'OBJ COCLI'!$F25</f>
        <v>0</v>
      </c>
      <c r="H28" s="42">
        <f>H58/'OBJ COCLI'!$F25</f>
        <v>0</v>
      </c>
      <c r="I28" s="42">
        <f>I58/'OBJ COCLI'!$F25</f>
        <v>0</v>
      </c>
      <c r="J28" s="42">
        <f>J58/'OBJ COCLI'!$F25</f>
        <v>0</v>
      </c>
      <c r="K28" s="42">
        <f>K58/'OBJ COCLI'!$F25</f>
        <v>0</v>
      </c>
      <c r="L28" s="42">
        <f>L58/'OBJ COCLI'!$F25</f>
        <v>0</v>
      </c>
      <c r="M28" s="42">
        <f>M58/'OBJ COCLI'!$F25</f>
        <v>0</v>
      </c>
      <c r="N28" s="42">
        <f>N58/'OBJ COCLI'!$F25</f>
        <v>0</v>
      </c>
      <c r="O28" s="42">
        <f>O58/'OBJ COCLI'!$F25</f>
        <v>0</v>
      </c>
      <c r="P28" s="42">
        <f>P58/'OBJ COCLI'!$F25</f>
        <v>0</v>
      </c>
      <c r="Q28" s="42">
        <f>Q58/'OBJ COCLI'!$F25</f>
        <v>0</v>
      </c>
      <c r="R28" s="42">
        <f>R58/'OBJ COCLI'!$F25</f>
        <v>0</v>
      </c>
      <c r="S28" s="42">
        <f>S58/'OBJ COCLI'!$F25</f>
        <v>0</v>
      </c>
      <c r="T28" s="42">
        <f>T58/'OBJ COCLI'!$F25</f>
        <v>0</v>
      </c>
      <c r="U28" s="42">
        <f>U58/'OBJ COCLI'!$F25</f>
        <v>0</v>
      </c>
      <c r="V28" s="42">
        <f>V58/'OBJ COCLI'!$F25</f>
        <v>0</v>
      </c>
      <c r="W28" s="42">
        <f>W58/'OBJ COCLI'!$F25</f>
        <v>0</v>
      </c>
      <c r="X28" s="42">
        <f>X58/'OBJ COCLI'!$F25</f>
        <v>0</v>
      </c>
      <c r="Y28" s="42">
        <f>Y58/'OBJ COCLI'!$F25</f>
        <v>0</v>
      </c>
      <c r="Z28" s="42">
        <f>Z58/'OBJ COCLI'!$F25</f>
        <v>0</v>
      </c>
      <c r="AA28" s="42">
        <f>AA58/'OBJ COCLI'!$F25</f>
        <v>0</v>
      </c>
      <c r="AB28" s="42">
        <f>AB58/'OBJ COCLI'!$F25</f>
        <v>0</v>
      </c>
      <c r="AC28" s="42">
        <f>AC58/'OBJ COCLI'!$F25</f>
        <v>0</v>
      </c>
      <c r="AD28" s="42">
        <f>AD58/'OBJ COCLI'!$F25</f>
        <v>0</v>
      </c>
      <c r="AE28" s="42">
        <f>AE58/'OBJ COCLI'!$F25</f>
        <v>0</v>
      </c>
      <c r="AF28" s="42">
        <f>AF58/'OBJ COCLI'!$F25</f>
        <v>0</v>
      </c>
      <c r="AG28" s="42">
        <f>AG58/'OBJ COCLI'!$F25</f>
        <v>0</v>
      </c>
      <c r="AH28" s="42">
        <f>AH58/'OBJ COCLI'!$F25</f>
        <v>0</v>
      </c>
      <c r="AI28" s="42">
        <f>AI58/'OBJ COCLI'!$F25</f>
        <v>0</v>
      </c>
      <c r="AJ28" s="42">
        <f>AJ58/'OBJ COCLI'!$F25</f>
        <v>0</v>
      </c>
      <c r="AK28" s="42">
        <f>AK58/'OBJ COCLI'!$F25</f>
        <v>0</v>
      </c>
      <c r="AL28" s="42">
        <f>AL58/'OBJ COCLI'!$F25</f>
        <v>0</v>
      </c>
      <c r="AM28" s="42">
        <f>AM58/'OBJ COCLI'!$F25</f>
        <v>0</v>
      </c>
      <c r="AN28" s="42">
        <f>AN58/'OBJ COCLI'!$F25</f>
        <v>0</v>
      </c>
      <c r="AO28" s="42">
        <f>AO58/'OBJ COCLI'!$F25</f>
        <v>0</v>
      </c>
      <c r="AP28" s="42">
        <f>AP58/'OBJ COCLI'!$F25</f>
        <v>0</v>
      </c>
      <c r="AQ28" s="42">
        <f>AQ58/'OBJ COCLI'!$F25</f>
        <v>0</v>
      </c>
      <c r="AR28" s="42">
        <f>AR58/'OBJ COCLI'!$F25</f>
        <v>0</v>
      </c>
      <c r="AS28" s="42">
        <f>AS58/'OBJ COCLI'!$F25</f>
        <v>0</v>
      </c>
      <c r="AT28" s="42">
        <f>AT58/'OBJ COCLI'!$F25</f>
        <v>0</v>
      </c>
      <c r="AU28" s="42">
        <f>AU58/'OBJ COCLI'!$F25</f>
        <v>0</v>
      </c>
      <c r="AV28" s="42">
        <f>AV58/'OBJ COCLI'!$F25</f>
        <v>0</v>
      </c>
      <c r="AW28" s="42">
        <f>AW58/'OBJ COCLI'!$F25</f>
        <v>0</v>
      </c>
      <c r="AX28" s="42">
        <f>AX58/'OBJ COCLI'!$F25</f>
        <v>0</v>
      </c>
      <c r="AY28" s="42">
        <f>AY58/'OBJ COCLI'!$F25</f>
        <v>0</v>
      </c>
      <c r="AZ28" s="42">
        <f>AZ58/'OBJ COCLI'!$F25</f>
        <v>0</v>
      </c>
      <c r="BA28" s="42">
        <f>BA58/'OBJ COCLI'!$F25</f>
        <v>0</v>
      </c>
      <c r="BB28" s="42">
        <f>BB58/'OBJ COCLI'!$F25</f>
        <v>0</v>
      </c>
      <c r="BC28" s="42">
        <f>BC58/'OBJ COCLI'!$F25</f>
        <v>0</v>
      </c>
      <c r="BE28" s="27">
        <f>IF('OBJ COCLI'!$F25,((D58)/'OBJ COCLI'!$F25)*'OBJ COCLI'!$E25)</f>
        <v>0</v>
      </c>
      <c r="BF28" s="27">
        <f>IF('OBJ COCLI'!$F25,((E58)/'OBJ COCLI'!$F25)*'OBJ COCLI'!$E25)</f>
        <v>0</v>
      </c>
      <c r="BG28" s="27">
        <f>IF('OBJ COCLI'!$F25,((F58)/'OBJ COCLI'!$F25)*'OBJ COCLI'!$E25)</f>
        <v>0</v>
      </c>
      <c r="BH28" s="27">
        <f>IF('OBJ COCLI'!$F25,((G58)/'OBJ COCLI'!$F25)*'OBJ COCLI'!$E25)</f>
        <v>0</v>
      </c>
      <c r="BI28" s="27">
        <f>IF('OBJ COCLI'!$F25,((H58)/'OBJ COCLI'!$F25)*'OBJ COCLI'!$E25)</f>
        <v>0</v>
      </c>
      <c r="BJ28" s="27">
        <f>IF('OBJ COCLI'!$F25,((I58)/'OBJ COCLI'!$F25)*'OBJ COCLI'!$E25)</f>
        <v>0</v>
      </c>
      <c r="BK28" s="27">
        <f>IF('OBJ COCLI'!$F25,((J58)/'OBJ COCLI'!$F25)*'OBJ COCLI'!$E25)</f>
        <v>0</v>
      </c>
      <c r="BL28" s="27">
        <f>IF('OBJ COCLI'!$F25,((K58)/'OBJ COCLI'!$F25)*'OBJ COCLI'!$E25)</f>
        <v>0</v>
      </c>
      <c r="BM28" s="27">
        <f>IF('OBJ COCLI'!$F25,((L58)/'OBJ COCLI'!$F25)*'OBJ COCLI'!$E25)</f>
        <v>0</v>
      </c>
      <c r="BN28" s="27">
        <f>IF('OBJ COCLI'!$F25,((M58)/'OBJ COCLI'!$F25)*'OBJ COCLI'!$E25)</f>
        <v>0</v>
      </c>
      <c r="BO28" s="27">
        <f>IF('OBJ COCLI'!$F25,((N58)/'OBJ COCLI'!$F25)*'OBJ COCLI'!$E25)</f>
        <v>0</v>
      </c>
      <c r="BP28" s="27">
        <f>IF('OBJ COCLI'!$F25,((O58)/'OBJ COCLI'!$F25)*'OBJ COCLI'!$E25)</f>
        <v>0</v>
      </c>
      <c r="BQ28" s="27">
        <f>IF('OBJ COCLI'!$F25,((P58)/'OBJ COCLI'!$F25)*'OBJ COCLI'!$E25)</f>
        <v>0</v>
      </c>
      <c r="BR28" s="27">
        <f>IF('OBJ COCLI'!$F25,((Q58)/'OBJ COCLI'!$F25)*'OBJ COCLI'!$E25)</f>
        <v>0</v>
      </c>
      <c r="BS28" s="27">
        <f>IF('OBJ COCLI'!$F25,((R58)/'OBJ COCLI'!$F25)*'OBJ COCLI'!$E25)</f>
        <v>0</v>
      </c>
      <c r="BT28" s="27">
        <f>IF('OBJ COCLI'!$F25,((S58)/'OBJ COCLI'!$F25)*'OBJ COCLI'!$E25)</f>
        <v>0</v>
      </c>
      <c r="BU28" s="27">
        <f>IF('OBJ COCLI'!$F25,((T58)/'OBJ COCLI'!$F25)*'OBJ COCLI'!$E25)</f>
        <v>0</v>
      </c>
      <c r="BV28" s="27">
        <f>IF('OBJ COCLI'!$F25,((U58)/'OBJ COCLI'!$F25)*'OBJ COCLI'!$E25)</f>
        <v>0</v>
      </c>
      <c r="BW28" s="27">
        <f>IF('OBJ COCLI'!$F25,((V58)/'OBJ COCLI'!$F25)*'OBJ COCLI'!$E25)</f>
        <v>0</v>
      </c>
      <c r="BX28" s="27">
        <f>IF('OBJ COCLI'!$F25,((W58)/'OBJ COCLI'!$F25)*'OBJ COCLI'!$E25)</f>
        <v>0</v>
      </c>
      <c r="BY28" s="27">
        <f>IF('OBJ COCLI'!$F25,((X58)/'OBJ COCLI'!$F25)*'OBJ COCLI'!$E25)</f>
        <v>0</v>
      </c>
      <c r="BZ28" s="27">
        <f>IF('OBJ COCLI'!$F25,((Y58)/'OBJ COCLI'!$F25)*'OBJ COCLI'!$E25)</f>
        <v>0</v>
      </c>
      <c r="CA28" s="27">
        <f>IF('OBJ COCLI'!$F25,((Z58)/'OBJ COCLI'!$F25)*'OBJ COCLI'!$E25)</f>
        <v>0</v>
      </c>
      <c r="CB28" s="27">
        <f>IF('OBJ COCLI'!$F25,((AA58)/'OBJ COCLI'!$F25)*'OBJ COCLI'!$E25)</f>
        <v>0</v>
      </c>
      <c r="CC28" s="27">
        <f>IF('OBJ COCLI'!$F25,((AB58)/'OBJ COCLI'!$F25)*'OBJ COCLI'!$E25)</f>
        <v>0</v>
      </c>
      <c r="CD28" s="27">
        <f>IF('OBJ COCLI'!$F25,((AC58)/'OBJ COCLI'!$F25)*'OBJ COCLI'!$E25)</f>
        <v>0</v>
      </c>
      <c r="CE28" s="27">
        <f>IF('OBJ COCLI'!$F25,((AD58)/'OBJ COCLI'!$F25)*'OBJ COCLI'!$E25)</f>
        <v>0</v>
      </c>
      <c r="CF28" s="27">
        <f>IF('OBJ COCLI'!$F25,((AE58)/'OBJ COCLI'!$F25)*'OBJ COCLI'!$E25)</f>
        <v>0</v>
      </c>
      <c r="CG28" s="27">
        <f>IF('OBJ COCLI'!$F25,((AF58)/'OBJ COCLI'!$F25)*'OBJ COCLI'!$E25)</f>
        <v>0</v>
      </c>
      <c r="CH28" s="27">
        <f>IF('OBJ COCLI'!$F25,((AG58)/'OBJ COCLI'!$F25)*'OBJ COCLI'!$E25)</f>
        <v>0</v>
      </c>
      <c r="CI28" s="27">
        <f>IF('OBJ COCLI'!$F25,((AH58)/'OBJ COCLI'!$F25)*'OBJ COCLI'!$E25)</f>
        <v>0</v>
      </c>
      <c r="CJ28" s="27">
        <f>IF('OBJ COCLI'!$F25,((AI58)/'OBJ COCLI'!$F25)*'OBJ COCLI'!$E25)</f>
        <v>0</v>
      </c>
      <c r="CK28" s="27">
        <f>IF('OBJ COCLI'!$F25,((AJ58)/'OBJ COCLI'!$F25)*'OBJ COCLI'!$E25)</f>
        <v>0</v>
      </c>
      <c r="CL28" s="27">
        <f>IF('OBJ COCLI'!$F25,((AK58)/'OBJ COCLI'!$F25)*'OBJ COCLI'!$E25)</f>
        <v>0</v>
      </c>
      <c r="CM28" s="27">
        <f>IF('OBJ COCLI'!$F25,((AL58)/'OBJ COCLI'!$F25)*'OBJ COCLI'!$E25)</f>
        <v>0</v>
      </c>
      <c r="CN28" s="27">
        <f>IF('OBJ COCLI'!$F25,((AM58)/'OBJ COCLI'!$F25)*'OBJ COCLI'!$E25)</f>
        <v>0</v>
      </c>
      <c r="CO28" s="27">
        <f>IF('OBJ COCLI'!$F25,((AN58)/'OBJ COCLI'!$F25)*'OBJ COCLI'!$E25)</f>
        <v>0</v>
      </c>
      <c r="CP28" s="27">
        <f>IF('OBJ COCLI'!$F25,((AO58)/'OBJ COCLI'!$F25)*'OBJ COCLI'!$E25)</f>
        <v>0</v>
      </c>
      <c r="CQ28" s="27">
        <f>IF('OBJ COCLI'!$F25,((AP58)/'OBJ COCLI'!$F25)*'OBJ COCLI'!$E25)</f>
        <v>0</v>
      </c>
      <c r="CR28" s="27">
        <f>IF('OBJ COCLI'!$F25,((AQ58)/'OBJ COCLI'!$F25)*'OBJ COCLI'!$E25)</f>
        <v>0</v>
      </c>
      <c r="CS28" s="27">
        <f>IF('OBJ COCLI'!$F25,((AR58)/'OBJ COCLI'!$F25)*'OBJ COCLI'!$E25)</f>
        <v>0</v>
      </c>
      <c r="CT28" s="27">
        <f>IF('OBJ COCLI'!$F25,((AS58)/'OBJ COCLI'!$F25)*'OBJ COCLI'!$E25)</f>
        <v>0</v>
      </c>
      <c r="CU28" s="27">
        <f>IF('OBJ COCLI'!$F25,((AT58)/'OBJ COCLI'!$F25)*'OBJ COCLI'!$E25)</f>
        <v>0</v>
      </c>
      <c r="CV28" s="27">
        <f>IF('OBJ COCLI'!$F25,((AU58)/'OBJ COCLI'!$F25)*'OBJ COCLI'!$E25)</f>
        <v>0</v>
      </c>
      <c r="CW28" s="27">
        <f>IF('OBJ COCLI'!$F25,((AV58)/'OBJ COCLI'!$F25)*'OBJ COCLI'!$E25)</f>
        <v>0</v>
      </c>
      <c r="CX28" s="27">
        <f>IF('OBJ COCLI'!$F25,((AW58)/'OBJ COCLI'!$F25)*'OBJ COCLI'!$E25)</f>
        <v>0</v>
      </c>
      <c r="CY28" s="27">
        <f>IF('OBJ COCLI'!$F25,((AX58)/'OBJ COCLI'!$F25)*'OBJ COCLI'!$E25)</f>
        <v>0</v>
      </c>
      <c r="CZ28" s="27">
        <f>IF('OBJ COCLI'!$F25,((AY58)/'OBJ COCLI'!$F25)*'OBJ COCLI'!$E25)</f>
        <v>0</v>
      </c>
      <c r="DA28" s="27">
        <f>IF('OBJ COCLI'!$F25,((AZ58)/'OBJ COCLI'!$F25)*'OBJ COCLI'!$E25)</f>
        <v>0</v>
      </c>
      <c r="DB28" s="27">
        <f>IF('OBJ COCLI'!$F25,((BA58)/'OBJ COCLI'!$F25)*'OBJ COCLI'!$E25)</f>
        <v>0</v>
      </c>
      <c r="DC28" s="27">
        <f>IF('OBJ COCLI'!$F25,((BB58)/'OBJ COCLI'!$F25)*'OBJ COCLI'!$E25)</f>
        <v>0</v>
      </c>
      <c r="DD28" s="27">
        <f>IF('OBJ COCLI'!$F25,((BC58)/'OBJ COCLI'!$F25)*'OBJ COCLI'!$E25)</f>
        <v>0</v>
      </c>
    </row>
    <row r="29" spans="2:108" x14ac:dyDescent="0.25">
      <c r="B29" s="5"/>
      <c r="C29" s="36"/>
      <c r="D29" s="23">
        <f>D59/'OBJ COCLI'!$F26</f>
        <v>0</v>
      </c>
      <c r="E29" s="23">
        <f>E59/'OBJ COCLI'!$F26</f>
        <v>0</v>
      </c>
      <c r="F29" s="23">
        <f>F59/'OBJ COCLI'!$F26</f>
        <v>0</v>
      </c>
      <c r="G29" s="23">
        <f>G59/'OBJ COCLI'!$F26</f>
        <v>0</v>
      </c>
      <c r="H29" s="23">
        <f>H59/'OBJ COCLI'!$F26</f>
        <v>0</v>
      </c>
      <c r="I29" s="23">
        <f>I59/'OBJ COCLI'!$F26</f>
        <v>0</v>
      </c>
      <c r="J29" s="23">
        <f>J59/'OBJ COCLI'!$F26</f>
        <v>0</v>
      </c>
      <c r="K29" s="23">
        <f>K59/'OBJ COCLI'!$F26</f>
        <v>0</v>
      </c>
      <c r="L29" s="23">
        <f>L59/'OBJ COCLI'!$F26</f>
        <v>0</v>
      </c>
      <c r="M29" s="23">
        <f>M59/'OBJ COCLI'!$F26</f>
        <v>0</v>
      </c>
      <c r="N29" s="23">
        <f>N59/'OBJ COCLI'!$F26</f>
        <v>0</v>
      </c>
      <c r="O29" s="23">
        <f>O59/'OBJ COCLI'!$F26</f>
        <v>0</v>
      </c>
      <c r="P29" s="23">
        <f>P59/'OBJ COCLI'!$F26</f>
        <v>0</v>
      </c>
      <c r="Q29" s="23">
        <f>Q59/'OBJ COCLI'!$F26</f>
        <v>0</v>
      </c>
      <c r="R29" s="23">
        <f>R59/'OBJ COCLI'!$F26</f>
        <v>0</v>
      </c>
      <c r="S29" s="23">
        <f>S59/'OBJ COCLI'!$F26</f>
        <v>0</v>
      </c>
      <c r="T29" s="23">
        <f>T59/'OBJ COCLI'!$F26</f>
        <v>0</v>
      </c>
      <c r="U29" s="23">
        <f>U59/'OBJ COCLI'!$F26</f>
        <v>0</v>
      </c>
      <c r="V29" s="23">
        <f>V59/'OBJ COCLI'!$F26</f>
        <v>0</v>
      </c>
      <c r="W29" s="23">
        <f>W59/'OBJ COCLI'!$F26</f>
        <v>0</v>
      </c>
      <c r="X29" s="23">
        <f>X59/'OBJ COCLI'!$F26</f>
        <v>0</v>
      </c>
      <c r="Y29" s="23">
        <f>Y59/'OBJ COCLI'!$F26</f>
        <v>0</v>
      </c>
      <c r="Z29" s="23">
        <f>Z59/'OBJ COCLI'!$F26</f>
        <v>0</v>
      </c>
      <c r="AA29" s="23">
        <f>AA59/'OBJ COCLI'!$F26</f>
        <v>0</v>
      </c>
      <c r="AB29" s="23">
        <f>AB59/'OBJ COCLI'!$F26</f>
        <v>0</v>
      </c>
      <c r="AC29" s="23">
        <f>AC59/'OBJ COCLI'!$F26</f>
        <v>0</v>
      </c>
      <c r="AD29" s="23">
        <f>AD59/'OBJ COCLI'!$F26</f>
        <v>0</v>
      </c>
      <c r="AE29" s="23">
        <f>AE59/'OBJ COCLI'!$F26</f>
        <v>0</v>
      </c>
      <c r="AF29" s="23">
        <f>AF59/'OBJ COCLI'!$F26</f>
        <v>0</v>
      </c>
      <c r="AG29" s="23">
        <f>AG59/'OBJ COCLI'!$F26</f>
        <v>0</v>
      </c>
      <c r="AH29" s="23">
        <f>AH59/'OBJ COCLI'!$F26</f>
        <v>0</v>
      </c>
      <c r="AI29" s="23">
        <f>AI59/'OBJ COCLI'!$F26</f>
        <v>0</v>
      </c>
      <c r="AJ29" s="23">
        <f>AJ59/'OBJ COCLI'!$F26</f>
        <v>0</v>
      </c>
      <c r="AK29" s="23">
        <f>AK59/'OBJ COCLI'!$F26</f>
        <v>0</v>
      </c>
      <c r="AL29" s="23">
        <f>AL59/'OBJ COCLI'!$F26</f>
        <v>0</v>
      </c>
      <c r="AM29" s="23">
        <f>AM59/'OBJ COCLI'!$F26</f>
        <v>0</v>
      </c>
      <c r="AN29" s="23">
        <f>AN59/'OBJ COCLI'!$F26</f>
        <v>0</v>
      </c>
      <c r="AO29" s="23">
        <f>AO59/'OBJ COCLI'!$F26</f>
        <v>0</v>
      </c>
      <c r="AP29" s="23">
        <f>AP59/'OBJ COCLI'!$F26</f>
        <v>0</v>
      </c>
      <c r="AQ29" s="23">
        <f>AQ59/'OBJ COCLI'!$F26</f>
        <v>0</v>
      </c>
      <c r="AR29" s="23">
        <f>AR59/'OBJ COCLI'!$F26</f>
        <v>0</v>
      </c>
      <c r="AS29" s="23">
        <f>AS59/'OBJ COCLI'!$F26</f>
        <v>0</v>
      </c>
      <c r="AT29" s="23">
        <f>AT59/'OBJ COCLI'!$F26</f>
        <v>0</v>
      </c>
      <c r="AU29" s="23">
        <f>AU59/'OBJ COCLI'!$F26</f>
        <v>0</v>
      </c>
      <c r="AV29" s="23">
        <f>AV59/'OBJ COCLI'!$F26</f>
        <v>0</v>
      </c>
      <c r="AW29" s="23">
        <f>AW59/'OBJ COCLI'!$F26</f>
        <v>0</v>
      </c>
      <c r="AX29" s="23">
        <f>AX59/'OBJ COCLI'!$F26</f>
        <v>0</v>
      </c>
      <c r="AY29" s="23">
        <f>AY59/'OBJ COCLI'!$F26</f>
        <v>0</v>
      </c>
      <c r="AZ29" s="23">
        <f>AZ59/'OBJ COCLI'!$F26</f>
        <v>0</v>
      </c>
      <c r="BA29" s="23">
        <f>BA59/'OBJ COCLI'!$F26</f>
        <v>0</v>
      </c>
      <c r="BB29" s="23">
        <f>BB59/'OBJ COCLI'!$F26</f>
        <v>0</v>
      </c>
      <c r="BC29" s="23">
        <f>BC59/'OBJ COCLI'!$F26</f>
        <v>0</v>
      </c>
      <c r="BE29" s="28">
        <f>IF('OBJ COCLI'!$F26,((D59)/'OBJ COCLI'!$F26)*'OBJ COCLI'!$E26)</f>
        <v>0</v>
      </c>
      <c r="BF29" s="28">
        <f>IF('OBJ COCLI'!$F26,((E59)/'OBJ COCLI'!$F26)*'OBJ COCLI'!$E26)</f>
        <v>0</v>
      </c>
      <c r="BG29" s="28">
        <f>IF('OBJ COCLI'!$F26,((F59)/'OBJ COCLI'!$F26)*'OBJ COCLI'!$E26)</f>
        <v>0</v>
      </c>
      <c r="BH29" s="28">
        <f>IF('OBJ COCLI'!$F26,((G59)/'OBJ COCLI'!$F26)*'OBJ COCLI'!$E26)</f>
        <v>0</v>
      </c>
      <c r="BI29" s="28">
        <f>IF('OBJ COCLI'!$F26,((H59)/'OBJ COCLI'!$F26)*'OBJ COCLI'!$E26)</f>
        <v>0</v>
      </c>
      <c r="BJ29" s="28">
        <f>IF('OBJ COCLI'!$F26,((I59)/'OBJ COCLI'!$F26)*'OBJ COCLI'!$E26)</f>
        <v>0</v>
      </c>
      <c r="BK29" s="28">
        <f>IF('OBJ COCLI'!$F26,((J59)/'OBJ COCLI'!$F26)*'OBJ COCLI'!$E26)</f>
        <v>0</v>
      </c>
      <c r="BL29" s="28">
        <f>IF('OBJ COCLI'!$F26,((K59)/'OBJ COCLI'!$F26)*'OBJ COCLI'!$E26)</f>
        <v>0</v>
      </c>
      <c r="BM29" s="28">
        <f>IF('OBJ COCLI'!$F26,((L59)/'OBJ COCLI'!$F26)*'OBJ COCLI'!$E26)</f>
        <v>0</v>
      </c>
      <c r="BN29" s="28">
        <f>IF('OBJ COCLI'!$F26,((M59)/'OBJ COCLI'!$F26)*'OBJ COCLI'!$E26)</f>
        <v>0</v>
      </c>
      <c r="BO29" s="28">
        <f>IF('OBJ COCLI'!$F26,((N59)/'OBJ COCLI'!$F26)*'OBJ COCLI'!$E26)</f>
        <v>0</v>
      </c>
      <c r="BP29" s="28">
        <f>IF('OBJ COCLI'!$F26,((O59)/'OBJ COCLI'!$F26)*'OBJ COCLI'!$E26)</f>
        <v>0</v>
      </c>
      <c r="BQ29" s="28">
        <f>IF('OBJ COCLI'!$F26,((P59)/'OBJ COCLI'!$F26)*'OBJ COCLI'!$E26)</f>
        <v>0</v>
      </c>
      <c r="BR29" s="28">
        <f>IF('OBJ COCLI'!$F26,((Q59)/'OBJ COCLI'!$F26)*'OBJ COCLI'!$E26)</f>
        <v>0</v>
      </c>
      <c r="BS29" s="28">
        <f>IF('OBJ COCLI'!$F26,((R59)/'OBJ COCLI'!$F26)*'OBJ COCLI'!$E26)</f>
        <v>0</v>
      </c>
      <c r="BT29" s="28">
        <f>IF('OBJ COCLI'!$F26,((S59)/'OBJ COCLI'!$F26)*'OBJ COCLI'!$E26)</f>
        <v>0</v>
      </c>
      <c r="BU29" s="28">
        <f>IF('OBJ COCLI'!$F26,((T59)/'OBJ COCLI'!$F26)*'OBJ COCLI'!$E26)</f>
        <v>0</v>
      </c>
      <c r="BV29" s="28">
        <f>IF('OBJ COCLI'!$F26,((U59)/'OBJ COCLI'!$F26)*'OBJ COCLI'!$E26)</f>
        <v>0</v>
      </c>
      <c r="BW29" s="28">
        <f>IF('OBJ COCLI'!$F26,((V59)/'OBJ COCLI'!$F26)*'OBJ COCLI'!$E26)</f>
        <v>0</v>
      </c>
      <c r="BX29" s="28">
        <f>IF('OBJ COCLI'!$F26,((W59)/'OBJ COCLI'!$F26)*'OBJ COCLI'!$E26)</f>
        <v>0</v>
      </c>
      <c r="BY29" s="28">
        <f>IF('OBJ COCLI'!$F26,((X59)/'OBJ COCLI'!$F26)*'OBJ COCLI'!$E26)</f>
        <v>0</v>
      </c>
      <c r="BZ29" s="28">
        <f>IF('OBJ COCLI'!$F26,((Y59)/'OBJ COCLI'!$F26)*'OBJ COCLI'!$E26)</f>
        <v>0</v>
      </c>
      <c r="CA29" s="28">
        <f>IF('OBJ COCLI'!$F26,((Z59)/'OBJ COCLI'!$F26)*'OBJ COCLI'!$E26)</f>
        <v>0</v>
      </c>
      <c r="CB29" s="28">
        <f>IF('OBJ COCLI'!$F26,((AA59)/'OBJ COCLI'!$F26)*'OBJ COCLI'!$E26)</f>
        <v>0</v>
      </c>
      <c r="CC29" s="28">
        <f>IF('OBJ COCLI'!$F26,((AB59)/'OBJ COCLI'!$F26)*'OBJ COCLI'!$E26)</f>
        <v>0</v>
      </c>
      <c r="CD29" s="28">
        <f>IF('OBJ COCLI'!$F26,((AC59)/'OBJ COCLI'!$F26)*'OBJ COCLI'!$E26)</f>
        <v>0</v>
      </c>
      <c r="CE29" s="28">
        <f>IF('OBJ COCLI'!$F26,((AD59)/'OBJ COCLI'!$F26)*'OBJ COCLI'!$E26)</f>
        <v>0</v>
      </c>
      <c r="CF29" s="28">
        <f>IF('OBJ COCLI'!$F26,((AE59)/'OBJ COCLI'!$F26)*'OBJ COCLI'!$E26)</f>
        <v>0</v>
      </c>
      <c r="CG29" s="28">
        <f>IF('OBJ COCLI'!$F26,((AF59)/'OBJ COCLI'!$F26)*'OBJ COCLI'!$E26)</f>
        <v>0</v>
      </c>
      <c r="CH29" s="28">
        <f>IF('OBJ COCLI'!$F26,((AG59)/'OBJ COCLI'!$F26)*'OBJ COCLI'!$E26)</f>
        <v>0</v>
      </c>
      <c r="CI29" s="28">
        <f>IF('OBJ COCLI'!$F26,((AH59)/'OBJ COCLI'!$F26)*'OBJ COCLI'!$E26)</f>
        <v>0</v>
      </c>
      <c r="CJ29" s="28">
        <f>IF('OBJ COCLI'!$F26,((AI59)/'OBJ COCLI'!$F26)*'OBJ COCLI'!$E26)</f>
        <v>0</v>
      </c>
      <c r="CK29" s="28">
        <f>IF('OBJ COCLI'!$F26,((AJ59)/'OBJ COCLI'!$F26)*'OBJ COCLI'!$E26)</f>
        <v>0</v>
      </c>
      <c r="CL29" s="28">
        <f>IF('OBJ COCLI'!$F26,((AK59)/'OBJ COCLI'!$F26)*'OBJ COCLI'!$E26)</f>
        <v>0</v>
      </c>
      <c r="CM29" s="28">
        <f>IF('OBJ COCLI'!$F26,((AL59)/'OBJ COCLI'!$F26)*'OBJ COCLI'!$E26)</f>
        <v>0</v>
      </c>
      <c r="CN29" s="28">
        <f>IF('OBJ COCLI'!$F26,((AM59)/'OBJ COCLI'!$F26)*'OBJ COCLI'!$E26)</f>
        <v>0</v>
      </c>
      <c r="CO29" s="28">
        <f>IF('OBJ COCLI'!$F26,((AN59)/'OBJ COCLI'!$F26)*'OBJ COCLI'!$E26)</f>
        <v>0</v>
      </c>
      <c r="CP29" s="28">
        <f>IF('OBJ COCLI'!$F26,((AO59)/'OBJ COCLI'!$F26)*'OBJ COCLI'!$E26)</f>
        <v>0</v>
      </c>
      <c r="CQ29" s="28">
        <f>IF('OBJ COCLI'!$F26,((AP59)/'OBJ COCLI'!$F26)*'OBJ COCLI'!$E26)</f>
        <v>0</v>
      </c>
      <c r="CR29" s="28">
        <f>IF('OBJ COCLI'!$F26,((AQ59)/'OBJ COCLI'!$F26)*'OBJ COCLI'!$E26)</f>
        <v>0</v>
      </c>
      <c r="CS29" s="28">
        <f>IF('OBJ COCLI'!$F26,((AR59)/'OBJ COCLI'!$F26)*'OBJ COCLI'!$E26)</f>
        <v>0</v>
      </c>
      <c r="CT29" s="28">
        <f>IF('OBJ COCLI'!$F26,((AS59)/'OBJ COCLI'!$F26)*'OBJ COCLI'!$E26)</f>
        <v>0</v>
      </c>
      <c r="CU29" s="28">
        <f>IF('OBJ COCLI'!$F26,((AT59)/'OBJ COCLI'!$F26)*'OBJ COCLI'!$E26)</f>
        <v>0</v>
      </c>
      <c r="CV29" s="28">
        <f>IF('OBJ COCLI'!$F26,((AU59)/'OBJ COCLI'!$F26)*'OBJ COCLI'!$E26)</f>
        <v>0</v>
      </c>
      <c r="CW29" s="28">
        <f>IF('OBJ COCLI'!$F26,((AV59)/'OBJ COCLI'!$F26)*'OBJ COCLI'!$E26)</f>
        <v>0</v>
      </c>
      <c r="CX29" s="28">
        <f>IF('OBJ COCLI'!$F26,((AW59)/'OBJ COCLI'!$F26)*'OBJ COCLI'!$E26)</f>
        <v>0</v>
      </c>
      <c r="CY29" s="28">
        <f>IF('OBJ COCLI'!$F26,((AX59)/'OBJ COCLI'!$F26)*'OBJ COCLI'!$E26)</f>
        <v>0</v>
      </c>
      <c r="CZ29" s="28">
        <f>IF('OBJ COCLI'!$F26,((AY59)/'OBJ COCLI'!$F26)*'OBJ COCLI'!$E26)</f>
        <v>0</v>
      </c>
      <c r="DA29" s="28">
        <f>IF('OBJ COCLI'!$F26,((AZ59)/'OBJ COCLI'!$F26)*'OBJ COCLI'!$E26)</f>
        <v>0</v>
      </c>
      <c r="DB29" s="28">
        <f>IF('OBJ COCLI'!$F26,((BA59)/'OBJ COCLI'!$F26)*'OBJ COCLI'!$E26)</f>
        <v>0</v>
      </c>
      <c r="DC29" s="28">
        <f>IF('OBJ COCLI'!$F26,((BB59)/'OBJ COCLI'!$F26)*'OBJ COCLI'!$E26)</f>
        <v>0</v>
      </c>
      <c r="DD29" s="28">
        <f>IF('OBJ COCLI'!$F26,((BC59)/'OBJ COCLI'!$F26)*'OBJ COCLI'!$E26)</f>
        <v>0</v>
      </c>
    </row>
    <row r="33" spans="2:55" x14ac:dyDescent="0.25">
      <c r="B33" s="2" t="s">
        <v>64</v>
      </c>
      <c r="C33" s="2"/>
      <c r="D33" s="18" t="s">
        <v>12</v>
      </c>
      <c r="E33" s="18" t="s">
        <v>13</v>
      </c>
      <c r="F33" s="18" t="s">
        <v>14</v>
      </c>
      <c r="G33" s="18" t="s">
        <v>15</v>
      </c>
      <c r="H33" s="18" t="s">
        <v>16</v>
      </c>
      <c r="I33" s="18" t="s">
        <v>17</v>
      </c>
      <c r="J33" s="18" t="s">
        <v>18</v>
      </c>
      <c r="K33" s="18" t="s">
        <v>19</v>
      </c>
      <c r="L33" s="18" t="s">
        <v>20</v>
      </c>
      <c r="M33" s="18" t="s">
        <v>21</v>
      </c>
      <c r="N33" s="18" t="s">
        <v>22</v>
      </c>
      <c r="O33" s="18" t="s">
        <v>23</v>
      </c>
      <c r="P33" s="18" t="s">
        <v>24</v>
      </c>
      <c r="Q33" s="18" t="s">
        <v>25</v>
      </c>
      <c r="R33" s="18" t="s">
        <v>26</v>
      </c>
      <c r="S33" s="18" t="s">
        <v>27</v>
      </c>
      <c r="T33" s="18" t="s">
        <v>28</v>
      </c>
      <c r="U33" s="18" t="s">
        <v>29</v>
      </c>
      <c r="V33" s="18" t="s">
        <v>30</v>
      </c>
      <c r="W33" s="18" t="s">
        <v>31</v>
      </c>
      <c r="X33" s="18" t="s">
        <v>32</v>
      </c>
      <c r="Y33" s="18" t="s">
        <v>33</v>
      </c>
      <c r="Z33" s="18" t="s">
        <v>34</v>
      </c>
      <c r="AA33" s="18" t="s">
        <v>35</v>
      </c>
      <c r="AB33" s="18" t="s">
        <v>36</v>
      </c>
      <c r="AC33" s="18" t="s">
        <v>37</v>
      </c>
      <c r="AD33" s="18" t="s">
        <v>38</v>
      </c>
      <c r="AE33" s="18" t="s">
        <v>39</v>
      </c>
      <c r="AF33" s="18" t="s">
        <v>40</v>
      </c>
      <c r="AG33" s="18" t="s">
        <v>41</v>
      </c>
      <c r="AH33" s="18" t="s">
        <v>42</v>
      </c>
      <c r="AI33" s="18" t="s">
        <v>43</v>
      </c>
      <c r="AJ33" s="18" t="s">
        <v>44</v>
      </c>
      <c r="AK33" s="18" t="s">
        <v>45</v>
      </c>
      <c r="AL33" s="18" t="s">
        <v>46</v>
      </c>
      <c r="AM33" s="18" t="s">
        <v>47</v>
      </c>
      <c r="AN33" s="18" t="s">
        <v>48</v>
      </c>
      <c r="AO33" s="18" t="s">
        <v>49</v>
      </c>
      <c r="AP33" s="18" t="s">
        <v>50</v>
      </c>
      <c r="AQ33" s="18" t="s">
        <v>51</v>
      </c>
      <c r="AR33" s="18" t="s">
        <v>52</v>
      </c>
      <c r="AS33" s="18" t="s">
        <v>53</v>
      </c>
      <c r="AT33" s="18" t="s">
        <v>54</v>
      </c>
      <c r="AU33" s="18" t="s">
        <v>55</v>
      </c>
      <c r="AV33" s="18" t="s">
        <v>56</v>
      </c>
      <c r="AW33" s="18" t="s">
        <v>57</v>
      </c>
      <c r="AX33" s="18" t="s">
        <v>58</v>
      </c>
      <c r="AY33" s="18" t="s">
        <v>59</v>
      </c>
      <c r="AZ33" s="18" t="s">
        <v>60</v>
      </c>
      <c r="BA33" s="18" t="s">
        <v>61</v>
      </c>
      <c r="BB33" s="18" t="s">
        <v>62</v>
      </c>
      <c r="BC33" s="18" t="s">
        <v>63</v>
      </c>
    </row>
    <row r="34" spans="2:55" x14ac:dyDescent="0.25">
      <c r="B34" s="2"/>
      <c r="C34" s="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</row>
    <row r="35" spans="2:55" x14ac:dyDescent="0.25">
      <c r="D35" s="2"/>
    </row>
    <row r="36" spans="2:55" x14ac:dyDescent="0.25">
      <c r="B36" s="19" t="s">
        <v>65</v>
      </c>
      <c r="C36" s="41"/>
      <c r="D36" s="18" t="s">
        <v>67</v>
      </c>
      <c r="E36" s="40" t="s">
        <v>68</v>
      </c>
      <c r="F36" s="18" t="s">
        <v>69</v>
      </c>
      <c r="G36" s="18" t="s">
        <v>70</v>
      </c>
      <c r="H36" s="18" t="s">
        <v>71</v>
      </c>
      <c r="I36" s="18" t="s">
        <v>72</v>
      </c>
      <c r="J36" s="18" t="s">
        <v>73</v>
      </c>
      <c r="K36" s="18" t="s">
        <v>74</v>
      </c>
      <c r="L36" s="18" t="s">
        <v>75</v>
      </c>
      <c r="M36" s="18" t="s">
        <v>76</v>
      </c>
      <c r="N36" s="18" t="s">
        <v>77</v>
      </c>
      <c r="O36" s="18" t="s">
        <v>78</v>
      </c>
      <c r="P36" s="18" t="s">
        <v>79</v>
      </c>
      <c r="Q36" s="18" t="s">
        <v>80</v>
      </c>
      <c r="R36" s="18" t="s">
        <v>81</v>
      </c>
      <c r="S36" s="18" t="s">
        <v>82</v>
      </c>
      <c r="T36" s="18" t="s">
        <v>83</v>
      </c>
      <c r="U36" s="18" t="s">
        <v>84</v>
      </c>
      <c r="V36" s="18" t="s">
        <v>85</v>
      </c>
      <c r="W36" s="18" t="s">
        <v>86</v>
      </c>
      <c r="X36" s="18" t="s">
        <v>87</v>
      </c>
      <c r="Y36" s="18" t="s">
        <v>88</v>
      </c>
      <c r="Z36" s="18" t="s">
        <v>89</v>
      </c>
      <c r="AA36" s="18" t="s">
        <v>90</v>
      </c>
      <c r="AB36" s="18" t="s">
        <v>91</v>
      </c>
      <c r="AC36" s="18" t="s">
        <v>92</v>
      </c>
      <c r="AD36" s="18" t="s">
        <v>93</v>
      </c>
      <c r="AE36" s="18" t="s">
        <v>94</v>
      </c>
      <c r="AF36" s="18" t="s">
        <v>95</v>
      </c>
      <c r="AG36" s="18" t="s">
        <v>96</v>
      </c>
      <c r="AH36" s="18" t="s">
        <v>97</v>
      </c>
      <c r="AI36" s="18" t="s">
        <v>98</v>
      </c>
      <c r="AJ36" s="18" t="s">
        <v>99</v>
      </c>
      <c r="AK36" s="18" t="s">
        <v>100</v>
      </c>
      <c r="AL36" s="18" t="s">
        <v>101</v>
      </c>
      <c r="AM36" s="18" t="s">
        <v>102</v>
      </c>
      <c r="AN36" s="18" t="s">
        <v>103</v>
      </c>
      <c r="AO36" s="18" t="s">
        <v>104</v>
      </c>
      <c r="AP36" s="18" t="s">
        <v>105</v>
      </c>
      <c r="AQ36" s="18" t="s">
        <v>106</v>
      </c>
      <c r="AR36" s="18" t="s">
        <v>107</v>
      </c>
      <c r="AS36" s="18" t="s">
        <v>108</v>
      </c>
      <c r="AT36" s="18" t="s">
        <v>109</v>
      </c>
      <c r="AU36" s="18" t="s">
        <v>110</v>
      </c>
      <c r="AV36" s="18" t="s">
        <v>111</v>
      </c>
      <c r="AW36" s="18" t="s">
        <v>112</v>
      </c>
      <c r="AX36" s="18" t="s">
        <v>113</v>
      </c>
      <c r="AY36" s="18" t="s">
        <v>114</v>
      </c>
      <c r="AZ36" s="18" t="s">
        <v>115</v>
      </c>
      <c r="BA36" s="18" t="s">
        <v>116</v>
      </c>
      <c r="BB36" s="18" t="s">
        <v>117</v>
      </c>
      <c r="BC36" s="18" t="s">
        <v>118</v>
      </c>
    </row>
    <row r="37" spans="2:55" x14ac:dyDescent="0.25">
      <c r="B37" s="3" t="s">
        <v>119</v>
      </c>
      <c r="C37" s="34">
        <f>C7</f>
        <v>0.11</v>
      </c>
      <c r="D37" s="29">
        <v>2</v>
      </c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</row>
    <row r="38" spans="2:55" x14ac:dyDescent="0.25">
      <c r="B38" s="4" t="s">
        <v>120</v>
      </c>
      <c r="C38" s="35">
        <f t="shared" ref="C38:C39" si="3">C8</f>
        <v>0.03</v>
      </c>
      <c r="D38" s="4">
        <v>1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</row>
    <row r="39" spans="2:55" x14ac:dyDescent="0.25">
      <c r="B39" s="5" t="s">
        <v>121</v>
      </c>
      <c r="C39" s="36">
        <f t="shared" si="3"/>
        <v>0.01</v>
      </c>
      <c r="D39" s="5">
        <v>1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</row>
    <row r="40" spans="2:55" x14ac:dyDescent="0.25">
      <c r="B40" s="4"/>
      <c r="C40" s="35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</row>
    <row r="41" spans="2:55" x14ac:dyDescent="0.25">
      <c r="B41" s="4"/>
      <c r="C41" s="35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</row>
    <row r="42" spans="2:55" x14ac:dyDescent="0.25">
      <c r="B42" s="4"/>
      <c r="C42" s="35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</row>
    <row r="43" spans="2:55" x14ac:dyDescent="0.25">
      <c r="B43" s="4"/>
      <c r="C43" s="35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</row>
    <row r="44" spans="2:55" x14ac:dyDescent="0.25">
      <c r="B44" s="5"/>
      <c r="C44" s="36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</row>
    <row r="45" spans="2:55" x14ac:dyDescent="0.25">
      <c r="B45" s="4"/>
      <c r="C45" s="35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</row>
    <row r="46" spans="2:55" x14ac:dyDescent="0.25">
      <c r="B46" s="4"/>
      <c r="C46" s="35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</row>
    <row r="47" spans="2:55" x14ac:dyDescent="0.25">
      <c r="B47" s="4"/>
      <c r="C47" s="35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</row>
    <row r="48" spans="2:55" x14ac:dyDescent="0.25">
      <c r="B48" s="4"/>
      <c r="C48" s="35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</row>
    <row r="49" spans="2:55" x14ac:dyDescent="0.25">
      <c r="B49" s="5"/>
      <c r="C49" s="37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</row>
    <row r="50" spans="2:55" x14ac:dyDescent="0.25">
      <c r="B50" s="3"/>
      <c r="C50" s="3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</row>
    <row r="51" spans="2:55" x14ac:dyDescent="0.25">
      <c r="B51" s="4"/>
      <c r="C51" s="35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</row>
    <row r="52" spans="2:55" x14ac:dyDescent="0.25">
      <c r="B52" s="4"/>
      <c r="C52" s="35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</row>
    <row r="53" spans="2:55" x14ac:dyDescent="0.25">
      <c r="B53" s="4"/>
      <c r="C53" s="35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</row>
    <row r="54" spans="2:55" x14ac:dyDescent="0.25">
      <c r="B54" s="4"/>
      <c r="C54" s="38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</row>
    <row r="55" spans="2:55" x14ac:dyDescent="0.25">
      <c r="B55" s="5"/>
      <c r="C55" s="39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</row>
    <row r="56" spans="2:55" x14ac:dyDescent="0.25">
      <c r="B56" s="4"/>
      <c r="C56" s="38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</row>
    <row r="57" spans="2:55" x14ac:dyDescent="0.25">
      <c r="B57" s="4"/>
      <c r="C57" s="35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</row>
    <row r="58" spans="2:55" x14ac:dyDescent="0.25">
      <c r="B58" s="4"/>
      <c r="C58" s="35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</row>
    <row r="59" spans="2:55" x14ac:dyDescent="0.25">
      <c r="B59" s="5"/>
      <c r="C59" s="36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</row>
  </sheetData>
  <conditionalFormatting sqref="D7:D29">
    <cfRule type="cellIs" dxfId="22" priority="10" operator="between">
      <formula>80%</formula>
      <formula>99%</formula>
    </cfRule>
    <cfRule type="cellIs" dxfId="21" priority="11" operator="between">
      <formula>0</formula>
      <formula>80</formula>
    </cfRule>
  </conditionalFormatting>
  <conditionalFormatting sqref="D7">
    <cfRule type="cellIs" dxfId="20" priority="9" operator="greaterThanOrEqual">
      <formula>1</formula>
    </cfRule>
  </conditionalFormatting>
  <conditionalFormatting sqref="D7:D29">
    <cfRule type="cellIs" dxfId="19" priority="8" operator="greaterThanOrEqual">
      <formula>1</formula>
    </cfRule>
  </conditionalFormatting>
  <conditionalFormatting sqref="D8:D29">
    <cfRule type="cellIs" dxfId="18" priority="7" operator="greaterThanOrEqual">
      <formula>1</formula>
    </cfRule>
  </conditionalFormatting>
  <conditionalFormatting sqref="D37:BC59">
    <cfRule type="cellIs" dxfId="17" priority="6" operator="between">
      <formula>0.1</formula>
      <formula>0.8</formula>
    </cfRule>
  </conditionalFormatting>
  <conditionalFormatting sqref="E7:BC29">
    <cfRule type="cellIs" dxfId="16" priority="4" operator="between">
      <formula>80%</formula>
      <formula>99%</formula>
    </cfRule>
    <cfRule type="cellIs" dxfId="15" priority="5" operator="between">
      <formula>0</formula>
      <formula>80</formula>
    </cfRule>
  </conditionalFormatting>
  <conditionalFormatting sqref="E7:BC7">
    <cfRule type="cellIs" dxfId="14" priority="3" operator="greaterThanOrEqual">
      <formula>1</formula>
    </cfRule>
  </conditionalFormatting>
  <conditionalFormatting sqref="E7:BC29">
    <cfRule type="cellIs" dxfId="13" priority="2" operator="greaterThanOrEqual">
      <formula>1</formula>
    </cfRule>
  </conditionalFormatting>
  <conditionalFormatting sqref="E8:BC29">
    <cfRule type="cellIs" dxfId="12" priority="1" operator="greaterThanOrEqual">
      <formula>1</formula>
    </cfRule>
  </conditionalFormatting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>
    <tabColor theme="7" tint="0.59999389629810485"/>
  </sheetPr>
  <dimension ref="B2:L31"/>
  <sheetViews>
    <sheetView zoomScale="80" zoomScaleNormal="80" workbookViewId="0">
      <selection activeCell="I10" sqref="I10"/>
    </sheetView>
  </sheetViews>
  <sheetFormatPr baseColWidth="10" defaultColWidth="19.42578125" defaultRowHeight="15" x14ac:dyDescent="0.25"/>
  <cols>
    <col min="1" max="1" width="19.42578125" style="1"/>
    <col min="2" max="2" width="15.140625" style="1" bestFit="1" customWidth="1"/>
    <col min="3" max="3" width="23.5703125" style="1" bestFit="1" customWidth="1"/>
    <col min="4" max="4" width="59.28515625" style="1" bestFit="1" customWidth="1"/>
    <col min="5" max="5" width="8.42578125" style="1" customWidth="1"/>
    <col min="6" max="6" width="18.85546875" style="1" customWidth="1"/>
    <col min="7" max="7" width="17.140625" style="1" customWidth="1"/>
    <col min="8" max="8" width="17.85546875" style="1" customWidth="1"/>
    <col min="9" max="16384" width="19.42578125" style="1"/>
  </cols>
  <sheetData>
    <row r="2" spans="2:12" x14ac:dyDescent="0.25">
      <c r="K2" s="11"/>
    </row>
    <row r="3" spans="2:12" x14ac:dyDescent="0.25">
      <c r="B3" s="9" t="s">
        <v>10</v>
      </c>
      <c r="C3" s="10" t="s">
        <v>5</v>
      </c>
      <c r="D3" s="10" t="s">
        <v>11</v>
      </c>
      <c r="E3" s="10" t="s">
        <v>0</v>
      </c>
      <c r="F3" s="10" t="s">
        <v>3</v>
      </c>
      <c r="G3" s="10" t="s">
        <v>2</v>
      </c>
      <c r="H3" s="10" t="s">
        <v>1</v>
      </c>
      <c r="K3" s="11"/>
    </row>
    <row r="4" spans="2:12" x14ac:dyDescent="0.25">
      <c r="B4" s="69">
        <v>0.15</v>
      </c>
      <c r="C4" s="3" t="s">
        <v>8</v>
      </c>
      <c r="D4" s="3" t="s">
        <v>119</v>
      </c>
      <c r="E4" s="6">
        <v>0.11</v>
      </c>
      <c r="F4" s="17">
        <f>ROUNDUP(H4/52,0)</f>
        <v>2</v>
      </c>
      <c r="G4" s="3">
        <f>ROUNDUP(H4/12,0)</f>
        <v>8</v>
      </c>
      <c r="H4" s="15">
        <v>94</v>
      </c>
      <c r="K4" s="11"/>
    </row>
    <row r="5" spans="2:12" x14ac:dyDescent="0.25">
      <c r="B5" s="76"/>
      <c r="C5" s="4" t="s">
        <v>8</v>
      </c>
      <c r="D5" s="4" t="s">
        <v>120</v>
      </c>
      <c r="E5" s="7">
        <v>0.03</v>
      </c>
      <c r="F5" s="13">
        <f t="shared" ref="F5:F26" si="0">ROUNDUP(H5/52,0)</f>
        <v>1</v>
      </c>
      <c r="G5" s="13">
        <f t="shared" ref="G5:G26" si="1">ROUNDUP(H5/12,0)</f>
        <v>3</v>
      </c>
      <c r="H5" s="16">
        <f>ROUNDUP(31.2,0)</f>
        <v>32</v>
      </c>
      <c r="K5" s="11"/>
    </row>
    <row r="6" spans="2:12" x14ac:dyDescent="0.25">
      <c r="B6" s="77"/>
      <c r="C6" s="5" t="s">
        <v>8</v>
      </c>
      <c r="D6" s="5" t="s">
        <v>121</v>
      </c>
      <c r="E6" s="8">
        <v>0.01</v>
      </c>
      <c r="F6" s="14">
        <f t="shared" si="0"/>
        <v>1</v>
      </c>
      <c r="G6" s="14">
        <f t="shared" si="1"/>
        <v>1</v>
      </c>
      <c r="H6" s="30">
        <f>ROUNDUP(3.6,0)</f>
        <v>4</v>
      </c>
      <c r="K6" s="11"/>
    </row>
    <row r="7" spans="2:12" x14ac:dyDescent="0.25">
      <c r="B7" s="69">
        <v>0.1</v>
      </c>
      <c r="C7" s="4" t="s">
        <v>7</v>
      </c>
      <c r="D7" s="4" t="s">
        <v>122</v>
      </c>
      <c r="E7" s="7">
        <v>3.2500000000000001E-2</v>
      </c>
      <c r="F7" s="13">
        <f t="shared" si="0"/>
        <v>2</v>
      </c>
      <c r="G7" s="13">
        <f t="shared" si="1"/>
        <v>7</v>
      </c>
      <c r="H7" s="13">
        <f>ROUNDUP(81.6,0)</f>
        <v>82</v>
      </c>
      <c r="K7" s="11"/>
    </row>
    <row r="8" spans="2:12" x14ac:dyDescent="0.25">
      <c r="B8" s="70"/>
      <c r="C8" s="4" t="s">
        <v>7</v>
      </c>
      <c r="D8" s="4" t="s">
        <v>123</v>
      </c>
      <c r="E8" s="7">
        <v>3.2500000000000001E-2</v>
      </c>
      <c r="F8" s="13">
        <f t="shared" si="0"/>
        <v>1</v>
      </c>
      <c r="G8" s="13">
        <f t="shared" si="1"/>
        <v>4</v>
      </c>
      <c r="H8" s="13">
        <f>ROUNDUP(38.4,0)</f>
        <v>39</v>
      </c>
      <c r="K8" s="11"/>
      <c r="L8" s="12"/>
    </row>
    <row r="9" spans="2:12" x14ac:dyDescent="0.25">
      <c r="B9" s="70"/>
      <c r="C9" s="4" t="s">
        <v>7</v>
      </c>
      <c r="D9" s="4" t="s">
        <v>124</v>
      </c>
      <c r="E9" s="7">
        <v>1.4999999999999999E-2</v>
      </c>
      <c r="F9" s="13">
        <f t="shared" si="0"/>
        <v>4</v>
      </c>
      <c r="G9" s="13">
        <f t="shared" si="1"/>
        <v>16</v>
      </c>
      <c r="H9" s="13">
        <f>ROUND(184.8,0)</f>
        <v>185</v>
      </c>
      <c r="K9" s="11"/>
      <c r="L9" s="11"/>
    </row>
    <row r="10" spans="2:12" x14ac:dyDescent="0.25">
      <c r="B10" s="70"/>
      <c r="C10" s="4" t="s">
        <v>7</v>
      </c>
      <c r="D10" s="4" t="s">
        <v>125</v>
      </c>
      <c r="E10" s="7">
        <v>1.4999999999999999E-2</v>
      </c>
      <c r="F10" s="13">
        <f t="shared" si="0"/>
        <v>4</v>
      </c>
      <c r="G10" s="13">
        <f t="shared" si="1"/>
        <v>16</v>
      </c>
      <c r="H10" s="13">
        <f>ROUNDUP(183.6,0)</f>
        <v>184</v>
      </c>
      <c r="K10" s="11"/>
      <c r="L10" s="11"/>
    </row>
    <row r="11" spans="2:12" x14ac:dyDescent="0.25">
      <c r="B11" s="71"/>
      <c r="C11" s="5" t="s">
        <v>7</v>
      </c>
      <c r="D11" s="5" t="s">
        <v>126</v>
      </c>
      <c r="E11" s="8">
        <v>5.0000000000000001E-3</v>
      </c>
      <c r="F11" s="14">
        <f t="shared" si="0"/>
        <v>3</v>
      </c>
      <c r="G11" s="14">
        <f t="shared" si="1"/>
        <v>9</v>
      </c>
      <c r="H11" s="14">
        <f>ROUNDUP(104.4,0)</f>
        <v>105</v>
      </c>
      <c r="K11" s="11"/>
      <c r="L11" s="11"/>
    </row>
    <row r="12" spans="2:12" x14ac:dyDescent="0.25">
      <c r="B12" s="69">
        <v>0.2</v>
      </c>
      <c r="C12" s="4" t="s">
        <v>6</v>
      </c>
      <c r="D12" s="4" t="s">
        <v>127</v>
      </c>
      <c r="E12" s="7">
        <v>0.1</v>
      </c>
      <c r="F12" s="13">
        <f t="shared" si="0"/>
        <v>2</v>
      </c>
      <c r="G12" s="13">
        <f t="shared" si="1"/>
        <v>5</v>
      </c>
      <c r="H12" s="13">
        <f>ROUNDUP(58.8,0)</f>
        <v>59</v>
      </c>
      <c r="K12" s="11"/>
      <c r="L12" s="11"/>
    </row>
    <row r="13" spans="2:12" x14ac:dyDescent="0.25">
      <c r="B13" s="70"/>
      <c r="C13" s="4" t="s">
        <v>6</v>
      </c>
      <c r="D13" s="4" t="s">
        <v>128</v>
      </c>
      <c r="E13" s="7">
        <v>0.05</v>
      </c>
      <c r="F13" s="13">
        <f t="shared" si="0"/>
        <v>2</v>
      </c>
      <c r="G13" s="13">
        <f t="shared" si="1"/>
        <v>5</v>
      </c>
      <c r="H13" s="13">
        <f>ROUNDUP(54,0)</f>
        <v>54</v>
      </c>
      <c r="K13" s="11"/>
      <c r="L13" s="11"/>
    </row>
    <row r="14" spans="2:12" x14ac:dyDescent="0.25">
      <c r="B14" s="70"/>
      <c r="C14" s="4" t="s">
        <v>6</v>
      </c>
      <c r="D14" s="4" t="s">
        <v>129</v>
      </c>
      <c r="E14" s="7">
        <v>0.03</v>
      </c>
      <c r="F14" s="13">
        <f t="shared" si="0"/>
        <v>1</v>
      </c>
      <c r="G14" s="13">
        <f t="shared" si="1"/>
        <v>2</v>
      </c>
      <c r="H14" s="13">
        <f>ROUNDUP(14.4,0)</f>
        <v>15</v>
      </c>
      <c r="K14" s="11"/>
      <c r="L14" s="11"/>
    </row>
    <row r="15" spans="2:12" x14ac:dyDescent="0.25">
      <c r="B15" s="70"/>
      <c r="C15" s="4" t="s">
        <v>6</v>
      </c>
      <c r="D15" s="4" t="s">
        <v>130</v>
      </c>
      <c r="E15" s="7">
        <v>1.4999999999999999E-2</v>
      </c>
      <c r="F15" s="13">
        <f t="shared" si="0"/>
        <v>1</v>
      </c>
      <c r="G15" s="13">
        <f t="shared" si="1"/>
        <v>3</v>
      </c>
      <c r="H15" s="13">
        <f>ROUNDUP(34.8,0)</f>
        <v>35</v>
      </c>
      <c r="K15" s="11"/>
      <c r="L15" s="11"/>
    </row>
    <row r="16" spans="2:12" x14ac:dyDescent="0.25">
      <c r="B16" s="71"/>
      <c r="C16" s="5" t="s">
        <v>6</v>
      </c>
      <c r="D16" s="5" t="s">
        <v>131</v>
      </c>
      <c r="E16" s="32">
        <v>5.0000000000000001E-3</v>
      </c>
      <c r="F16" s="14">
        <f t="shared" si="0"/>
        <v>1</v>
      </c>
      <c r="G16" s="14">
        <f t="shared" si="1"/>
        <v>4</v>
      </c>
      <c r="H16" s="14">
        <v>48</v>
      </c>
      <c r="K16" s="11"/>
      <c r="L16" s="11"/>
    </row>
    <row r="17" spans="2:12" x14ac:dyDescent="0.25">
      <c r="B17" s="69">
        <v>0.25</v>
      </c>
      <c r="C17" s="3" t="s">
        <v>9</v>
      </c>
      <c r="D17" s="3" t="s">
        <v>132</v>
      </c>
      <c r="E17" s="6">
        <v>0.1</v>
      </c>
      <c r="F17" s="17">
        <f t="shared" si="0"/>
        <v>68</v>
      </c>
      <c r="G17" s="17">
        <f t="shared" si="1"/>
        <v>292</v>
      </c>
      <c r="H17" s="17">
        <f>ROUNDUP(3496.8,0)</f>
        <v>3497</v>
      </c>
      <c r="K17" s="11"/>
      <c r="L17" s="11"/>
    </row>
    <row r="18" spans="2:12" x14ac:dyDescent="0.25">
      <c r="B18" s="70"/>
      <c r="C18" s="4" t="s">
        <v>9</v>
      </c>
      <c r="D18" s="4" t="s">
        <v>133</v>
      </c>
      <c r="E18" s="7">
        <v>0.05</v>
      </c>
      <c r="F18" s="13">
        <f t="shared" si="0"/>
        <v>17</v>
      </c>
      <c r="G18" s="13">
        <f t="shared" si="1"/>
        <v>73</v>
      </c>
      <c r="H18" s="13">
        <f>ROUNDUP(873.6,0)</f>
        <v>874</v>
      </c>
      <c r="K18" s="11"/>
      <c r="L18" s="11"/>
    </row>
    <row r="19" spans="2:12" x14ac:dyDescent="0.25">
      <c r="B19" s="70"/>
      <c r="C19" s="4" t="s">
        <v>9</v>
      </c>
      <c r="D19" s="4" t="s">
        <v>134</v>
      </c>
      <c r="E19" s="7">
        <v>3.7499999999999999E-2</v>
      </c>
      <c r="F19" s="13">
        <f t="shared" si="0"/>
        <v>9</v>
      </c>
      <c r="G19" s="13">
        <f t="shared" si="1"/>
        <v>39</v>
      </c>
      <c r="H19" s="13">
        <f>ROUNDDOWN(466.8,0)</f>
        <v>466</v>
      </c>
      <c r="K19" s="11"/>
      <c r="L19" s="11"/>
    </row>
    <row r="20" spans="2:12" x14ac:dyDescent="0.25">
      <c r="B20" s="70"/>
      <c r="C20" s="4" t="s">
        <v>9</v>
      </c>
      <c r="D20" s="4" t="s">
        <v>135</v>
      </c>
      <c r="E20" s="7">
        <v>2.5000000000000001E-2</v>
      </c>
      <c r="F20" s="13">
        <f t="shared" si="0"/>
        <v>2</v>
      </c>
      <c r="G20" s="13">
        <f t="shared" si="1"/>
        <v>6</v>
      </c>
      <c r="H20" s="13">
        <f>ROUNDUP(70.8,0)</f>
        <v>71</v>
      </c>
      <c r="K20" s="11"/>
      <c r="L20" s="11"/>
    </row>
    <row r="21" spans="2:12" x14ac:dyDescent="0.25">
      <c r="B21" s="70"/>
      <c r="C21" s="4" t="s">
        <v>9</v>
      </c>
      <c r="D21" s="4" t="s">
        <v>136</v>
      </c>
      <c r="E21" s="31">
        <v>1.8800000000000001E-2</v>
      </c>
      <c r="F21" s="13">
        <f>ROUNDUP(H21/52,0)</f>
        <v>1</v>
      </c>
      <c r="G21" s="13">
        <f>ROUNDUP(H21/12,0)</f>
        <v>2</v>
      </c>
      <c r="H21" s="13">
        <f>ROUNDUP(19.2,0)</f>
        <v>20</v>
      </c>
      <c r="K21" s="11"/>
      <c r="L21" s="12"/>
    </row>
    <row r="22" spans="2:12" x14ac:dyDescent="0.25">
      <c r="B22" s="71"/>
      <c r="C22" s="5" t="s">
        <v>9</v>
      </c>
      <c r="D22" s="5" t="s">
        <v>137</v>
      </c>
      <c r="E22" s="33">
        <v>1.8800000000000001E-2</v>
      </c>
      <c r="F22" s="14">
        <f>ROUNDUP(H22/52,0)</f>
        <v>1</v>
      </c>
      <c r="G22" s="14">
        <f>ROUNDUP(H22/12,0)</f>
        <v>3</v>
      </c>
      <c r="H22" s="14">
        <v>30</v>
      </c>
      <c r="K22" s="11"/>
      <c r="L22" s="11"/>
    </row>
    <row r="23" spans="2:12" x14ac:dyDescent="0.25">
      <c r="B23" s="70">
        <v>0.3</v>
      </c>
      <c r="C23" s="4" t="s">
        <v>4</v>
      </c>
      <c r="D23" s="4" t="s">
        <v>138</v>
      </c>
      <c r="E23" s="31">
        <v>0.13500000000000001</v>
      </c>
      <c r="F23" s="13">
        <f t="shared" si="0"/>
        <v>67</v>
      </c>
      <c r="G23" s="13">
        <f>ROUNDUP(H23/12,0)</f>
        <v>288</v>
      </c>
      <c r="H23" s="13">
        <v>3456</v>
      </c>
      <c r="L23" s="11"/>
    </row>
    <row r="24" spans="2:12" x14ac:dyDescent="0.25">
      <c r="B24" s="70"/>
      <c r="C24" s="4" t="s">
        <v>4</v>
      </c>
      <c r="D24" s="4" t="s">
        <v>139</v>
      </c>
      <c r="E24" s="7">
        <v>0.09</v>
      </c>
      <c r="F24" s="13">
        <f t="shared" si="0"/>
        <v>50</v>
      </c>
      <c r="G24" s="13">
        <f t="shared" si="1"/>
        <v>214</v>
      </c>
      <c r="H24" s="13">
        <v>2562</v>
      </c>
      <c r="K24" s="11"/>
      <c r="L24" s="11"/>
    </row>
    <row r="25" spans="2:12" x14ac:dyDescent="0.25">
      <c r="B25" s="70"/>
      <c r="C25" s="4" t="s">
        <v>4</v>
      </c>
      <c r="D25" s="4" t="s">
        <v>140</v>
      </c>
      <c r="E25" s="7">
        <v>4.4999999999999998E-2</v>
      </c>
      <c r="F25" s="13">
        <f t="shared" si="0"/>
        <v>11</v>
      </c>
      <c r="G25" s="13">
        <f t="shared" si="1"/>
        <v>47</v>
      </c>
      <c r="H25" s="13">
        <v>564</v>
      </c>
      <c r="L25" s="11"/>
    </row>
    <row r="26" spans="2:12" x14ac:dyDescent="0.25">
      <c r="B26" s="71"/>
      <c r="C26" s="5" t="s">
        <v>4</v>
      </c>
      <c r="D26" s="5" t="s">
        <v>141</v>
      </c>
      <c r="E26" s="8">
        <v>0.03</v>
      </c>
      <c r="F26" s="14">
        <f t="shared" si="0"/>
        <v>1</v>
      </c>
      <c r="G26" s="14">
        <f t="shared" si="1"/>
        <v>2</v>
      </c>
      <c r="H26" s="14">
        <f>ROUNDUP(20.4,0)</f>
        <v>21</v>
      </c>
      <c r="L26" s="11"/>
    </row>
    <row r="27" spans="2:12" x14ac:dyDescent="0.25">
      <c r="L27" s="11"/>
    </row>
    <row r="28" spans="2:12" x14ac:dyDescent="0.25">
      <c r="E28" s="20">
        <f>SUM(E4:E26)</f>
        <v>1.0001000000000002</v>
      </c>
      <c r="L28" s="11"/>
    </row>
    <row r="29" spans="2:12" x14ac:dyDescent="0.25">
      <c r="L29" s="11"/>
    </row>
    <row r="30" spans="2:12" x14ac:dyDescent="0.25">
      <c r="L30" s="11"/>
    </row>
    <row r="31" spans="2:12" x14ac:dyDescent="0.25">
      <c r="L31" s="11"/>
    </row>
  </sheetData>
  <mergeCells count="5">
    <mergeCell ref="B4:B6"/>
    <mergeCell ref="B7:B11"/>
    <mergeCell ref="B12:B16"/>
    <mergeCell ref="B17:B22"/>
    <mergeCell ref="B23:B26"/>
  </mergeCells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1">
    <tabColor theme="9" tint="0.59999389629810485"/>
  </sheetPr>
  <dimension ref="B2:L31"/>
  <sheetViews>
    <sheetView zoomScale="80" zoomScaleNormal="80" workbookViewId="0">
      <selection activeCell="I10" sqref="I10"/>
    </sheetView>
  </sheetViews>
  <sheetFormatPr baseColWidth="10" defaultColWidth="19.42578125" defaultRowHeight="15" x14ac:dyDescent="0.25"/>
  <cols>
    <col min="1" max="1" width="19.42578125" style="1"/>
    <col min="2" max="2" width="15.140625" style="1" bestFit="1" customWidth="1"/>
    <col min="3" max="3" width="23.5703125" style="1" bestFit="1" customWidth="1"/>
    <col min="4" max="4" width="59.28515625" style="1" bestFit="1" customWidth="1"/>
    <col min="5" max="5" width="8.42578125" style="1" customWidth="1"/>
    <col min="6" max="6" width="18.85546875" style="1" customWidth="1"/>
    <col min="7" max="7" width="17.140625" style="1" customWidth="1"/>
    <col min="8" max="8" width="17.85546875" style="1" customWidth="1"/>
    <col min="9" max="16384" width="19.42578125" style="1"/>
  </cols>
  <sheetData>
    <row r="2" spans="2:12" x14ac:dyDescent="0.25">
      <c r="K2" s="11"/>
    </row>
    <row r="3" spans="2:12" x14ac:dyDescent="0.25">
      <c r="B3" s="9" t="s">
        <v>10</v>
      </c>
      <c r="C3" s="10" t="s">
        <v>5</v>
      </c>
      <c r="D3" s="10" t="s">
        <v>11</v>
      </c>
      <c r="E3" s="10" t="s">
        <v>0</v>
      </c>
      <c r="F3" s="10" t="s">
        <v>3</v>
      </c>
      <c r="G3" s="10" t="s">
        <v>2</v>
      </c>
      <c r="H3" s="10" t="s">
        <v>1</v>
      </c>
      <c r="K3" s="11"/>
    </row>
    <row r="4" spans="2:12" x14ac:dyDescent="0.25">
      <c r="B4" s="69">
        <v>0.15</v>
      </c>
      <c r="C4" s="3" t="s">
        <v>8</v>
      </c>
      <c r="D4" s="3" t="s">
        <v>119</v>
      </c>
      <c r="E4" s="6">
        <v>0.11</v>
      </c>
      <c r="F4" s="17">
        <f>ROUNDUP(H4/52,0)</f>
        <v>2</v>
      </c>
      <c r="G4" s="3">
        <f>ROUNDUP(H4/12,0)</f>
        <v>8</v>
      </c>
      <c r="H4" s="15">
        <v>94</v>
      </c>
      <c r="K4" s="11"/>
    </row>
    <row r="5" spans="2:12" x14ac:dyDescent="0.25">
      <c r="B5" s="76"/>
      <c r="C5" s="4" t="s">
        <v>8</v>
      </c>
      <c r="D5" s="4" t="s">
        <v>120</v>
      </c>
      <c r="E5" s="7">
        <v>0.03</v>
      </c>
      <c r="F5" s="13">
        <f t="shared" ref="F5:F26" si="0">ROUNDUP(H5/52,0)</f>
        <v>1</v>
      </c>
      <c r="G5" s="13">
        <f t="shared" ref="G5:G26" si="1">ROUNDUP(H5/12,0)</f>
        <v>3</v>
      </c>
      <c r="H5" s="16">
        <f>ROUNDUP(31.2,0)</f>
        <v>32</v>
      </c>
      <c r="K5" s="11"/>
    </row>
    <row r="6" spans="2:12" x14ac:dyDescent="0.25">
      <c r="B6" s="77"/>
      <c r="C6" s="5" t="s">
        <v>8</v>
      </c>
      <c r="D6" s="5" t="s">
        <v>121</v>
      </c>
      <c r="E6" s="8">
        <v>0.01</v>
      </c>
      <c r="F6" s="14">
        <f t="shared" si="0"/>
        <v>1</v>
      </c>
      <c r="G6" s="14">
        <f t="shared" si="1"/>
        <v>1</v>
      </c>
      <c r="H6" s="30">
        <f>ROUNDUP(3.6,0)</f>
        <v>4</v>
      </c>
      <c r="K6" s="11"/>
    </row>
    <row r="7" spans="2:12" x14ac:dyDescent="0.25">
      <c r="B7" s="69">
        <v>0.1</v>
      </c>
      <c r="C7" s="4" t="s">
        <v>7</v>
      </c>
      <c r="D7" s="4" t="s">
        <v>122</v>
      </c>
      <c r="E7" s="7">
        <v>3.2500000000000001E-2</v>
      </c>
      <c r="F7" s="13">
        <f t="shared" si="0"/>
        <v>2</v>
      </c>
      <c r="G7" s="13">
        <f t="shared" si="1"/>
        <v>7</v>
      </c>
      <c r="H7" s="13">
        <f>ROUNDUP(81.6,0)</f>
        <v>82</v>
      </c>
      <c r="K7" s="11"/>
    </row>
    <row r="8" spans="2:12" x14ac:dyDescent="0.25">
      <c r="B8" s="70"/>
      <c r="C8" s="4" t="s">
        <v>7</v>
      </c>
      <c r="D8" s="4" t="s">
        <v>123</v>
      </c>
      <c r="E8" s="7">
        <v>3.2500000000000001E-2</v>
      </c>
      <c r="F8" s="13">
        <f t="shared" si="0"/>
        <v>1</v>
      </c>
      <c r="G8" s="13">
        <f t="shared" si="1"/>
        <v>4</v>
      </c>
      <c r="H8" s="13">
        <f>ROUNDUP(38.4,0)</f>
        <v>39</v>
      </c>
      <c r="K8" s="11"/>
      <c r="L8" s="12"/>
    </row>
    <row r="9" spans="2:12" x14ac:dyDescent="0.25">
      <c r="B9" s="70"/>
      <c r="C9" s="4" t="s">
        <v>7</v>
      </c>
      <c r="D9" s="4" t="s">
        <v>124</v>
      </c>
      <c r="E9" s="7">
        <v>1.4999999999999999E-2</v>
      </c>
      <c r="F9" s="13">
        <f t="shared" si="0"/>
        <v>4</v>
      </c>
      <c r="G9" s="13">
        <f t="shared" si="1"/>
        <v>16</v>
      </c>
      <c r="H9" s="13">
        <f>ROUND(184.8,0)</f>
        <v>185</v>
      </c>
      <c r="K9" s="11"/>
      <c r="L9" s="11"/>
    </row>
    <row r="10" spans="2:12" x14ac:dyDescent="0.25">
      <c r="B10" s="70"/>
      <c r="C10" s="4" t="s">
        <v>7</v>
      </c>
      <c r="D10" s="4" t="s">
        <v>125</v>
      </c>
      <c r="E10" s="7">
        <v>1.4999999999999999E-2</v>
      </c>
      <c r="F10" s="13">
        <f t="shared" si="0"/>
        <v>4</v>
      </c>
      <c r="G10" s="13">
        <f t="shared" si="1"/>
        <v>16</v>
      </c>
      <c r="H10" s="13">
        <f>ROUNDUP(183.6,0)</f>
        <v>184</v>
      </c>
      <c r="K10" s="11"/>
      <c r="L10" s="11"/>
    </row>
    <row r="11" spans="2:12" x14ac:dyDescent="0.25">
      <c r="B11" s="71"/>
      <c r="C11" s="5" t="s">
        <v>7</v>
      </c>
      <c r="D11" s="5" t="s">
        <v>126</v>
      </c>
      <c r="E11" s="8">
        <v>5.0000000000000001E-3</v>
      </c>
      <c r="F11" s="14">
        <f t="shared" si="0"/>
        <v>3</v>
      </c>
      <c r="G11" s="14">
        <f t="shared" si="1"/>
        <v>9</v>
      </c>
      <c r="H11" s="14">
        <f>ROUNDUP(104.4,0)</f>
        <v>105</v>
      </c>
      <c r="K11" s="11"/>
      <c r="L11" s="11"/>
    </row>
    <row r="12" spans="2:12" x14ac:dyDescent="0.25">
      <c r="B12" s="69">
        <v>0.2</v>
      </c>
      <c r="C12" s="4" t="s">
        <v>6</v>
      </c>
      <c r="D12" s="4" t="s">
        <v>127</v>
      </c>
      <c r="E12" s="7">
        <v>0.1</v>
      </c>
      <c r="F12" s="13">
        <f t="shared" si="0"/>
        <v>2</v>
      </c>
      <c r="G12" s="13">
        <f t="shared" si="1"/>
        <v>5</v>
      </c>
      <c r="H12" s="13">
        <f>ROUNDUP(58.8,0)</f>
        <v>59</v>
      </c>
      <c r="K12" s="11"/>
      <c r="L12" s="11"/>
    </row>
    <row r="13" spans="2:12" x14ac:dyDescent="0.25">
      <c r="B13" s="70"/>
      <c r="C13" s="4" t="s">
        <v>6</v>
      </c>
      <c r="D13" s="4" t="s">
        <v>128</v>
      </c>
      <c r="E13" s="7">
        <v>0.05</v>
      </c>
      <c r="F13" s="13">
        <f t="shared" si="0"/>
        <v>2</v>
      </c>
      <c r="G13" s="13">
        <f t="shared" si="1"/>
        <v>5</v>
      </c>
      <c r="H13" s="13">
        <f>ROUNDUP(54,0)</f>
        <v>54</v>
      </c>
      <c r="K13" s="11"/>
      <c r="L13" s="11"/>
    </row>
    <row r="14" spans="2:12" x14ac:dyDescent="0.25">
      <c r="B14" s="70"/>
      <c r="C14" s="4" t="s">
        <v>6</v>
      </c>
      <c r="D14" s="4" t="s">
        <v>129</v>
      </c>
      <c r="E14" s="7">
        <v>0.03</v>
      </c>
      <c r="F14" s="13">
        <f t="shared" si="0"/>
        <v>1</v>
      </c>
      <c r="G14" s="13">
        <f t="shared" si="1"/>
        <v>2</v>
      </c>
      <c r="H14" s="13">
        <f>ROUNDUP(14.4,0)</f>
        <v>15</v>
      </c>
      <c r="K14" s="11"/>
      <c r="L14" s="11"/>
    </row>
    <row r="15" spans="2:12" x14ac:dyDescent="0.25">
      <c r="B15" s="70"/>
      <c r="C15" s="4" t="s">
        <v>6</v>
      </c>
      <c r="D15" s="4" t="s">
        <v>130</v>
      </c>
      <c r="E15" s="7">
        <v>1.4999999999999999E-2</v>
      </c>
      <c r="F15" s="13">
        <f t="shared" si="0"/>
        <v>1</v>
      </c>
      <c r="G15" s="13">
        <f t="shared" si="1"/>
        <v>3</v>
      </c>
      <c r="H15" s="13">
        <f>ROUNDUP(34.8,0)</f>
        <v>35</v>
      </c>
      <c r="K15" s="11"/>
      <c r="L15" s="11"/>
    </row>
    <row r="16" spans="2:12" x14ac:dyDescent="0.25">
      <c r="B16" s="71"/>
      <c r="C16" s="5" t="s">
        <v>6</v>
      </c>
      <c r="D16" s="5" t="s">
        <v>131</v>
      </c>
      <c r="E16" s="32">
        <v>5.0000000000000001E-3</v>
      </c>
      <c r="F16" s="14">
        <f t="shared" si="0"/>
        <v>1</v>
      </c>
      <c r="G16" s="14">
        <f t="shared" si="1"/>
        <v>4</v>
      </c>
      <c r="H16" s="14">
        <v>48</v>
      </c>
      <c r="K16" s="11"/>
      <c r="L16" s="11"/>
    </row>
    <row r="17" spans="2:12" x14ac:dyDescent="0.25">
      <c r="B17" s="69">
        <v>0.25</v>
      </c>
      <c r="C17" s="3" t="s">
        <v>9</v>
      </c>
      <c r="D17" s="3" t="s">
        <v>132</v>
      </c>
      <c r="E17" s="6">
        <v>0.1</v>
      </c>
      <c r="F17" s="17">
        <f t="shared" si="0"/>
        <v>68</v>
      </c>
      <c r="G17" s="17">
        <f t="shared" si="1"/>
        <v>292</v>
      </c>
      <c r="H17" s="17">
        <f>ROUNDUP(3496.8,0)</f>
        <v>3497</v>
      </c>
      <c r="K17" s="11"/>
      <c r="L17" s="11"/>
    </row>
    <row r="18" spans="2:12" x14ac:dyDescent="0.25">
      <c r="B18" s="70"/>
      <c r="C18" s="4" t="s">
        <v>9</v>
      </c>
      <c r="D18" s="4" t="s">
        <v>133</v>
      </c>
      <c r="E18" s="7">
        <v>0.05</v>
      </c>
      <c r="F18" s="13">
        <f t="shared" si="0"/>
        <v>17</v>
      </c>
      <c r="G18" s="13">
        <f t="shared" si="1"/>
        <v>73</v>
      </c>
      <c r="H18" s="13">
        <f>ROUNDUP(873.6,0)</f>
        <v>874</v>
      </c>
      <c r="K18" s="11"/>
      <c r="L18" s="11"/>
    </row>
    <row r="19" spans="2:12" x14ac:dyDescent="0.25">
      <c r="B19" s="70"/>
      <c r="C19" s="4" t="s">
        <v>9</v>
      </c>
      <c r="D19" s="4" t="s">
        <v>134</v>
      </c>
      <c r="E19" s="7">
        <v>3.7499999999999999E-2</v>
      </c>
      <c r="F19" s="13">
        <f t="shared" si="0"/>
        <v>9</v>
      </c>
      <c r="G19" s="13">
        <f t="shared" si="1"/>
        <v>39</v>
      </c>
      <c r="H19" s="13">
        <f>ROUNDDOWN(466.8,0)</f>
        <v>466</v>
      </c>
      <c r="K19" s="11"/>
      <c r="L19" s="11"/>
    </row>
    <row r="20" spans="2:12" x14ac:dyDescent="0.25">
      <c r="B20" s="70"/>
      <c r="C20" s="4" t="s">
        <v>9</v>
      </c>
      <c r="D20" s="4" t="s">
        <v>135</v>
      </c>
      <c r="E20" s="7">
        <v>2.5000000000000001E-2</v>
      </c>
      <c r="F20" s="13">
        <f t="shared" si="0"/>
        <v>2</v>
      </c>
      <c r="G20" s="13">
        <f t="shared" si="1"/>
        <v>6</v>
      </c>
      <c r="H20" s="13">
        <f>ROUNDUP(70.8,0)</f>
        <v>71</v>
      </c>
      <c r="K20" s="11"/>
      <c r="L20" s="11"/>
    </row>
    <row r="21" spans="2:12" x14ac:dyDescent="0.25">
      <c r="B21" s="70"/>
      <c r="C21" s="4" t="s">
        <v>9</v>
      </c>
      <c r="D21" s="4" t="s">
        <v>136</v>
      </c>
      <c r="E21" s="31">
        <v>1.8800000000000001E-2</v>
      </c>
      <c r="F21" s="13">
        <f>ROUNDUP(H21/52,0)</f>
        <v>1</v>
      </c>
      <c r="G21" s="13">
        <f>ROUNDUP(H21/12,0)</f>
        <v>2</v>
      </c>
      <c r="H21" s="13">
        <f>ROUNDUP(19.2,0)</f>
        <v>20</v>
      </c>
      <c r="K21" s="11"/>
      <c r="L21" s="12"/>
    </row>
    <row r="22" spans="2:12" x14ac:dyDescent="0.25">
      <c r="B22" s="71"/>
      <c r="C22" s="5" t="s">
        <v>9</v>
      </c>
      <c r="D22" s="5" t="s">
        <v>137</v>
      </c>
      <c r="E22" s="33">
        <v>1.8800000000000001E-2</v>
      </c>
      <c r="F22" s="14">
        <f>ROUNDUP(H22/52,0)</f>
        <v>1</v>
      </c>
      <c r="G22" s="14">
        <f>ROUNDUP(H22/12,0)</f>
        <v>3</v>
      </c>
      <c r="H22" s="14">
        <v>30</v>
      </c>
      <c r="K22" s="11"/>
      <c r="L22" s="11"/>
    </row>
    <row r="23" spans="2:12" x14ac:dyDescent="0.25">
      <c r="B23" s="70">
        <v>0.3</v>
      </c>
      <c r="C23" s="4" t="s">
        <v>4</v>
      </c>
      <c r="D23" s="4" t="s">
        <v>138</v>
      </c>
      <c r="E23" s="31">
        <v>0.13500000000000001</v>
      </c>
      <c r="F23" s="13">
        <f t="shared" si="0"/>
        <v>67</v>
      </c>
      <c r="G23" s="13">
        <f>ROUNDUP(H23/12,0)</f>
        <v>288</v>
      </c>
      <c r="H23" s="13">
        <v>3456</v>
      </c>
      <c r="L23" s="11"/>
    </row>
    <row r="24" spans="2:12" x14ac:dyDescent="0.25">
      <c r="B24" s="70"/>
      <c r="C24" s="4" t="s">
        <v>4</v>
      </c>
      <c r="D24" s="4" t="s">
        <v>139</v>
      </c>
      <c r="E24" s="7">
        <v>0.09</v>
      </c>
      <c r="F24" s="13">
        <f t="shared" si="0"/>
        <v>50</v>
      </c>
      <c r="G24" s="13">
        <f t="shared" si="1"/>
        <v>214</v>
      </c>
      <c r="H24" s="13">
        <v>2562</v>
      </c>
      <c r="K24" s="11"/>
      <c r="L24" s="11"/>
    </row>
    <row r="25" spans="2:12" x14ac:dyDescent="0.25">
      <c r="B25" s="70"/>
      <c r="C25" s="4" t="s">
        <v>4</v>
      </c>
      <c r="D25" s="4" t="s">
        <v>140</v>
      </c>
      <c r="E25" s="7">
        <v>4.4999999999999998E-2</v>
      </c>
      <c r="F25" s="13">
        <f t="shared" si="0"/>
        <v>11</v>
      </c>
      <c r="G25" s="13">
        <f t="shared" si="1"/>
        <v>47</v>
      </c>
      <c r="H25" s="13">
        <v>564</v>
      </c>
      <c r="L25" s="11"/>
    </row>
    <row r="26" spans="2:12" x14ac:dyDescent="0.25">
      <c r="B26" s="71"/>
      <c r="C26" s="5" t="s">
        <v>4</v>
      </c>
      <c r="D26" s="5" t="s">
        <v>141</v>
      </c>
      <c r="E26" s="8">
        <v>0.03</v>
      </c>
      <c r="F26" s="14">
        <f t="shared" si="0"/>
        <v>1</v>
      </c>
      <c r="G26" s="14">
        <f t="shared" si="1"/>
        <v>2</v>
      </c>
      <c r="H26" s="14">
        <f>ROUNDUP(20.4,0)</f>
        <v>21</v>
      </c>
      <c r="L26" s="11"/>
    </row>
    <row r="27" spans="2:12" x14ac:dyDescent="0.25">
      <c r="L27" s="11"/>
    </row>
    <row r="28" spans="2:12" x14ac:dyDescent="0.25">
      <c r="E28" s="20">
        <f>SUM(E4:E26)</f>
        <v>1.0001000000000002</v>
      </c>
      <c r="L28" s="11"/>
    </row>
    <row r="29" spans="2:12" x14ac:dyDescent="0.25">
      <c r="L29" s="11"/>
    </row>
    <row r="30" spans="2:12" x14ac:dyDescent="0.25">
      <c r="L30" s="11"/>
    </row>
    <row r="31" spans="2:12" x14ac:dyDescent="0.25">
      <c r="L31" s="11"/>
    </row>
  </sheetData>
  <mergeCells count="5">
    <mergeCell ref="B4:B6"/>
    <mergeCell ref="B7:B11"/>
    <mergeCell ref="B12:B16"/>
    <mergeCell ref="B17:B22"/>
    <mergeCell ref="B23:B26"/>
  </mergeCells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>
    <tabColor theme="4" tint="0.59999389629810485"/>
  </sheetPr>
  <dimension ref="B3:DE59"/>
  <sheetViews>
    <sheetView topLeftCell="A35" zoomScale="80" zoomScaleNormal="80" workbookViewId="0">
      <selection activeCell="E48" sqref="E48"/>
    </sheetView>
  </sheetViews>
  <sheetFormatPr baseColWidth="10" defaultRowHeight="15" outlineLevelCol="1" x14ac:dyDescent="0.25"/>
  <cols>
    <col min="1" max="1" width="11.42578125" style="1"/>
    <col min="2" max="2" width="63" style="1" bestFit="1" customWidth="1"/>
    <col min="3" max="3" width="7.140625" style="1" bestFit="1" customWidth="1"/>
    <col min="4" max="4" width="13.140625" style="1" bestFit="1" customWidth="1"/>
    <col min="5" max="12" width="13.5703125" style="1" bestFit="1" customWidth="1"/>
    <col min="13" max="13" width="14.5703125" style="1" bestFit="1" customWidth="1"/>
    <col min="14" max="14" width="14.28515625" style="1" bestFit="1" customWidth="1"/>
    <col min="15" max="22" width="14.5703125" style="1" bestFit="1" customWidth="1"/>
    <col min="23" max="23" width="15" style="1" bestFit="1" customWidth="1"/>
    <col min="24" max="24" width="14.5703125" style="1" bestFit="1" customWidth="1"/>
    <col min="25" max="33" width="15" style="1" bestFit="1" customWidth="1"/>
    <col min="34" max="34" width="14.5703125" style="1" bestFit="1" customWidth="1"/>
    <col min="35" max="43" width="15" style="1" bestFit="1" customWidth="1"/>
    <col min="44" max="44" width="14.5703125" style="1" bestFit="1" customWidth="1"/>
    <col min="45" max="53" width="15" style="1" bestFit="1" customWidth="1"/>
    <col min="54" max="54" width="14.5703125" style="1" bestFit="1" customWidth="1"/>
    <col min="55" max="55" width="15" style="1" bestFit="1" customWidth="1"/>
    <col min="56" max="56" width="11.42578125" style="1"/>
    <col min="57" max="58" width="7.7109375" style="1" hidden="1" customWidth="1" outlineLevel="1"/>
    <col min="59" max="65" width="6.28515625" style="1" hidden="1" customWidth="1" outlineLevel="1"/>
    <col min="66" max="66" width="6.42578125" style="1" hidden="1" customWidth="1" outlineLevel="1"/>
    <col min="67" max="67" width="6.28515625" style="1" hidden="1" customWidth="1" outlineLevel="1"/>
    <col min="68" max="75" width="6.42578125" style="1" hidden="1" customWidth="1" outlineLevel="1"/>
    <col min="76" max="76" width="6.85546875" style="1" hidden="1" customWidth="1" outlineLevel="1"/>
    <col min="77" max="77" width="6.42578125" style="1" hidden="1" customWidth="1" outlineLevel="1"/>
    <col min="78" max="86" width="6.85546875" style="1" hidden="1" customWidth="1" outlineLevel="1"/>
    <col min="87" max="87" width="6.42578125" style="1" hidden="1" customWidth="1" outlineLevel="1"/>
    <col min="88" max="96" width="6.85546875" style="1" hidden="1" customWidth="1" outlineLevel="1"/>
    <col min="97" max="97" width="6.42578125" style="1" hidden="1" customWidth="1" outlineLevel="1"/>
    <col min="98" max="106" width="6.85546875" style="1" hidden="1" customWidth="1" outlineLevel="1"/>
    <col min="107" max="107" width="6.42578125" style="1" hidden="1" customWidth="1" outlineLevel="1"/>
    <col min="108" max="108" width="6.85546875" style="1" hidden="1" customWidth="1" outlineLevel="1"/>
    <col min="109" max="109" width="11.42578125" style="1" collapsed="1"/>
    <col min="110" max="16384" width="11.42578125" style="1"/>
  </cols>
  <sheetData>
    <row r="3" spans="2:108" x14ac:dyDescent="0.25">
      <c r="D3" s="18" t="s">
        <v>67</v>
      </c>
      <c r="E3" s="18" t="s">
        <v>68</v>
      </c>
      <c r="F3" s="18" t="s">
        <v>69</v>
      </c>
      <c r="G3" s="18" t="s">
        <v>70</v>
      </c>
      <c r="H3" s="18" t="s">
        <v>71</v>
      </c>
      <c r="I3" s="18" t="s">
        <v>72</v>
      </c>
      <c r="J3" s="18" t="s">
        <v>73</v>
      </c>
      <c r="K3" s="18" t="s">
        <v>74</v>
      </c>
      <c r="L3" s="18" t="s">
        <v>75</v>
      </c>
      <c r="M3" s="18" t="s">
        <v>76</v>
      </c>
      <c r="N3" s="18" t="s">
        <v>77</v>
      </c>
      <c r="O3" s="18" t="s">
        <v>78</v>
      </c>
      <c r="P3" s="18" t="s">
        <v>79</v>
      </c>
      <c r="Q3" s="18" t="s">
        <v>80</v>
      </c>
      <c r="R3" s="18" t="s">
        <v>81</v>
      </c>
      <c r="S3" s="18" t="s">
        <v>82</v>
      </c>
      <c r="T3" s="18" t="s">
        <v>83</v>
      </c>
      <c r="U3" s="18" t="s">
        <v>84</v>
      </c>
      <c r="V3" s="18" t="s">
        <v>85</v>
      </c>
      <c r="W3" s="18" t="s">
        <v>86</v>
      </c>
      <c r="X3" s="18" t="s">
        <v>87</v>
      </c>
      <c r="Y3" s="18" t="s">
        <v>88</v>
      </c>
      <c r="Z3" s="18" t="s">
        <v>89</v>
      </c>
      <c r="AA3" s="18" t="s">
        <v>90</v>
      </c>
      <c r="AB3" s="18" t="s">
        <v>91</v>
      </c>
      <c r="AC3" s="18" t="s">
        <v>92</v>
      </c>
      <c r="AD3" s="18" t="s">
        <v>93</v>
      </c>
      <c r="AE3" s="18" t="s">
        <v>94</v>
      </c>
      <c r="AF3" s="18" t="s">
        <v>95</v>
      </c>
      <c r="AG3" s="18" t="s">
        <v>96</v>
      </c>
      <c r="AH3" s="18" t="s">
        <v>97</v>
      </c>
      <c r="AI3" s="18" t="s">
        <v>98</v>
      </c>
      <c r="AJ3" s="18" t="s">
        <v>99</v>
      </c>
      <c r="AK3" s="18" t="s">
        <v>100</v>
      </c>
      <c r="AL3" s="18" t="s">
        <v>101</v>
      </c>
      <c r="AM3" s="18" t="s">
        <v>102</v>
      </c>
      <c r="AN3" s="18" t="s">
        <v>103</v>
      </c>
      <c r="AO3" s="18" t="s">
        <v>104</v>
      </c>
      <c r="AP3" s="18" t="s">
        <v>105</v>
      </c>
      <c r="AQ3" s="18" t="s">
        <v>106</v>
      </c>
      <c r="AR3" s="18" t="s">
        <v>107</v>
      </c>
      <c r="AS3" s="18" t="s">
        <v>108</v>
      </c>
      <c r="AT3" s="18" t="s">
        <v>109</v>
      </c>
      <c r="AU3" s="18" t="s">
        <v>110</v>
      </c>
      <c r="AV3" s="18" t="s">
        <v>111</v>
      </c>
      <c r="AW3" s="18" t="s">
        <v>112</v>
      </c>
      <c r="AX3" s="18" t="s">
        <v>113</v>
      </c>
      <c r="AY3" s="18" t="s">
        <v>114</v>
      </c>
      <c r="AZ3" s="18" t="s">
        <v>115</v>
      </c>
      <c r="BA3" s="18" t="s">
        <v>116</v>
      </c>
      <c r="BB3" s="18" t="s">
        <v>117</v>
      </c>
      <c r="BC3" s="18" t="s">
        <v>118</v>
      </c>
      <c r="BE3" s="18" t="s">
        <v>67</v>
      </c>
      <c r="BF3" s="18" t="s">
        <v>68</v>
      </c>
      <c r="BG3" s="18" t="s">
        <v>69</v>
      </c>
      <c r="BH3" s="18" t="s">
        <v>70</v>
      </c>
      <c r="BI3" s="18" t="s">
        <v>71</v>
      </c>
      <c r="BJ3" s="18" t="s">
        <v>72</v>
      </c>
      <c r="BK3" s="18" t="s">
        <v>73</v>
      </c>
      <c r="BL3" s="18" t="s">
        <v>74</v>
      </c>
      <c r="BM3" s="18" t="s">
        <v>75</v>
      </c>
      <c r="BN3" s="18" t="s">
        <v>76</v>
      </c>
      <c r="BO3" s="18" t="s">
        <v>77</v>
      </c>
      <c r="BP3" s="18" t="s">
        <v>78</v>
      </c>
      <c r="BQ3" s="18" t="s">
        <v>79</v>
      </c>
      <c r="BR3" s="18" t="s">
        <v>80</v>
      </c>
      <c r="BS3" s="18" t="s">
        <v>81</v>
      </c>
      <c r="BT3" s="18" t="s">
        <v>82</v>
      </c>
      <c r="BU3" s="18" t="s">
        <v>83</v>
      </c>
      <c r="BV3" s="18" t="s">
        <v>84</v>
      </c>
      <c r="BW3" s="18" t="s">
        <v>85</v>
      </c>
      <c r="BX3" s="18" t="s">
        <v>86</v>
      </c>
      <c r="BY3" s="18" t="s">
        <v>87</v>
      </c>
      <c r="BZ3" s="18" t="s">
        <v>88</v>
      </c>
      <c r="CA3" s="18" t="s">
        <v>89</v>
      </c>
      <c r="CB3" s="18" t="s">
        <v>90</v>
      </c>
      <c r="CC3" s="18" t="s">
        <v>91</v>
      </c>
      <c r="CD3" s="18" t="s">
        <v>92</v>
      </c>
      <c r="CE3" s="18" t="s">
        <v>93</v>
      </c>
      <c r="CF3" s="18" t="s">
        <v>94</v>
      </c>
      <c r="CG3" s="18" t="s">
        <v>95</v>
      </c>
      <c r="CH3" s="18" t="s">
        <v>96</v>
      </c>
      <c r="CI3" s="18" t="s">
        <v>97</v>
      </c>
      <c r="CJ3" s="18" t="s">
        <v>98</v>
      </c>
      <c r="CK3" s="18" t="s">
        <v>99</v>
      </c>
      <c r="CL3" s="18" t="s">
        <v>100</v>
      </c>
      <c r="CM3" s="18" t="s">
        <v>101</v>
      </c>
      <c r="CN3" s="18" t="s">
        <v>102</v>
      </c>
      <c r="CO3" s="18" t="s">
        <v>103</v>
      </c>
      <c r="CP3" s="18" t="s">
        <v>104</v>
      </c>
      <c r="CQ3" s="18" t="s">
        <v>105</v>
      </c>
      <c r="CR3" s="18" t="s">
        <v>106</v>
      </c>
      <c r="CS3" s="18" t="s">
        <v>107</v>
      </c>
      <c r="CT3" s="18" t="s">
        <v>108</v>
      </c>
      <c r="CU3" s="18" t="s">
        <v>109</v>
      </c>
      <c r="CV3" s="18" t="s">
        <v>110</v>
      </c>
      <c r="CW3" s="18" t="s">
        <v>111</v>
      </c>
      <c r="CX3" s="18" t="s">
        <v>112</v>
      </c>
      <c r="CY3" s="18" t="s">
        <v>113</v>
      </c>
      <c r="CZ3" s="18" t="s">
        <v>114</v>
      </c>
      <c r="DA3" s="18" t="s">
        <v>115</v>
      </c>
      <c r="DB3" s="18" t="s">
        <v>116</v>
      </c>
      <c r="DC3" s="18" t="s">
        <v>117</v>
      </c>
      <c r="DD3" s="18" t="s">
        <v>118</v>
      </c>
    </row>
    <row r="4" spans="2:108" x14ac:dyDescent="0.25">
      <c r="B4" s="2"/>
      <c r="C4" s="2" t="s">
        <v>64</v>
      </c>
      <c r="D4" s="25">
        <f>BE4</f>
        <v>0.12499999999999999</v>
      </c>
      <c r="E4" s="25">
        <f t="shared" ref="E4:BC4" si="0">BF4</f>
        <v>0</v>
      </c>
      <c r="F4" s="25">
        <f t="shared" si="0"/>
        <v>0</v>
      </c>
      <c r="G4" s="25">
        <f t="shared" si="0"/>
        <v>0</v>
      </c>
      <c r="H4" s="25">
        <f t="shared" si="0"/>
        <v>0</v>
      </c>
      <c r="I4" s="25">
        <f t="shared" si="0"/>
        <v>0</v>
      </c>
      <c r="J4" s="25">
        <f t="shared" si="0"/>
        <v>0</v>
      </c>
      <c r="K4" s="25">
        <f t="shared" si="0"/>
        <v>0</v>
      </c>
      <c r="L4" s="25">
        <f t="shared" si="0"/>
        <v>0</v>
      </c>
      <c r="M4" s="25">
        <f t="shared" si="0"/>
        <v>0</v>
      </c>
      <c r="N4" s="25">
        <f t="shared" si="0"/>
        <v>0</v>
      </c>
      <c r="O4" s="25">
        <f t="shared" si="0"/>
        <v>0</v>
      </c>
      <c r="P4" s="25">
        <f t="shared" si="0"/>
        <v>0</v>
      </c>
      <c r="Q4" s="25">
        <f t="shared" si="0"/>
        <v>0</v>
      </c>
      <c r="R4" s="25">
        <f t="shared" si="0"/>
        <v>0</v>
      </c>
      <c r="S4" s="25">
        <f t="shared" si="0"/>
        <v>0</v>
      </c>
      <c r="T4" s="25">
        <f t="shared" si="0"/>
        <v>0</v>
      </c>
      <c r="U4" s="25">
        <f t="shared" si="0"/>
        <v>0</v>
      </c>
      <c r="V4" s="25">
        <f t="shared" si="0"/>
        <v>0</v>
      </c>
      <c r="W4" s="25">
        <f t="shared" si="0"/>
        <v>0</v>
      </c>
      <c r="X4" s="25">
        <f t="shared" si="0"/>
        <v>0</v>
      </c>
      <c r="Y4" s="25">
        <f t="shared" si="0"/>
        <v>0</v>
      </c>
      <c r="Z4" s="25">
        <f t="shared" si="0"/>
        <v>0</v>
      </c>
      <c r="AA4" s="25">
        <f t="shared" si="0"/>
        <v>0</v>
      </c>
      <c r="AB4" s="25">
        <f t="shared" si="0"/>
        <v>0</v>
      </c>
      <c r="AC4" s="25">
        <f t="shared" si="0"/>
        <v>0</v>
      </c>
      <c r="AD4" s="25">
        <f t="shared" si="0"/>
        <v>0</v>
      </c>
      <c r="AE4" s="25">
        <f t="shared" si="0"/>
        <v>0</v>
      </c>
      <c r="AF4" s="25">
        <f t="shared" si="0"/>
        <v>0</v>
      </c>
      <c r="AG4" s="25">
        <f t="shared" si="0"/>
        <v>0</v>
      </c>
      <c r="AH4" s="25">
        <f t="shared" si="0"/>
        <v>0</v>
      </c>
      <c r="AI4" s="25">
        <f t="shared" si="0"/>
        <v>0</v>
      </c>
      <c r="AJ4" s="25">
        <f t="shared" si="0"/>
        <v>0</v>
      </c>
      <c r="AK4" s="25">
        <f t="shared" si="0"/>
        <v>0</v>
      </c>
      <c r="AL4" s="25">
        <f t="shared" si="0"/>
        <v>0</v>
      </c>
      <c r="AM4" s="25">
        <f t="shared" si="0"/>
        <v>0</v>
      </c>
      <c r="AN4" s="25">
        <f t="shared" si="0"/>
        <v>0</v>
      </c>
      <c r="AO4" s="25">
        <f t="shared" si="0"/>
        <v>0</v>
      </c>
      <c r="AP4" s="25">
        <f t="shared" si="0"/>
        <v>0</v>
      </c>
      <c r="AQ4" s="25">
        <f t="shared" si="0"/>
        <v>0</v>
      </c>
      <c r="AR4" s="25">
        <f t="shared" si="0"/>
        <v>0</v>
      </c>
      <c r="AS4" s="25">
        <f t="shared" si="0"/>
        <v>0</v>
      </c>
      <c r="AT4" s="25">
        <f t="shared" si="0"/>
        <v>0</v>
      </c>
      <c r="AU4" s="25">
        <f t="shared" si="0"/>
        <v>0</v>
      </c>
      <c r="AV4" s="25">
        <f t="shared" si="0"/>
        <v>0</v>
      </c>
      <c r="AW4" s="25">
        <f t="shared" si="0"/>
        <v>0</v>
      </c>
      <c r="AX4" s="25">
        <f t="shared" si="0"/>
        <v>0</v>
      </c>
      <c r="AY4" s="25">
        <f t="shared" si="0"/>
        <v>0</v>
      </c>
      <c r="AZ4" s="25">
        <f t="shared" si="0"/>
        <v>0</v>
      </c>
      <c r="BA4" s="25">
        <f t="shared" si="0"/>
        <v>0</v>
      </c>
      <c r="BB4" s="25">
        <f t="shared" si="0"/>
        <v>0</v>
      </c>
      <c r="BC4" s="25">
        <f t="shared" si="0"/>
        <v>0</v>
      </c>
      <c r="BE4" s="25">
        <f t="shared" ref="BE4:CJ4" si="1">SUM(BE7:BE29)</f>
        <v>0.12499999999999999</v>
      </c>
      <c r="BF4" s="25">
        <f t="shared" si="1"/>
        <v>0</v>
      </c>
      <c r="BG4" s="25">
        <f t="shared" si="1"/>
        <v>0</v>
      </c>
      <c r="BH4" s="25">
        <f t="shared" si="1"/>
        <v>0</v>
      </c>
      <c r="BI4" s="25">
        <f t="shared" si="1"/>
        <v>0</v>
      </c>
      <c r="BJ4" s="25">
        <f t="shared" si="1"/>
        <v>0</v>
      </c>
      <c r="BK4" s="25">
        <f t="shared" si="1"/>
        <v>0</v>
      </c>
      <c r="BL4" s="25">
        <f t="shared" si="1"/>
        <v>0</v>
      </c>
      <c r="BM4" s="25">
        <f t="shared" si="1"/>
        <v>0</v>
      </c>
      <c r="BN4" s="25">
        <f t="shared" si="1"/>
        <v>0</v>
      </c>
      <c r="BO4" s="25">
        <f t="shared" si="1"/>
        <v>0</v>
      </c>
      <c r="BP4" s="25">
        <f t="shared" si="1"/>
        <v>0</v>
      </c>
      <c r="BQ4" s="25">
        <f t="shared" si="1"/>
        <v>0</v>
      </c>
      <c r="BR4" s="25">
        <f t="shared" si="1"/>
        <v>0</v>
      </c>
      <c r="BS4" s="25">
        <f t="shared" si="1"/>
        <v>0</v>
      </c>
      <c r="BT4" s="25">
        <f t="shared" si="1"/>
        <v>0</v>
      </c>
      <c r="BU4" s="25">
        <f t="shared" si="1"/>
        <v>0</v>
      </c>
      <c r="BV4" s="25">
        <f t="shared" si="1"/>
        <v>0</v>
      </c>
      <c r="BW4" s="25">
        <f t="shared" si="1"/>
        <v>0</v>
      </c>
      <c r="BX4" s="25">
        <f t="shared" si="1"/>
        <v>0</v>
      </c>
      <c r="BY4" s="25">
        <f t="shared" si="1"/>
        <v>0</v>
      </c>
      <c r="BZ4" s="25">
        <f t="shared" si="1"/>
        <v>0</v>
      </c>
      <c r="CA4" s="25">
        <f t="shared" si="1"/>
        <v>0</v>
      </c>
      <c r="CB4" s="25">
        <f t="shared" si="1"/>
        <v>0</v>
      </c>
      <c r="CC4" s="25">
        <f t="shared" si="1"/>
        <v>0</v>
      </c>
      <c r="CD4" s="25">
        <f t="shared" si="1"/>
        <v>0</v>
      </c>
      <c r="CE4" s="25">
        <f t="shared" si="1"/>
        <v>0</v>
      </c>
      <c r="CF4" s="25">
        <f t="shared" si="1"/>
        <v>0</v>
      </c>
      <c r="CG4" s="25">
        <f t="shared" si="1"/>
        <v>0</v>
      </c>
      <c r="CH4" s="25">
        <f t="shared" si="1"/>
        <v>0</v>
      </c>
      <c r="CI4" s="25">
        <f t="shared" si="1"/>
        <v>0</v>
      </c>
      <c r="CJ4" s="25">
        <f t="shared" si="1"/>
        <v>0</v>
      </c>
      <c r="CK4" s="25">
        <f t="shared" ref="CK4:DD4" si="2">SUM(CK7:CK29)</f>
        <v>0</v>
      </c>
      <c r="CL4" s="25">
        <f t="shared" si="2"/>
        <v>0</v>
      </c>
      <c r="CM4" s="25">
        <f t="shared" si="2"/>
        <v>0</v>
      </c>
      <c r="CN4" s="25">
        <f t="shared" si="2"/>
        <v>0</v>
      </c>
      <c r="CO4" s="25">
        <f t="shared" si="2"/>
        <v>0</v>
      </c>
      <c r="CP4" s="25">
        <f t="shared" si="2"/>
        <v>0</v>
      </c>
      <c r="CQ4" s="25">
        <f t="shared" si="2"/>
        <v>0</v>
      </c>
      <c r="CR4" s="25">
        <f t="shared" si="2"/>
        <v>0</v>
      </c>
      <c r="CS4" s="25">
        <f t="shared" si="2"/>
        <v>0</v>
      </c>
      <c r="CT4" s="25">
        <f t="shared" si="2"/>
        <v>0</v>
      </c>
      <c r="CU4" s="25">
        <f t="shared" si="2"/>
        <v>0</v>
      </c>
      <c r="CV4" s="25">
        <f t="shared" si="2"/>
        <v>0</v>
      </c>
      <c r="CW4" s="25">
        <f t="shared" si="2"/>
        <v>0</v>
      </c>
      <c r="CX4" s="25">
        <f t="shared" si="2"/>
        <v>0</v>
      </c>
      <c r="CY4" s="25">
        <f t="shared" si="2"/>
        <v>0</v>
      </c>
      <c r="CZ4" s="25">
        <f t="shared" si="2"/>
        <v>0</v>
      </c>
      <c r="DA4" s="25">
        <f t="shared" si="2"/>
        <v>0</v>
      </c>
      <c r="DB4" s="25">
        <f t="shared" si="2"/>
        <v>0</v>
      </c>
      <c r="DC4" s="25">
        <f t="shared" si="2"/>
        <v>0</v>
      </c>
      <c r="DD4" s="25">
        <f t="shared" si="2"/>
        <v>0</v>
      </c>
    </row>
    <row r="5" spans="2:108" x14ac:dyDescent="0.25">
      <c r="D5" s="2"/>
    </row>
    <row r="6" spans="2:108" x14ac:dyDescent="0.25">
      <c r="B6" s="19" t="s">
        <v>65</v>
      </c>
      <c r="C6" s="41" t="s">
        <v>66</v>
      </c>
      <c r="D6" s="18" t="s">
        <v>67</v>
      </c>
      <c r="E6" s="18" t="s">
        <v>68</v>
      </c>
      <c r="F6" s="18" t="s">
        <v>69</v>
      </c>
      <c r="G6" s="18" t="s">
        <v>70</v>
      </c>
      <c r="H6" s="18" t="s">
        <v>71</v>
      </c>
      <c r="I6" s="18" t="s">
        <v>72</v>
      </c>
      <c r="J6" s="18" t="s">
        <v>73</v>
      </c>
      <c r="K6" s="18" t="s">
        <v>74</v>
      </c>
      <c r="L6" s="18" t="s">
        <v>75</v>
      </c>
      <c r="M6" s="18" t="s">
        <v>76</v>
      </c>
      <c r="N6" s="18" t="s">
        <v>77</v>
      </c>
      <c r="O6" s="18" t="s">
        <v>78</v>
      </c>
      <c r="P6" s="18" t="s">
        <v>79</v>
      </c>
      <c r="Q6" s="18" t="s">
        <v>80</v>
      </c>
      <c r="R6" s="18" t="s">
        <v>81</v>
      </c>
      <c r="S6" s="18" t="s">
        <v>82</v>
      </c>
      <c r="T6" s="18" t="s">
        <v>83</v>
      </c>
      <c r="U6" s="18" t="s">
        <v>84</v>
      </c>
      <c r="V6" s="18" t="s">
        <v>85</v>
      </c>
      <c r="W6" s="18" t="s">
        <v>86</v>
      </c>
      <c r="X6" s="18" t="s">
        <v>87</v>
      </c>
      <c r="Y6" s="18" t="s">
        <v>88</v>
      </c>
      <c r="Z6" s="18" t="s">
        <v>89</v>
      </c>
      <c r="AA6" s="18" t="s">
        <v>90</v>
      </c>
      <c r="AB6" s="18" t="s">
        <v>91</v>
      </c>
      <c r="AC6" s="18" t="s">
        <v>92</v>
      </c>
      <c r="AD6" s="18" t="s">
        <v>93</v>
      </c>
      <c r="AE6" s="18" t="s">
        <v>94</v>
      </c>
      <c r="AF6" s="18" t="s">
        <v>95</v>
      </c>
      <c r="AG6" s="18" t="s">
        <v>96</v>
      </c>
      <c r="AH6" s="18" t="s">
        <v>97</v>
      </c>
      <c r="AI6" s="18" t="s">
        <v>98</v>
      </c>
      <c r="AJ6" s="18" t="s">
        <v>99</v>
      </c>
      <c r="AK6" s="18" t="s">
        <v>100</v>
      </c>
      <c r="AL6" s="18" t="s">
        <v>101</v>
      </c>
      <c r="AM6" s="18" t="s">
        <v>102</v>
      </c>
      <c r="AN6" s="18" t="s">
        <v>103</v>
      </c>
      <c r="AO6" s="18" t="s">
        <v>104</v>
      </c>
      <c r="AP6" s="18" t="s">
        <v>105</v>
      </c>
      <c r="AQ6" s="18" t="s">
        <v>106</v>
      </c>
      <c r="AR6" s="18" t="s">
        <v>107</v>
      </c>
      <c r="AS6" s="18" t="s">
        <v>108</v>
      </c>
      <c r="AT6" s="18" t="s">
        <v>109</v>
      </c>
      <c r="AU6" s="18" t="s">
        <v>110</v>
      </c>
      <c r="AV6" s="18" t="s">
        <v>111</v>
      </c>
      <c r="AW6" s="18" t="s">
        <v>112</v>
      </c>
      <c r="AX6" s="18" t="s">
        <v>113</v>
      </c>
      <c r="AY6" s="18" t="s">
        <v>114</v>
      </c>
      <c r="AZ6" s="18" t="s">
        <v>115</v>
      </c>
      <c r="BA6" s="18" t="s">
        <v>116</v>
      </c>
      <c r="BB6" s="18" t="s">
        <v>117</v>
      </c>
      <c r="BC6" s="18" t="s">
        <v>118</v>
      </c>
      <c r="BE6" s="21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</row>
    <row r="7" spans="2:108" x14ac:dyDescent="0.25">
      <c r="B7" s="3" t="s">
        <v>119</v>
      </c>
      <c r="C7" s="34">
        <v>0.11</v>
      </c>
      <c r="D7" s="42">
        <f>D37/'OBJ CSP'!$F4</f>
        <v>0.5</v>
      </c>
      <c r="E7" s="42">
        <f>E37/'OBJ CSP'!$F4</f>
        <v>0</v>
      </c>
      <c r="F7" s="42">
        <f>F37/'OBJ CSP'!$F4</f>
        <v>0</v>
      </c>
      <c r="G7" s="42">
        <f>G37/'OBJ CSP'!$F4</f>
        <v>0</v>
      </c>
      <c r="H7" s="42">
        <f>H37/'OBJ CSP'!$F4</f>
        <v>0</v>
      </c>
      <c r="I7" s="42">
        <f>I37/'OBJ CSP'!$F4</f>
        <v>0</v>
      </c>
      <c r="J7" s="42">
        <f>J37/'OBJ CSP'!$F4</f>
        <v>0</v>
      </c>
      <c r="K7" s="42">
        <f>K37/'OBJ CSP'!$F4</f>
        <v>0</v>
      </c>
      <c r="L7" s="42">
        <f>L37/'OBJ CSP'!$F4</f>
        <v>0</v>
      </c>
      <c r="M7" s="42">
        <f>M37/'OBJ CSP'!$F4</f>
        <v>0</v>
      </c>
      <c r="N7" s="42">
        <f>N37/'OBJ CSP'!$F4</f>
        <v>0</v>
      </c>
      <c r="O7" s="42">
        <f>O37/'OBJ CSP'!$F4</f>
        <v>0</v>
      </c>
      <c r="P7" s="42">
        <f>P37/'OBJ CSP'!$F4</f>
        <v>0</v>
      </c>
      <c r="Q7" s="42">
        <f>Q37/'OBJ CSP'!$F4</f>
        <v>0</v>
      </c>
      <c r="R7" s="42">
        <f>R37/'OBJ CSP'!$F4</f>
        <v>0</v>
      </c>
      <c r="S7" s="42">
        <f>S37/'OBJ CSP'!$F4</f>
        <v>0</v>
      </c>
      <c r="T7" s="42">
        <f>T37/'OBJ CSP'!$F4</f>
        <v>0</v>
      </c>
      <c r="U7" s="42">
        <f>U37/'OBJ CSP'!$F4</f>
        <v>0</v>
      </c>
      <c r="V7" s="42">
        <f>V37/'OBJ CSP'!$F4</f>
        <v>0</v>
      </c>
      <c r="W7" s="42">
        <f>W37/'OBJ CSP'!$F4</f>
        <v>0</v>
      </c>
      <c r="X7" s="42">
        <f>X37/'OBJ CSP'!$F4</f>
        <v>0</v>
      </c>
      <c r="Y7" s="42">
        <f>Y37/'OBJ CSP'!$F4</f>
        <v>0</v>
      </c>
      <c r="Z7" s="42">
        <f>Z37/'OBJ CSP'!$F4</f>
        <v>0</v>
      </c>
      <c r="AA7" s="42">
        <f>AA37/'OBJ CSP'!$F4</f>
        <v>0</v>
      </c>
      <c r="AB7" s="42">
        <f>AB37/'OBJ CSP'!$F4</f>
        <v>0</v>
      </c>
      <c r="AC7" s="42">
        <f>AC37/'OBJ CSP'!$F4</f>
        <v>0</v>
      </c>
      <c r="AD7" s="42">
        <f>AD37/'OBJ CSP'!$F4</f>
        <v>0</v>
      </c>
      <c r="AE7" s="42">
        <f>AE37/'OBJ CSP'!$F4</f>
        <v>0</v>
      </c>
      <c r="AF7" s="42">
        <f>AF37/'OBJ CSP'!$F4</f>
        <v>0</v>
      </c>
      <c r="AG7" s="42">
        <f>AG37/'OBJ CSP'!$F4</f>
        <v>0</v>
      </c>
      <c r="AH7" s="42">
        <f>AH37/'OBJ CSP'!$F4</f>
        <v>0</v>
      </c>
      <c r="AI7" s="42">
        <f>AI37/'OBJ CSP'!$F4</f>
        <v>0</v>
      </c>
      <c r="AJ7" s="42">
        <f>AJ37/'OBJ CSP'!$F4</f>
        <v>0</v>
      </c>
      <c r="AK7" s="42">
        <f>AK37/'OBJ CSP'!$F4</f>
        <v>0</v>
      </c>
      <c r="AL7" s="42">
        <f>AL37/'OBJ CSP'!$F4</f>
        <v>0</v>
      </c>
      <c r="AM7" s="42">
        <f>AM37/'OBJ CSP'!$F4</f>
        <v>0</v>
      </c>
      <c r="AN7" s="42">
        <f>AN37/'OBJ CSP'!$F4</f>
        <v>0</v>
      </c>
      <c r="AO7" s="42">
        <f>AO37/'OBJ CSP'!$F4</f>
        <v>0</v>
      </c>
      <c r="AP7" s="42">
        <f>AP37/'OBJ CSP'!$F4</f>
        <v>0</v>
      </c>
      <c r="AQ7" s="42">
        <f>AQ37/'OBJ CSP'!$F4</f>
        <v>0</v>
      </c>
      <c r="AR7" s="42">
        <f>AR37/'OBJ CSP'!$F4</f>
        <v>0</v>
      </c>
      <c r="AS7" s="42">
        <f>AS37/'OBJ CSP'!$F4</f>
        <v>0</v>
      </c>
      <c r="AT7" s="42">
        <f>AT37/'OBJ CSP'!$F4</f>
        <v>0</v>
      </c>
      <c r="AU7" s="42">
        <f>AU37/'OBJ CSP'!$F4</f>
        <v>0</v>
      </c>
      <c r="AV7" s="42">
        <f>AV37/'OBJ CSP'!$F4</f>
        <v>0</v>
      </c>
      <c r="AW7" s="42">
        <f>AW37/'OBJ CSP'!$F4</f>
        <v>0</v>
      </c>
      <c r="AX7" s="42">
        <f>AX37/'OBJ CSP'!$F4</f>
        <v>0</v>
      </c>
      <c r="AY7" s="42">
        <f>AY37/'OBJ CSP'!$F4</f>
        <v>0</v>
      </c>
      <c r="AZ7" s="42">
        <f>AZ37/'OBJ CSP'!$F4</f>
        <v>0</v>
      </c>
      <c r="BA7" s="42">
        <f>BA37/'OBJ CSP'!$F4</f>
        <v>0</v>
      </c>
      <c r="BB7" s="42">
        <f>BB37/'OBJ CSP'!$F4</f>
        <v>0</v>
      </c>
      <c r="BC7" s="42">
        <f>BC37/'OBJ CSP'!$F4</f>
        <v>0</v>
      </c>
      <c r="BE7" s="26">
        <f>IF('OBJ CSP'!$F4,((D37)/'OBJ CSP'!$F4)*'OBJ CSP'!$E4)</f>
        <v>5.5E-2</v>
      </c>
      <c r="BF7" s="26">
        <f>IF('OBJ CSP'!$F4,((E37)/'OBJ CSP'!$F4)*'OBJ CSP'!$E4)</f>
        <v>0</v>
      </c>
      <c r="BG7" s="26">
        <f>IF('OBJ CSP'!$F4,((F37)/'OBJ CSP'!$F4)*'OBJ CSP'!$E4)</f>
        <v>0</v>
      </c>
      <c r="BH7" s="26">
        <f>IF('OBJ CSP'!$F4,((G37)/'OBJ CSP'!$F4)*'OBJ CSP'!$E4)</f>
        <v>0</v>
      </c>
      <c r="BI7" s="26">
        <f>IF('OBJ CSP'!$F4,((H37)/'OBJ CSP'!$F4)*'OBJ CSP'!$E4)</f>
        <v>0</v>
      </c>
      <c r="BJ7" s="26">
        <f>IF('OBJ CSP'!$F4,((I37)/'OBJ CSP'!$F4)*'OBJ CSP'!$E4)</f>
        <v>0</v>
      </c>
      <c r="BK7" s="26">
        <f>IF('OBJ CSP'!$F4,((J37)/'OBJ CSP'!$F4)*'OBJ CSP'!$E4)</f>
        <v>0</v>
      </c>
      <c r="BL7" s="26">
        <f>IF('OBJ CSP'!$F4,((K37)/'OBJ CSP'!$F4)*'OBJ CSP'!$E4)</f>
        <v>0</v>
      </c>
      <c r="BM7" s="26">
        <f>IF('OBJ CSP'!$F4,((L37)/'OBJ CSP'!$F4)*'OBJ CSP'!$E4)</f>
        <v>0</v>
      </c>
      <c r="BN7" s="26">
        <f>IF('OBJ CSP'!$F4,((M37)/'OBJ CSP'!$F4)*'OBJ CSP'!$E4)</f>
        <v>0</v>
      </c>
      <c r="BO7" s="26">
        <f>IF('OBJ CSP'!$F4,((N37)/'OBJ CSP'!$F4)*'OBJ CSP'!$E4)</f>
        <v>0</v>
      </c>
      <c r="BP7" s="26">
        <f>IF('OBJ CSP'!$F4,((O37)/'OBJ CSP'!$F4)*'OBJ CSP'!$E4)</f>
        <v>0</v>
      </c>
      <c r="BQ7" s="26">
        <f>IF('OBJ CSP'!$F4,((P37)/'OBJ CSP'!$F4)*'OBJ CSP'!$E4)</f>
        <v>0</v>
      </c>
      <c r="BR7" s="26">
        <f>IF('OBJ CSP'!$F4,((Q37)/'OBJ CSP'!$F4)*'OBJ CSP'!$E4)</f>
        <v>0</v>
      </c>
      <c r="BS7" s="26">
        <f>IF('OBJ CSP'!$F4,((R37)/'OBJ CSP'!$F4)*'OBJ CSP'!$E4)</f>
        <v>0</v>
      </c>
      <c r="BT7" s="26">
        <f>IF('OBJ CSP'!$F4,((S37)/'OBJ CSP'!$F4)*'OBJ CSP'!$E4)</f>
        <v>0</v>
      </c>
      <c r="BU7" s="26">
        <f>IF('OBJ CSP'!$F4,((T37)/'OBJ CSP'!$F4)*'OBJ CSP'!$E4)</f>
        <v>0</v>
      </c>
      <c r="BV7" s="26">
        <f>IF('OBJ CSP'!$F4,((U37)/'OBJ CSP'!$F4)*'OBJ CSP'!$E4)</f>
        <v>0</v>
      </c>
      <c r="BW7" s="26">
        <f>IF('OBJ CSP'!$F4,((V37)/'OBJ CSP'!$F4)*'OBJ CSP'!$E4)</f>
        <v>0</v>
      </c>
      <c r="BX7" s="26">
        <f>IF('OBJ CSP'!$F4,((W37)/'OBJ CSP'!$F4)*'OBJ CSP'!$E4)</f>
        <v>0</v>
      </c>
      <c r="BY7" s="26">
        <f>IF('OBJ CSP'!$F4,((X37)/'OBJ CSP'!$F4)*'OBJ CSP'!$E4)</f>
        <v>0</v>
      </c>
      <c r="BZ7" s="26">
        <f>IF('OBJ CSP'!$F4,((Y37)/'OBJ CSP'!$F4)*'OBJ CSP'!$E4)</f>
        <v>0</v>
      </c>
      <c r="CA7" s="26">
        <f>IF('OBJ CSP'!$F4,((Z37)/'OBJ CSP'!$F4)*'OBJ CSP'!$E4)</f>
        <v>0</v>
      </c>
      <c r="CB7" s="26">
        <f>IF('OBJ CSP'!$F4,((AA37)/'OBJ CSP'!$F4)*'OBJ CSP'!$E4)</f>
        <v>0</v>
      </c>
      <c r="CC7" s="26">
        <f>IF('OBJ CSP'!$F4,((AB37)/'OBJ CSP'!$F4)*'OBJ CSP'!$E4)</f>
        <v>0</v>
      </c>
      <c r="CD7" s="26">
        <f>IF('OBJ CSP'!$F4,((AC37)/'OBJ CSP'!$F4)*'OBJ CSP'!$E4)</f>
        <v>0</v>
      </c>
      <c r="CE7" s="26">
        <f>IF('OBJ CSP'!$F4,((AD37)/'OBJ CSP'!$F4)*'OBJ CSP'!$E4)</f>
        <v>0</v>
      </c>
      <c r="CF7" s="26">
        <f>IF('OBJ CSP'!$F4,((AE37)/'OBJ CSP'!$F4)*'OBJ CSP'!$E4)</f>
        <v>0</v>
      </c>
      <c r="CG7" s="26">
        <f>IF('OBJ CSP'!$F4,((AF37)/'OBJ CSP'!$F4)*'OBJ CSP'!$E4)</f>
        <v>0</v>
      </c>
      <c r="CH7" s="26">
        <f>IF('OBJ CSP'!$F4,((AG37)/'OBJ CSP'!$F4)*'OBJ CSP'!$E4)</f>
        <v>0</v>
      </c>
      <c r="CI7" s="26">
        <f>IF('OBJ CSP'!$F4,((AH37)/'OBJ CSP'!$F4)*'OBJ CSP'!$E4)</f>
        <v>0</v>
      </c>
      <c r="CJ7" s="26">
        <f>IF('OBJ CSP'!$F4,((AI37)/'OBJ CSP'!$F4)*'OBJ CSP'!$E4)</f>
        <v>0</v>
      </c>
      <c r="CK7" s="26">
        <f>IF('OBJ CSP'!$F4,((AJ37)/'OBJ CSP'!$F4)*'OBJ CSP'!$E4)</f>
        <v>0</v>
      </c>
      <c r="CL7" s="26">
        <f>IF('OBJ CSP'!$F4,((AK37)/'OBJ CSP'!$F4)*'OBJ CSP'!$E4)</f>
        <v>0</v>
      </c>
      <c r="CM7" s="26">
        <f>IF('OBJ CSP'!$F4,((AL37)/'OBJ CSP'!$F4)*'OBJ CSP'!$E4)</f>
        <v>0</v>
      </c>
      <c r="CN7" s="26">
        <f>IF('OBJ CSP'!$F4,((AM37)/'OBJ CSP'!$F4)*'OBJ CSP'!$E4)</f>
        <v>0</v>
      </c>
      <c r="CO7" s="26">
        <f>IF('OBJ CSP'!$F4,((AN37)/'OBJ CSP'!$F4)*'OBJ CSP'!$E4)</f>
        <v>0</v>
      </c>
      <c r="CP7" s="26">
        <f>IF('OBJ CSP'!$F4,((AO37)/'OBJ CSP'!$F4)*'OBJ CSP'!$E4)</f>
        <v>0</v>
      </c>
      <c r="CQ7" s="26">
        <f>IF('OBJ CSP'!$F4,((AP37)/'OBJ CSP'!$F4)*'OBJ CSP'!$E4)</f>
        <v>0</v>
      </c>
      <c r="CR7" s="26">
        <f>IF('OBJ CSP'!$F4,((AQ37)/'OBJ CSP'!$F4)*'OBJ CSP'!$E4)</f>
        <v>0</v>
      </c>
      <c r="CS7" s="26">
        <f>IF('OBJ CSP'!$F4,((AR37)/'OBJ CSP'!$F4)*'OBJ CSP'!$E4)</f>
        <v>0</v>
      </c>
      <c r="CT7" s="26">
        <f>IF('OBJ CSP'!$F4,((AS37)/'OBJ CSP'!$F4)*'OBJ CSP'!$E4)</f>
        <v>0</v>
      </c>
      <c r="CU7" s="26">
        <f>IF('OBJ CSP'!$F4,((AT37)/'OBJ CSP'!$F4)*'OBJ CSP'!$E4)</f>
        <v>0</v>
      </c>
      <c r="CV7" s="26">
        <f>IF('OBJ CSP'!$F4,((AU37)/'OBJ CSP'!$F4)*'OBJ CSP'!$E4)</f>
        <v>0</v>
      </c>
      <c r="CW7" s="26">
        <f>IF('OBJ CSP'!$F4,((AV37)/'OBJ CSP'!$F4)*'OBJ CSP'!$E4)</f>
        <v>0</v>
      </c>
      <c r="CX7" s="26">
        <f>IF('OBJ CSP'!$F4,((AW37)/'OBJ CSP'!$F4)*'OBJ CSP'!$E4)</f>
        <v>0</v>
      </c>
      <c r="CY7" s="26">
        <f>IF('OBJ CSP'!$F4,((AX37)/'OBJ CSP'!$F4)*'OBJ CSP'!$E4)</f>
        <v>0</v>
      </c>
      <c r="CZ7" s="26">
        <f>IF('OBJ CSP'!$F4,((AY37)/'OBJ CSP'!$F4)*'OBJ CSP'!$E4)</f>
        <v>0</v>
      </c>
      <c r="DA7" s="26">
        <f>IF('OBJ CSP'!$F4,((AZ37)/'OBJ CSP'!$F4)*'OBJ CSP'!$E4)</f>
        <v>0</v>
      </c>
      <c r="DB7" s="26">
        <f>IF('OBJ CSP'!$F4,((BA37)/'OBJ CSP'!$F4)*'OBJ CSP'!$E4)</f>
        <v>0</v>
      </c>
      <c r="DC7" s="26">
        <f>IF('OBJ CSP'!$F4,((BB37)/'OBJ CSP'!$F4)*'OBJ CSP'!$E4)</f>
        <v>0</v>
      </c>
      <c r="DD7" s="26">
        <f>IF('OBJ CSP'!$F4,((BC37)/'OBJ CSP'!$F4)*'OBJ CSP'!$E4)</f>
        <v>0</v>
      </c>
    </row>
    <row r="8" spans="2:108" x14ac:dyDescent="0.25">
      <c r="B8" s="4" t="s">
        <v>120</v>
      </c>
      <c r="C8" s="35">
        <v>0.03</v>
      </c>
      <c r="D8" s="42">
        <f>D38/'OBJ CSP'!$F5</f>
        <v>2</v>
      </c>
      <c r="E8" s="42">
        <f>E38/'OBJ CSP'!$F5</f>
        <v>0</v>
      </c>
      <c r="F8" s="42">
        <f>F38/'OBJ CSP'!$F5</f>
        <v>0</v>
      </c>
      <c r="G8" s="42">
        <f>G38/'OBJ CSP'!$F5</f>
        <v>0</v>
      </c>
      <c r="H8" s="42">
        <f>H38/'OBJ CSP'!$F5</f>
        <v>0</v>
      </c>
      <c r="I8" s="42">
        <f>I38/'OBJ CSP'!$F5</f>
        <v>0</v>
      </c>
      <c r="J8" s="42">
        <f>J38/'OBJ CSP'!$F5</f>
        <v>0</v>
      </c>
      <c r="K8" s="42">
        <f>K38/'OBJ CSP'!$F5</f>
        <v>0</v>
      </c>
      <c r="L8" s="42">
        <f>L38/'OBJ CSP'!$F5</f>
        <v>0</v>
      </c>
      <c r="M8" s="42">
        <f>M38/'OBJ CSP'!$F5</f>
        <v>0</v>
      </c>
      <c r="N8" s="42">
        <f>N38/'OBJ CSP'!$F5</f>
        <v>0</v>
      </c>
      <c r="O8" s="42">
        <f>O38/'OBJ CSP'!$F5</f>
        <v>0</v>
      </c>
      <c r="P8" s="42">
        <f>P38/'OBJ CSP'!$F5</f>
        <v>0</v>
      </c>
      <c r="Q8" s="42">
        <f>Q38/'OBJ CSP'!$F5</f>
        <v>0</v>
      </c>
      <c r="R8" s="42">
        <f>R38/'OBJ CSP'!$F5</f>
        <v>0</v>
      </c>
      <c r="S8" s="42">
        <f>S38/'OBJ CSP'!$F5</f>
        <v>0</v>
      </c>
      <c r="T8" s="42">
        <f>T38/'OBJ CSP'!$F5</f>
        <v>0</v>
      </c>
      <c r="U8" s="42">
        <f>U38/'OBJ CSP'!$F5</f>
        <v>0</v>
      </c>
      <c r="V8" s="42">
        <f>V38/'OBJ CSP'!$F5</f>
        <v>0</v>
      </c>
      <c r="W8" s="42">
        <f>W38/'OBJ CSP'!$F5</f>
        <v>0</v>
      </c>
      <c r="X8" s="42">
        <f>X38/'OBJ CSP'!$F5</f>
        <v>0</v>
      </c>
      <c r="Y8" s="42">
        <f>Y38/'OBJ CSP'!$F5</f>
        <v>0</v>
      </c>
      <c r="Z8" s="42">
        <f>Z38/'OBJ CSP'!$F5</f>
        <v>0</v>
      </c>
      <c r="AA8" s="42">
        <f>AA38/'OBJ CSP'!$F5</f>
        <v>0</v>
      </c>
      <c r="AB8" s="42">
        <f>AB38/'OBJ CSP'!$F5</f>
        <v>0</v>
      </c>
      <c r="AC8" s="42">
        <f>AC38/'OBJ CSP'!$F5</f>
        <v>0</v>
      </c>
      <c r="AD8" s="42">
        <f>AD38/'OBJ CSP'!$F5</f>
        <v>0</v>
      </c>
      <c r="AE8" s="42">
        <f>AE38/'OBJ CSP'!$F5</f>
        <v>0</v>
      </c>
      <c r="AF8" s="42">
        <f>AF38/'OBJ CSP'!$F5</f>
        <v>0</v>
      </c>
      <c r="AG8" s="42">
        <f>AG38/'OBJ CSP'!$F5</f>
        <v>0</v>
      </c>
      <c r="AH8" s="42">
        <f>AH38/'OBJ CSP'!$F5</f>
        <v>0</v>
      </c>
      <c r="AI8" s="42">
        <f>AI38/'OBJ CSP'!$F5</f>
        <v>0</v>
      </c>
      <c r="AJ8" s="42">
        <f>AJ38/'OBJ CSP'!$F5</f>
        <v>0</v>
      </c>
      <c r="AK8" s="42">
        <f>AK38/'OBJ CSP'!$F5</f>
        <v>0</v>
      </c>
      <c r="AL8" s="42">
        <f>AL38/'OBJ CSP'!$F5</f>
        <v>0</v>
      </c>
      <c r="AM8" s="42">
        <f>AM38/'OBJ CSP'!$F5</f>
        <v>0</v>
      </c>
      <c r="AN8" s="42">
        <f>AN38/'OBJ CSP'!$F5</f>
        <v>0</v>
      </c>
      <c r="AO8" s="42">
        <f>AO38/'OBJ CSP'!$F5</f>
        <v>0</v>
      </c>
      <c r="AP8" s="42">
        <f>AP38/'OBJ CSP'!$F5</f>
        <v>0</v>
      </c>
      <c r="AQ8" s="42">
        <f>AQ38/'OBJ CSP'!$F5</f>
        <v>0</v>
      </c>
      <c r="AR8" s="42">
        <f>AR38/'OBJ CSP'!$F5</f>
        <v>0</v>
      </c>
      <c r="AS8" s="42">
        <f>AS38/'OBJ CSP'!$F5</f>
        <v>0</v>
      </c>
      <c r="AT8" s="42">
        <f>AT38/'OBJ CSP'!$F5</f>
        <v>0</v>
      </c>
      <c r="AU8" s="42">
        <f>AU38/'OBJ CSP'!$F5</f>
        <v>0</v>
      </c>
      <c r="AV8" s="42">
        <f>AV38/'OBJ CSP'!$F5</f>
        <v>0</v>
      </c>
      <c r="AW8" s="42">
        <f>AW38/'OBJ CSP'!$F5</f>
        <v>0</v>
      </c>
      <c r="AX8" s="42">
        <f>AX38/'OBJ CSP'!$F5</f>
        <v>0</v>
      </c>
      <c r="AY8" s="42">
        <f>AY38/'OBJ CSP'!$F5</f>
        <v>0</v>
      </c>
      <c r="AZ8" s="42">
        <f>AZ38/'OBJ CSP'!$F5</f>
        <v>0</v>
      </c>
      <c r="BA8" s="42">
        <f>BA38/'OBJ CSP'!$F5</f>
        <v>0</v>
      </c>
      <c r="BB8" s="42">
        <f>BB38/'OBJ CSP'!$F5</f>
        <v>0</v>
      </c>
      <c r="BC8" s="42">
        <f>BC38/'OBJ CSP'!$F5</f>
        <v>0</v>
      </c>
      <c r="BE8" s="27">
        <f>IF('OBJ CSP'!$F5,((D38)/'OBJ CSP'!$F5)*'OBJ CSP'!$E5)</f>
        <v>0.06</v>
      </c>
      <c r="BF8" s="27">
        <f>IF('OBJ CSP'!$F5,((E38)/'OBJ CSP'!$F5)*'OBJ CSP'!$E5)</f>
        <v>0</v>
      </c>
      <c r="BG8" s="27">
        <f>IF('OBJ CSP'!$F5,((F38)/'OBJ CSP'!$F5)*'OBJ CSP'!$E5)</f>
        <v>0</v>
      </c>
      <c r="BH8" s="27">
        <f>IF('OBJ CSP'!$F5,((G38)/'OBJ CSP'!$F5)*'OBJ CSP'!$E5)</f>
        <v>0</v>
      </c>
      <c r="BI8" s="27">
        <f>IF('OBJ CSP'!$F5,((H38)/'OBJ CSP'!$F5)*'OBJ CSP'!$E5)</f>
        <v>0</v>
      </c>
      <c r="BJ8" s="27">
        <f>IF('OBJ CSP'!$F5,((I38)/'OBJ CSP'!$F5)*'OBJ CSP'!$E5)</f>
        <v>0</v>
      </c>
      <c r="BK8" s="27">
        <f>IF('OBJ CSP'!$F5,((J38)/'OBJ CSP'!$F5)*'OBJ CSP'!$E5)</f>
        <v>0</v>
      </c>
      <c r="BL8" s="27">
        <f>IF('OBJ CSP'!$F5,((K38)/'OBJ CSP'!$F5)*'OBJ CSP'!$E5)</f>
        <v>0</v>
      </c>
      <c r="BM8" s="27">
        <f>IF('OBJ CSP'!$F5,((L38)/'OBJ CSP'!$F5)*'OBJ CSP'!$E5)</f>
        <v>0</v>
      </c>
      <c r="BN8" s="27">
        <f>IF('OBJ CSP'!$F5,((M38)/'OBJ CSP'!$F5)*'OBJ CSP'!$E5)</f>
        <v>0</v>
      </c>
      <c r="BO8" s="27">
        <f>IF('OBJ CSP'!$F5,((N38)/'OBJ CSP'!$F5)*'OBJ CSP'!$E5)</f>
        <v>0</v>
      </c>
      <c r="BP8" s="27">
        <f>IF('OBJ CSP'!$F5,((O38)/'OBJ CSP'!$F5)*'OBJ CSP'!$E5)</f>
        <v>0</v>
      </c>
      <c r="BQ8" s="27">
        <f>IF('OBJ CSP'!$F5,((P38)/'OBJ CSP'!$F5)*'OBJ CSP'!$E5)</f>
        <v>0</v>
      </c>
      <c r="BR8" s="27">
        <f>IF('OBJ CSP'!$F5,((Q38)/'OBJ CSP'!$F5)*'OBJ CSP'!$E5)</f>
        <v>0</v>
      </c>
      <c r="BS8" s="27">
        <f>IF('OBJ CSP'!$F5,((R38)/'OBJ CSP'!$F5)*'OBJ CSP'!$E5)</f>
        <v>0</v>
      </c>
      <c r="BT8" s="27">
        <f>IF('OBJ CSP'!$F5,((S38)/'OBJ CSP'!$F5)*'OBJ CSP'!$E5)</f>
        <v>0</v>
      </c>
      <c r="BU8" s="27">
        <f>IF('OBJ CSP'!$F5,((T38)/'OBJ CSP'!$F5)*'OBJ CSP'!$E5)</f>
        <v>0</v>
      </c>
      <c r="BV8" s="27">
        <f>IF('OBJ CSP'!$F5,((U38)/'OBJ CSP'!$F5)*'OBJ CSP'!$E5)</f>
        <v>0</v>
      </c>
      <c r="BW8" s="27">
        <f>IF('OBJ CSP'!$F5,((V38)/'OBJ CSP'!$F5)*'OBJ CSP'!$E5)</f>
        <v>0</v>
      </c>
      <c r="BX8" s="27">
        <f>IF('OBJ CSP'!$F5,((W38)/'OBJ CSP'!$F5)*'OBJ CSP'!$E5)</f>
        <v>0</v>
      </c>
      <c r="BY8" s="27">
        <f>IF('OBJ CSP'!$F5,((X38)/'OBJ CSP'!$F5)*'OBJ CSP'!$E5)</f>
        <v>0</v>
      </c>
      <c r="BZ8" s="27">
        <f>IF('OBJ CSP'!$F5,((Y38)/'OBJ CSP'!$F5)*'OBJ CSP'!$E5)</f>
        <v>0</v>
      </c>
      <c r="CA8" s="27">
        <f>IF('OBJ CSP'!$F5,((Z38)/'OBJ CSP'!$F5)*'OBJ CSP'!$E5)</f>
        <v>0</v>
      </c>
      <c r="CB8" s="27">
        <f>IF('OBJ CSP'!$F5,((AA38)/'OBJ CSP'!$F5)*'OBJ CSP'!$E5)</f>
        <v>0</v>
      </c>
      <c r="CC8" s="27">
        <f>IF('OBJ CSP'!$F5,((AB38)/'OBJ CSP'!$F5)*'OBJ CSP'!$E5)</f>
        <v>0</v>
      </c>
      <c r="CD8" s="27">
        <f>IF('OBJ CSP'!$F5,((AC38)/'OBJ CSP'!$F5)*'OBJ CSP'!$E5)</f>
        <v>0</v>
      </c>
      <c r="CE8" s="27">
        <f>IF('OBJ CSP'!$F5,((AD38)/'OBJ CSP'!$F5)*'OBJ CSP'!$E5)</f>
        <v>0</v>
      </c>
      <c r="CF8" s="27">
        <f>IF('OBJ CSP'!$F5,((AE38)/'OBJ CSP'!$F5)*'OBJ CSP'!$E5)</f>
        <v>0</v>
      </c>
      <c r="CG8" s="27">
        <f>IF('OBJ CSP'!$F5,((AF38)/'OBJ CSP'!$F5)*'OBJ CSP'!$E5)</f>
        <v>0</v>
      </c>
      <c r="CH8" s="27">
        <f>IF('OBJ CSP'!$F5,((AG38)/'OBJ CSP'!$F5)*'OBJ CSP'!$E5)</f>
        <v>0</v>
      </c>
      <c r="CI8" s="27">
        <f>IF('OBJ CSP'!$F5,((AH38)/'OBJ CSP'!$F5)*'OBJ CSP'!$E5)</f>
        <v>0</v>
      </c>
      <c r="CJ8" s="27">
        <f>IF('OBJ CSP'!$F5,((AI38)/'OBJ CSP'!$F5)*'OBJ CSP'!$E5)</f>
        <v>0</v>
      </c>
      <c r="CK8" s="27">
        <f>IF('OBJ CSP'!$F5,((AJ38)/'OBJ CSP'!$F5)*'OBJ CSP'!$E5)</f>
        <v>0</v>
      </c>
      <c r="CL8" s="27">
        <f>IF('OBJ CSP'!$F5,((AK38)/'OBJ CSP'!$F5)*'OBJ CSP'!$E5)</f>
        <v>0</v>
      </c>
      <c r="CM8" s="27">
        <f>IF('OBJ CSP'!$F5,((AL38)/'OBJ CSP'!$F5)*'OBJ CSP'!$E5)</f>
        <v>0</v>
      </c>
      <c r="CN8" s="27">
        <f>IF('OBJ CSP'!$F5,((AM38)/'OBJ CSP'!$F5)*'OBJ CSP'!$E5)</f>
        <v>0</v>
      </c>
      <c r="CO8" s="27">
        <f>IF('OBJ CSP'!$F5,((AN38)/'OBJ CSP'!$F5)*'OBJ CSP'!$E5)</f>
        <v>0</v>
      </c>
      <c r="CP8" s="27">
        <f>IF('OBJ CSP'!$F5,((AO38)/'OBJ CSP'!$F5)*'OBJ CSP'!$E5)</f>
        <v>0</v>
      </c>
      <c r="CQ8" s="27">
        <f>IF('OBJ CSP'!$F5,((AP38)/'OBJ CSP'!$F5)*'OBJ CSP'!$E5)</f>
        <v>0</v>
      </c>
      <c r="CR8" s="27">
        <f>IF('OBJ CSP'!$F5,((AQ38)/'OBJ CSP'!$F5)*'OBJ CSP'!$E5)</f>
        <v>0</v>
      </c>
      <c r="CS8" s="27">
        <f>IF('OBJ CSP'!$F5,((AR38)/'OBJ CSP'!$F5)*'OBJ CSP'!$E5)</f>
        <v>0</v>
      </c>
      <c r="CT8" s="27">
        <f>IF('OBJ CSP'!$F5,((AS38)/'OBJ CSP'!$F5)*'OBJ CSP'!$E5)</f>
        <v>0</v>
      </c>
      <c r="CU8" s="27">
        <f>IF('OBJ CSP'!$F5,((AT38)/'OBJ CSP'!$F5)*'OBJ CSP'!$E5)</f>
        <v>0</v>
      </c>
      <c r="CV8" s="27">
        <f>IF('OBJ CSP'!$F5,((AU38)/'OBJ CSP'!$F5)*'OBJ CSP'!$E5)</f>
        <v>0</v>
      </c>
      <c r="CW8" s="27">
        <f>IF('OBJ CSP'!$F5,((AV38)/'OBJ CSP'!$F5)*'OBJ CSP'!$E5)</f>
        <v>0</v>
      </c>
      <c r="CX8" s="27">
        <f>IF('OBJ CSP'!$F5,((AW38)/'OBJ CSP'!$F5)*'OBJ CSP'!$E5)</f>
        <v>0</v>
      </c>
      <c r="CY8" s="27">
        <f>IF('OBJ CSP'!$F5,((AX38)/'OBJ CSP'!$F5)*'OBJ CSP'!$E5)</f>
        <v>0</v>
      </c>
      <c r="CZ8" s="27">
        <f>IF('OBJ CSP'!$F5,((AY38)/'OBJ CSP'!$F5)*'OBJ CSP'!$E5)</f>
        <v>0</v>
      </c>
      <c r="DA8" s="27">
        <f>IF('OBJ CSP'!$F5,((AZ38)/'OBJ CSP'!$F5)*'OBJ CSP'!$E5)</f>
        <v>0</v>
      </c>
      <c r="DB8" s="27">
        <f>IF('OBJ CSP'!$F5,((BA38)/'OBJ CSP'!$F5)*'OBJ CSP'!$E5)</f>
        <v>0</v>
      </c>
      <c r="DC8" s="27">
        <f>IF('OBJ CSP'!$F5,((BB38)/'OBJ CSP'!$F5)*'OBJ CSP'!$E5)</f>
        <v>0</v>
      </c>
      <c r="DD8" s="27">
        <f>IF('OBJ CSP'!$F5,((BC38)/'OBJ CSP'!$F5)*'OBJ CSP'!$E5)</f>
        <v>0</v>
      </c>
    </row>
    <row r="9" spans="2:108" x14ac:dyDescent="0.25">
      <c r="B9" s="5" t="s">
        <v>121</v>
      </c>
      <c r="C9" s="36">
        <v>0.01</v>
      </c>
      <c r="D9" s="24">
        <f>D39/'OBJ CSP'!$F6</f>
        <v>1</v>
      </c>
      <c r="E9" s="24">
        <f>E39/'OBJ CSP'!$F6</f>
        <v>0</v>
      </c>
      <c r="F9" s="24">
        <f>F39/'OBJ CSP'!$F6</f>
        <v>0</v>
      </c>
      <c r="G9" s="24">
        <f>G39/'OBJ CSP'!$F6</f>
        <v>0</v>
      </c>
      <c r="H9" s="24">
        <f>H39/'OBJ CSP'!$F6</f>
        <v>0</v>
      </c>
      <c r="I9" s="24">
        <f>I39/'OBJ CSP'!$F6</f>
        <v>0</v>
      </c>
      <c r="J9" s="24">
        <f>J39/'OBJ CSP'!$F6</f>
        <v>0</v>
      </c>
      <c r="K9" s="24">
        <f>K39/'OBJ CSP'!$F6</f>
        <v>0</v>
      </c>
      <c r="L9" s="24">
        <f>L39/'OBJ CSP'!$F6</f>
        <v>0</v>
      </c>
      <c r="M9" s="24">
        <f>M39/'OBJ CSP'!$F6</f>
        <v>0</v>
      </c>
      <c r="N9" s="24">
        <f>N39/'OBJ CSP'!$F6</f>
        <v>0</v>
      </c>
      <c r="O9" s="24">
        <f>O39/'OBJ CSP'!$F6</f>
        <v>0</v>
      </c>
      <c r="P9" s="24">
        <f>P39/'OBJ CSP'!$F6</f>
        <v>0</v>
      </c>
      <c r="Q9" s="24">
        <f>Q39/'OBJ CSP'!$F6</f>
        <v>0</v>
      </c>
      <c r="R9" s="24">
        <f>R39/'OBJ CSP'!$F6</f>
        <v>0</v>
      </c>
      <c r="S9" s="24">
        <f>S39/'OBJ CSP'!$F6</f>
        <v>0</v>
      </c>
      <c r="T9" s="24">
        <f>T39/'OBJ CSP'!$F6</f>
        <v>0</v>
      </c>
      <c r="U9" s="24">
        <f>U39/'OBJ CSP'!$F6</f>
        <v>0</v>
      </c>
      <c r="V9" s="24">
        <f>V39/'OBJ CSP'!$F6</f>
        <v>0</v>
      </c>
      <c r="W9" s="24">
        <f>W39/'OBJ CSP'!$F6</f>
        <v>0</v>
      </c>
      <c r="X9" s="24">
        <f>X39/'OBJ CSP'!$F6</f>
        <v>0</v>
      </c>
      <c r="Y9" s="24">
        <f>Y39/'OBJ CSP'!$F6</f>
        <v>0</v>
      </c>
      <c r="Z9" s="24">
        <f>Z39/'OBJ CSP'!$F6</f>
        <v>0</v>
      </c>
      <c r="AA9" s="24">
        <f>AA39/'OBJ CSP'!$F6</f>
        <v>0</v>
      </c>
      <c r="AB9" s="24">
        <f>AB39/'OBJ CSP'!$F6</f>
        <v>0</v>
      </c>
      <c r="AC9" s="24">
        <f>AC39/'OBJ CSP'!$F6</f>
        <v>0</v>
      </c>
      <c r="AD9" s="24">
        <f>AD39/'OBJ CSP'!$F6</f>
        <v>0</v>
      </c>
      <c r="AE9" s="24">
        <f>AE39/'OBJ CSP'!$F6</f>
        <v>0</v>
      </c>
      <c r="AF9" s="24">
        <f>AF39/'OBJ CSP'!$F6</f>
        <v>0</v>
      </c>
      <c r="AG9" s="24">
        <f>AG39/'OBJ CSP'!$F6</f>
        <v>0</v>
      </c>
      <c r="AH9" s="24">
        <f>AH39/'OBJ CSP'!$F6</f>
        <v>0</v>
      </c>
      <c r="AI9" s="24">
        <f>AI39/'OBJ CSP'!$F6</f>
        <v>0</v>
      </c>
      <c r="AJ9" s="24">
        <f>AJ39/'OBJ CSP'!$F6</f>
        <v>0</v>
      </c>
      <c r="AK9" s="24">
        <f>AK39/'OBJ CSP'!$F6</f>
        <v>0</v>
      </c>
      <c r="AL9" s="24">
        <f>AL39/'OBJ CSP'!$F6</f>
        <v>0</v>
      </c>
      <c r="AM9" s="24">
        <f>AM39/'OBJ CSP'!$F6</f>
        <v>0</v>
      </c>
      <c r="AN9" s="24">
        <f>AN39/'OBJ CSP'!$F6</f>
        <v>0</v>
      </c>
      <c r="AO9" s="24">
        <f>AO39/'OBJ CSP'!$F6</f>
        <v>0</v>
      </c>
      <c r="AP9" s="24">
        <f>AP39/'OBJ CSP'!$F6</f>
        <v>0</v>
      </c>
      <c r="AQ9" s="24">
        <f>AQ39/'OBJ CSP'!$F6</f>
        <v>0</v>
      </c>
      <c r="AR9" s="24">
        <f>AR39/'OBJ CSP'!$F6</f>
        <v>0</v>
      </c>
      <c r="AS9" s="24">
        <f>AS39/'OBJ CSP'!$F6</f>
        <v>0</v>
      </c>
      <c r="AT9" s="24">
        <f>AT39/'OBJ CSP'!$F6</f>
        <v>0</v>
      </c>
      <c r="AU9" s="24">
        <f>AU39/'OBJ CSP'!$F6</f>
        <v>0</v>
      </c>
      <c r="AV9" s="24">
        <f>AV39/'OBJ CSP'!$F6</f>
        <v>0</v>
      </c>
      <c r="AW9" s="24">
        <f>AW39/'OBJ CSP'!$F6</f>
        <v>0</v>
      </c>
      <c r="AX9" s="24">
        <f>AX39/'OBJ CSP'!$F6</f>
        <v>0</v>
      </c>
      <c r="AY9" s="24">
        <f>AY39/'OBJ CSP'!$F6</f>
        <v>0</v>
      </c>
      <c r="AZ9" s="24">
        <f>AZ39/'OBJ CSP'!$F6</f>
        <v>0</v>
      </c>
      <c r="BA9" s="24">
        <f>BA39/'OBJ CSP'!$F6</f>
        <v>0</v>
      </c>
      <c r="BB9" s="24">
        <f>BB39/'OBJ CSP'!$F6</f>
        <v>0</v>
      </c>
      <c r="BC9" s="24">
        <f>BC39/'OBJ CSP'!$F6</f>
        <v>0</v>
      </c>
      <c r="BE9" s="28">
        <f>IF('OBJ CSP'!$F6,((D39)/'OBJ CSP'!$F6)*'OBJ CSP'!$E6)</f>
        <v>0.01</v>
      </c>
      <c r="BF9" s="28">
        <f>IF('OBJ CSP'!$F6,((E39)/'OBJ CSP'!$F6)*'OBJ CSP'!$E6)</f>
        <v>0</v>
      </c>
      <c r="BG9" s="28">
        <f>IF('OBJ CSP'!$F6,((F39)/'OBJ CSP'!$F6)*'OBJ CSP'!$E6)</f>
        <v>0</v>
      </c>
      <c r="BH9" s="28">
        <f>IF('OBJ CSP'!$F6,((G39)/'OBJ CSP'!$F6)*'OBJ CSP'!$E6)</f>
        <v>0</v>
      </c>
      <c r="BI9" s="28">
        <f>IF('OBJ CSP'!$F6,((H39)/'OBJ CSP'!$F6)*'OBJ CSP'!$E6)</f>
        <v>0</v>
      </c>
      <c r="BJ9" s="28">
        <f>IF('OBJ CSP'!$F6,((I39)/'OBJ CSP'!$F6)*'OBJ CSP'!$E6)</f>
        <v>0</v>
      </c>
      <c r="BK9" s="28">
        <f>IF('OBJ CSP'!$F6,((J39)/'OBJ CSP'!$F6)*'OBJ CSP'!$E6)</f>
        <v>0</v>
      </c>
      <c r="BL9" s="28">
        <f>IF('OBJ CSP'!$F6,((K39)/'OBJ CSP'!$F6)*'OBJ CSP'!$E6)</f>
        <v>0</v>
      </c>
      <c r="BM9" s="28">
        <f>IF('OBJ CSP'!$F6,((L39)/'OBJ CSP'!$F6)*'OBJ CSP'!$E6)</f>
        <v>0</v>
      </c>
      <c r="BN9" s="28">
        <f>IF('OBJ CSP'!$F6,((M39)/'OBJ CSP'!$F6)*'OBJ CSP'!$E6)</f>
        <v>0</v>
      </c>
      <c r="BO9" s="28">
        <f>IF('OBJ CSP'!$F6,((N39)/'OBJ CSP'!$F6)*'OBJ CSP'!$E6)</f>
        <v>0</v>
      </c>
      <c r="BP9" s="28">
        <f>IF('OBJ CSP'!$F6,((O39)/'OBJ CSP'!$F6)*'OBJ CSP'!$E6)</f>
        <v>0</v>
      </c>
      <c r="BQ9" s="28">
        <f>IF('OBJ CSP'!$F6,((P39)/'OBJ CSP'!$F6)*'OBJ CSP'!$E6)</f>
        <v>0</v>
      </c>
      <c r="BR9" s="28">
        <f>IF('OBJ CSP'!$F6,((Q39)/'OBJ CSP'!$F6)*'OBJ CSP'!$E6)</f>
        <v>0</v>
      </c>
      <c r="BS9" s="28">
        <f>IF('OBJ CSP'!$F6,((R39)/'OBJ CSP'!$F6)*'OBJ CSP'!$E6)</f>
        <v>0</v>
      </c>
      <c r="BT9" s="28">
        <f>IF('OBJ CSP'!$F6,((S39)/'OBJ CSP'!$F6)*'OBJ CSP'!$E6)</f>
        <v>0</v>
      </c>
      <c r="BU9" s="28">
        <f>IF('OBJ CSP'!$F6,((T39)/'OBJ CSP'!$F6)*'OBJ CSP'!$E6)</f>
        <v>0</v>
      </c>
      <c r="BV9" s="28">
        <f>IF('OBJ CSP'!$F6,((U39)/'OBJ CSP'!$F6)*'OBJ CSP'!$E6)</f>
        <v>0</v>
      </c>
      <c r="BW9" s="28">
        <f>IF('OBJ CSP'!$F6,((V39)/'OBJ CSP'!$F6)*'OBJ CSP'!$E6)</f>
        <v>0</v>
      </c>
      <c r="BX9" s="28">
        <f>IF('OBJ CSP'!$F6,((W39)/'OBJ CSP'!$F6)*'OBJ CSP'!$E6)</f>
        <v>0</v>
      </c>
      <c r="BY9" s="28">
        <f>IF('OBJ CSP'!$F6,((X39)/'OBJ CSP'!$F6)*'OBJ CSP'!$E6)</f>
        <v>0</v>
      </c>
      <c r="BZ9" s="28">
        <f>IF('OBJ CSP'!$F6,((Y39)/'OBJ CSP'!$F6)*'OBJ CSP'!$E6)</f>
        <v>0</v>
      </c>
      <c r="CA9" s="28">
        <f>IF('OBJ CSP'!$F6,((Z39)/'OBJ CSP'!$F6)*'OBJ CSP'!$E6)</f>
        <v>0</v>
      </c>
      <c r="CB9" s="28">
        <f>IF('OBJ CSP'!$F6,((AA39)/'OBJ CSP'!$F6)*'OBJ CSP'!$E6)</f>
        <v>0</v>
      </c>
      <c r="CC9" s="28">
        <f>IF('OBJ CSP'!$F6,((AB39)/'OBJ CSP'!$F6)*'OBJ CSP'!$E6)</f>
        <v>0</v>
      </c>
      <c r="CD9" s="28">
        <f>IF('OBJ CSP'!$F6,((AC39)/'OBJ CSP'!$F6)*'OBJ CSP'!$E6)</f>
        <v>0</v>
      </c>
      <c r="CE9" s="28">
        <f>IF('OBJ CSP'!$F6,((AD39)/'OBJ CSP'!$F6)*'OBJ CSP'!$E6)</f>
        <v>0</v>
      </c>
      <c r="CF9" s="28">
        <f>IF('OBJ CSP'!$F6,((AE39)/'OBJ CSP'!$F6)*'OBJ CSP'!$E6)</f>
        <v>0</v>
      </c>
      <c r="CG9" s="28">
        <f>IF('OBJ CSP'!$F6,((AF39)/'OBJ CSP'!$F6)*'OBJ CSP'!$E6)</f>
        <v>0</v>
      </c>
      <c r="CH9" s="28">
        <f>IF('OBJ CSP'!$F6,((AG39)/'OBJ CSP'!$F6)*'OBJ CSP'!$E6)</f>
        <v>0</v>
      </c>
      <c r="CI9" s="28">
        <f>IF('OBJ CSP'!$F6,((AH39)/'OBJ CSP'!$F6)*'OBJ CSP'!$E6)</f>
        <v>0</v>
      </c>
      <c r="CJ9" s="28">
        <f>IF('OBJ CSP'!$F6,((AI39)/'OBJ CSP'!$F6)*'OBJ CSP'!$E6)</f>
        <v>0</v>
      </c>
      <c r="CK9" s="28">
        <f>IF('OBJ CSP'!$F6,((AJ39)/'OBJ CSP'!$F6)*'OBJ CSP'!$E6)</f>
        <v>0</v>
      </c>
      <c r="CL9" s="28">
        <f>IF('OBJ CSP'!$F6,((AK39)/'OBJ CSP'!$F6)*'OBJ CSP'!$E6)</f>
        <v>0</v>
      </c>
      <c r="CM9" s="28">
        <f>IF('OBJ CSP'!$F6,((AL39)/'OBJ CSP'!$F6)*'OBJ CSP'!$E6)</f>
        <v>0</v>
      </c>
      <c r="CN9" s="28">
        <f>IF('OBJ CSP'!$F6,((AM39)/'OBJ CSP'!$F6)*'OBJ CSP'!$E6)</f>
        <v>0</v>
      </c>
      <c r="CO9" s="28">
        <f>IF('OBJ CSP'!$F6,((AN39)/'OBJ CSP'!$F6)*'OBJ CSP'!$E6)</f>
        <v>0</v>
      </c>
      <c r="CP9" s="28">
        <f>IF('OBJ CSP'!$F6,((AO39)/'OBJ CSP'!$F6)*'OBJ CSP'!$E6)</f>
        <v>0</v>
      </c>
      <c r="CQ9" s="28">
        <f>IF('OBJ CSP'!$F6,((AP39)/'OBJ CSP'!$F6)*'OBJ CSP'!$E6)</f>
        <v>0</v>
      </c>
      <c r="CR9" s="28">
        <f>IF('OBJ CSP'!$F6,((AQ39)/'OBJ CSP'!$F6)*'OBJ CSP'!$E6)</f>
        <v>0</v>
      </c>
      <c r="CS9" s="28">
        <f>IF('OBJ CSP'!$F6,((AR39)/'OBJ CSP'!$F6)*'OBJ CSP'!$E6)</f>
        <v>0</v>
      </c>
      <c r="CT9" s="28">
        <f>IF('OBJ CSP'!$F6,((AS39)/'OBJ CSP'!$F6)*'OBJ CSP'!$E6)</f>
        <v>0</v>
      </c>
      <c r="CU9" s="28">
        <f>IF('OBJ CSP'!$F6,((AT39)/'OBJ CSP'!$F6)*'OBJ CSP'!$E6)</f>
        <v>0</v>
      </c>
      <c r="CV9" s="28">
        <f>IF('OBJ CSP'!$F6,((AU39)/'OBJ CSP'!$F6)*'OBJ CSP'!$E6)</f>
        <v>0</v>
      </c>
      <c r="CW9" s="28">
        <f>IF('OBJ CSP'!$F6,((AV39)/'OBJ CSP'!$F6)*'OBJ CSP'!$E6)</f>
        <v>0</v>
      </c>
      <c r="CX9" s="28">
        <f>IF('OBJ CSP'!$F6,((AW39)/'OBJ CSP'!$F6)*'OBJ CSP'!$E6)</f>
        <v>0</v>
      </c>
      <c r="CY9" s="28">
        <f>IF('OBJ CSP'!$F6,((AX39)/'OBJ CSP'!$F6)*'OBJ CSP'!$E6)</f>
        <v>0</v>
      </c>
      <c r="CZ9" s="28">
        <f>IF('OBJ CSP'!$F6,((AY39)/'OBJ CSP'!$F6)*'OBJ CSP'!$E6)</f>
        <v>0</v>
      </c>
      <c r="DA9" s="28">
        <f>IF('OBJ CSP'!$F6,((AZ39)/'OBJ CSP'!$F6)*'OBJ CSP'!$E6)</f>
        <v>0</v>
      </c>
      <c r="DB9" s="28">
        <f>IF('OBJ CSP'!$F6,((BA39)/'OBJ CSP'!$F6)*'OBJ CSP'!$E6)</f>
        <v>0</v>
      </c>
      <c r="DC9" s="28">
        <f>IF('OBJ CSP'!$F6,((BB39)/'OBJ CSP'!$F6)*'OBJ CSP'!$E6)</f>
        <v>0</v>
      </c>
      <c r="DD9" s="28">
        <f>IF('OBJ CSP'!$F6,((BC39)/'OBJ CSP'!$F6)*'OBJ CSP'!$E6)</f>
        <v>0</v>
      </c>
    </row>
    <row r="10" spans="2:108" x14ac:dyDescent="0.25">
      <c r="B10" s="4"/>
      <c r="C10" s="35"/>
      <c r="D10" s="42">
        <f>D40/'OBJ CSP'!$F7</f>
        <v>0</v>
      </c>
      <c r="E10" s="42">
        <f>E40/'OBJ CSP'!$F7</f>
        <v>0</v>
      </c>
      <c r="F10" s="42">
        <f>F40/'OBJ CSP'!$F7</f>
        <v>0</v>
      </c>
      <c r="G10" s="42">
        <f>G40/'OBJ CSP'!$F7</f>
        <v>0</v>
      </c>
      <c r="H10" s="42">
        <f>H40/'OBJ CSP'!$F7</f>
        <v>0</v>
      </c>
      <c r="I10" s="42">
        <f>I40/'OBJ CSP'!$F7</f>
        <v>0</v>
      </c>
      <c r="J10" s="42">
        <f>J40/'OBJ CSP'!$F7</f>
        <v>0</v>
      </c>
      <c r="K10" s="42">
        <f>K40/'OBJ CSP'!$F7</f>
        <v>0</v>
      </c>
      <c r="L10" s="42">
        <f>L40/'OBJ CSP'!$F7</f>
        <v>0</v>
      </c>
      <c r="M10" s="42">
        <f>M40/'OBJ CSP'!$F7</f>
        <v>0</v>
      </c>
      <c r="N10" s="42">
        <f>N40/'OBJ CSP'!$F7</f>
        <v>0</v>
      </c>
      <c r="O10" s="42">
        <f>O40/'OBJ CSP'!$F7</f>
        <v>0</v>
      </c>
      <c r="P10" s="42">
        <f>P40/'OBJ CSP'!$F7</f>
        <v>0</v>
      </c>
      <c r="Q10" s="42">
        <f>Q40/'OBJ CSP'!$F7</f>
        <v>0</v>
      </c>
      <c r="R10" s="42">
        <f>R40/'OBJ CSP'!$F7</f>
        <v>0</v>
      </c>
      <c r="S10" s="42">
        <f>S40/'OBJ CSP'!$F7</f>
        <v>0</v>
      </c>
      <c r="T10" s="42">
        <f>T40/'OBJ CSP'!$F7</f>
        <v>0</v>
      </c>
      <c r="U10" s="42">
        <f>U40/'OBJ CSP'!$F7</f>
        <v>0</v>
      </c>
      <c r="V10" s="42">
        <f>V40/'OBJ CSP'!$F7</f>
        <v>0</v>
      </c>
      <c r="W10" s="42">
        <f>W40/'OBJ CSP'!$F7</f>
        <v>0</v>
      </c>
      <c r="X10" s="42">
        <f>X40/'OBJ CSP'!$F7</f>
        <v>0</v>
      </c>
      <c r="Y10" s="42">
        <f>Y40/'OBJ CSP'!$F7</f>
        <v>0</v>
      </c>
      <c r="Z10" s="42">
        <f>Z40/'OBJ CSP'!$F7</f>
        <v>0</v>
      </c>
      <c r="AA10" s="42">
        <f>AA40/'OBJ CSP'!$F7</f>
        <v>0</v>
      </c>
      <c r="AB10" s="42">
        <f>AB40/'OBJ CSP'!$F7</f>
        <v>0</v>
      </c>
      <c r="AC10" s="42">
        <f>AC40/'OBJ CSP'!$F7</f>
        <v>0</v>
      </c>
      <c r="AD10" s="42">
        <f>AD40/'OBJ CSP'!$F7</f>
        <v>0</v>
      </c>
      <c r="AE10" s="42">
        <f>AE40/'OBJ CSP'!$F7</f>
        <v>0</v>
      </c>
      <c r="AF10" s="42">
        <f>AF40/'OBJ CSP'!$F7</f>
        <v>0</v>
      </c>
      <c r="AG10" s="42">
        <f>AG40/'OBJ CSP'!$F7</f>
        <v>0</v>
      </c>
      <c r="AH10" s="42">
        <f>AH40/'OBJ CSP'!$F7</f>
        <v>0</v>
      </c>
      <c r="AI10" s="42">
        <f>AI40/'OBJ CSP'!$F7</f>
        <v>0</v>
      </c>
      <c r="AJ10" s="42">
        <f>AJ40/'OBJ CSP'!$F7</f>
        <v>0</v>
      </c>
      <c r="AK10" s="42">
        <f>AK40/'OBJ CSP'!$F7</f>
        <v>0</v>
      </c>
      <c r="AL10" s="42">
        <f>AL40/'OBJ CSP'!$F7</f>
        <v>0</v>
      </c>
      <c r="AM10" s="42">
        <f>AM40/'OBJ CSP'!$F7</f>
        <v>0</v>
      </c>
      <c r="AN10" s="42">
        <f>AN40/'OBJ CSP'!$F7</f>
        <v>0</v>
      </c>
      <c r="AO10" s="42">
        <f>AO40/'OBJ CSP'!$F7</f>
        <v>0</v>
      </c>
      <c r="AP10" s="42">
        <f>AP40/'OBJ CSP'!$F7</f>
        <v>0</v>
      </c>
      <c r="AQ10" s="42">
        <f>AQ40/'OBJ CSP'!$F7</f>
        <v>0</v>
      </c>
      <c r="AR10" s="42">
        <f>AR40/'OBJ CSP'!$F7</f>
        <v>0</v>
      </c>
      <c r="AS10" s="42">
        <f>AS40/'OBJ CSP'!$F7</f>
        <v>0</v>
      </c>
      <c r="AT10" s="42">
        <f>AT40/'OBJ CSP'!$F7</f>
        <v>0</v>
      </c>
      <c r="AU10" s="42">
        <f>AU40/'OBJ CSP'!$F7</f>
        <v>0</v>
      </c>
      <c r="AV10" s="42">
        <f>AV40/'OBJ CSP'!$F7</f>
        <v>0</v>
      </c>
      <c r="AW10" s="42">
        <f>AW40/'OBJ CSP'!$F7</f>
        <v>0</v>
      </c>
      <c r="AX10" s="42">
        <f>AX40/'OBJ CSP'!$F7</f>
        <v>0</v>
      </c>
      <c r="AY10" s="42">
        <f>AY40/'OBJ CSP'!$F7</f>
        <v>0</v>
      </c>
      <c r="AZ10" s="42">
        <f>AZ40/'OBJ CSP'!$F7</f>
        <v>0</v>
      </c>
      <c r="BA10" s="42">
        <f>BA40/'OBJ CSP'!$F7</f>
        <v>0</v>
      </c>
      <c r="BB10" s="42">
        <f>BB40/'OBJ CSP'!$F7</f>
        <v>0</v>
      </c>
      <c r="BC10" s="42">
        <f>BC40/'OBJ CSP'!$F7</f>
        <v>0</v>
      </c>
      <c r="BE10" s="27">
        <f>IF('OBJ CSP'!$F7,((D40)/'OBJ CSP'!$F7)*'OBJ CSP'!$E7)</f>
        <v>0</v>
      </c>
      <c r="BF10" s="27">
        <f>IF('OBJ CSP'!$F7,((E40)/'OBJ CSP'!$F7)*'OBJ CSP'!$E7)</f>
        <v>0</v>
      </c>
      <c r="BG10" s="27">
        <f>IF('OBJ CSP'!$F7,((F40)/'OBJ CSP'!$F7)*'OBJ CSP'!$E7)</f>
        <v>0</v>
      </c>
      <c r="BH10" s="27">
        <f>IF('OBJ CSP'!$F7,((G40)/'OBJ CSP'!$F7)*'OBJ CSP'!$E7)</f>
        <v>0</v>
      </c>
      <c r="BI10" s="27">
        <f>IF('OBJ CSP'!$F7,((H40)/'OBJ CSP'!$F7)*'OBJ CSP'!$E7)</f>
        <v>0</v>
      </c>
      <c r="BJ10" s="27">
        <f>IF('OBJ CSP'!$F7,((I40)/'OBJ CSP'!$F7)*'OBJ CSP'!$E7)</f>
        <v>0</v>
      </c>
      <c r="BK10" s="27">
        <f>IF('OBJ CSP'!$F7,((J40)/'OBJ CSP'!$F7)*'OBJ CSP'!$E7)</f>
        <v>0</v>
      </c>
      <c r="BL10" s="27">
        <f>IF('OBJ CSP'!$F7,((K40)/'OBJ CSP'!$F7)*'OBJ CSP'!$E7)</f>
        <v>0</v>
      </c>
      <c r="BM10" s="27">
        <f>IF('OBJ CSP'!$F7,((L40)/'OBJ CSP'!$F7)*'OBJ CSP'!$E7)</f>
        <v>0</v>
      </c>
      <c r="BN10" s="27">
        <f>IF('OBJ CSP'!$F7,((M40)/'OBJ CSP'!$F7)*'OBJ CSP'!$E7)</f>
        <v>0</v>
      </c>
      <c r="BO10" s="27">
        <f>IF('OBJ CSP'!$F7,((N40)/'OBJ CSP'!$F7)*'OBJ CSP'!$E7)</f>
        <v>0</v>
      </c>
      <c r="BP10" s="27">
        <f>IF('OBJ CSP'!$F7,((O40)/'OBJ CSP'!$F7)*'OBJ CSP'!$E7)</f>
        <v>0</v>
      </c>
      <c r="BQ10" s="27">
        <f>IF('OBJ CSP'!$F7,((P40)/'OBJ CSP'!$F7)*'OBJ CSP'!$E7)</f>
        <v>0</v>
      </c>
      <c r="BR10" s="27">
        <f>IF('OBJ CSP'!$F7,((Q40)/'OBJ CSP'!$F7)*'OBJ CSP'!$E7)</f>
        <v>0</v>
      </c>
      <c r="BS10" s="27">
        <f>IF('OBJ CSP'!$F7,((R40)/'OBJ CSP'!$F7)*'OBJ CSP'!$E7)</f>
        <v>0</v>
      </c>
      <c r="BT10" s="27">
        <f>IF('OBJ CSP'!$F7,((S40)/'OBJ CSP'!$F7)*'OBJ CSP'!$E7)</f>
        <v>0</v>
      </c>
      <c r="BU10" s="27">
        <f>IF('OBJ CSP'!$F7,((T40)/'OBJ CSP'!$F7)*'OBJ CSP'!$E7)</f>
        <v>0</v>
      </c>
      <c r="BV10" s="27">
        <f>IF('OBJ CSP'!$F7,((U40)/'OBJ CSP'!$F7)*'OBJ CSP'!$E7)</f>
        <v>0</v>
      </c>
      <c r="BW10" s="27">
        <f>IF('OBJ CSP'!$F7,((V40)/'OBJ CSP'!$F7)*'OBJ CSP'!$E7)</f>
        <v>0</v>
      </c>
      <c r="BX10" s="27">
        <f>IF('OBJ CSP'!$F7,((W40)/'OBJ CSP'!$F7)*'OBJ CSP'!$E7)</f>
        <v>0</v>
      </c>
      <c r="BY10" s="27">
        <f>IF('OBJ CSP'!$F7,((X40)/'OBJ CSP'!$F7)*'OBJ CSP'!$E7)</f>
        <v>0</v>
      </c>
      <c r="BZ10" s="27">
        <f>IF('OBJ CSP'!$F7,((Y40)/'OBJ CSP'!$F7)*'OBJ CSP'!$E7)</f>
        <v>0</v>
      </c>
      <c r="CA10" s="27">
        <f>IF('OBJ CSP'!$F7,((Z40)/'OBJ CSP'!$F7)*'OBJ CSP'!$E7)</f>
        <v>0</v>
      </c>
      <c r="CB10" s="27">
        <f>IF('OBJ CSP'!$F7,((AA40)/'OBJ CSP'!$F7)*'OBJ CSP'!$E7)</f>
        <v>0</v>
      </c>
      <c r="CC10" s="27">
        <f>IF('OBJ CSP'!$F7,((AB40)/'OBJ CSP'!$F7)*'OBJ CSP'!$E7)</f>
        <v>0</v>
      </c>
      <c r="CD10" s="27">
        <f>IF('OBJ CSP'!$F7,((AC40)/'OBJ CSP'!$F7)*'OBJ CSP'!$E7)</f>
        <v>0</v>
      </c>
      <c r="CE10" s="27">
        <f>IF('OBJ CSP'!$F7,((AD40)/'OBJ CSP'!$F7)*'OBJ CSP'!$E7)</f>
        <v>0</v>
      </c>
      <c r="CF10" s="27">
        <f>IF('OBJ CSP'!$F7,((AE40)/'OBJ CSP'!$F7)*'OBJ CSP'!$E7)</f>
        <v>0</v>
      </c>
      <c r="CG10" s="27">
        <f>IF('OBJ CSP'!$F7,((AF40)/'OBJ CSP'!$F7)*'OBJ CSP'!$E7)</f>
        <v>0</v>
      </c>
      <c r="CH10" s="27">
        <f>IF('OBJ CSP'!$F7,((AG40)/'OBJ CSP'!$F7)*'OBJ CSP'!$E7)</f>
        <v>0</v>
      </c>
      <c r="CI10" s="27">
        <f>IF('OBJ CSP'!$F7,((AH40)/'OBJ CSP'!$F7)*'OBJ CSP'!$E7)</f>
        <v>0</v>
      </c>
      <c r="CJ10" s="27">
        <f>IF('OBJ CSP'!$F7,((AI40)/'OBJ CSP'!$F7)*'OBJ CSP'!$E7)</f>
        <v>0</v>
      </c>
      <c r="CK10" s="27">
        <f>IF('OBJ CSP'!$F7,((AJ40)/'OBJ CSP'!$F7)*'OBJ CSP'!$E7)</f>
        <v>0</v>
      </c>
      <c r="CL10" s="27">
        <f>IF('OBJ CSP'!$F7,((AK40)/'OBJ CSP'!$F7)*'OBJ CSP'!$E7)</f>
        <v>0</v>
      </c>
      <c r="CM10" s="27">
        <f>IF('OBJ CSP'!$F7,((AL40)/'OBJ CSP'!$F7)*'OBJ CSP'!$E7)</f>
        <v>0</v>
      </c>
      <c r="CN10" s="27">
        <f>IF('OBJ CSP'!$F7,((AM40)/'OBJ CSP'!$F7)*'OBJ CSP'!$E7)</f>
        <v>0</v>
      </c>
      <c r="CO10" s="27">
        <f>IF('OBJ CSP'!$F7,((AN40)/'OBJ CSP'!$F7)*'OBJ CSP'!$E7)</f>
        <v>0</v>
      </c>
      <c r="CP10" s="27">
        <f>IF('OBJ CSP'!$F7,((AO40)/'OBJ CSP'!$F7)*'OBJ CSP'!$E7)</f>
        <v>0</v>
      </c>
      <c r="CQ10" s="27">
        <f>IF('OBJ CSP'!$F7,((AP40)/'OBJ CSP'!$F7)*'OBJ CSP'!$E7)</f>
        <v>0</v>
      </c>
      <c r="CR10" s="27">
        <f>IF('OBJ CSP'!$F7,((AQ40)/'OBJ CSP'!$F7)*'OBJ CSP'!$E7)</f>
        <v>0</v>
      </c>
      <c r="CS10" s="27">
        <f>IF('OBJ CSP'!$F7,((AR40)/'OBJ CSP'!$F7)*'OBJ CSP'!$E7)</f>
        <v>0</v>
      </c>
      <c r="CT10" s="27">
        <f>IF('OBJ CSP'!$F7,((AS40)/'OBJ CSP'!$F7)*'OBJ CSP'!$E7)</f>
        <v>0</v>
      </c>
      <c r="CU10" s="27">
        <f>IF('OBJ CSP'!$F7,((AT40)/'OBJ CSP'!$F7)*'OBJ CSP'!$E7)</f>
        <v>0</v>
      </c>
      <c r="CV10" s="27">
        <f>IF('OBJ CSP'!$F7,((AU40)/'OBJ CSP'!$F7)*'OBJ CSP'!$E7)</f>
        <v>0</v>
      </c>
      <c r="CW10" s="27">
        <f>IF('OBJ CSP'!$F7,((AV40)/'OBJ CSP'!$F7)*'OBJ CSP'!$E7)</f>
        <v>0</v>
      </c>
      <c r="CX10" s="27">
        <f>IF('OBJ CSP'!$F7,((AW40)/'OBJ CSP'!$F7)*'OBJ CSP'!$E7)</f>
        <v>0</v>
      </c>
      <c r="CY10" s="27">
        <f>IF('OBJ CSP'!$F7,((AX40)/'OBJ CSP'!$F7)*'OBJ CSP'!$E7)</f>
        <v>0</v>
      </c>
      <c r="CZ10" s="27">
        <f>IF('OBJ CSP'!$F7,((AY40)/'OBJ CSP'!$F7)*'OBJ CSP'!$E7)</f>
        <v>0</v>
      </c>
      <c r="DA10" s="27">
        <f>IF('OBJ CSP'!$F7,((AZ40)/'OBJ CSP'!$F7)*'OBJ CSP'!$E7)</f>
        <v>0</v>
      </c>
      <c r="DB10" s="27">
        <f>IF('OBJ CSP'!$F7,((BA40)/'OBJ CSP'!$F7)*'OBJ CSP'!$E7)</f>
        <v>0</v>
      </c>
      <c r="DC10" s="27">
        <f>IF('OBJ CSP'!$F7,((BB40)/'OBJ CSP'!$F7)*'OBJ CSP'!$E7)</f>
        <v>0</v>
      </c>
      <c r="DD10" s="27">
        <f>IF('OBJ CSP'!$F7,((BC40)/'OBJ CSP'!$F7)*'OBJ CSP'!$E7)</f>
        <v>0</v>
      </c>
    </row>
    <row r="11" spans="2:108" x14ac:dyDescent="0.25">
      <c r="B11" s="4"/>
      <c r="C11" s="35"/>
      <c r="D11" s="42">
        <f>D41/'OBJ CSP'!$F8</f>
        <v>0</v>
      </c>
      <c r="E11" s="42">
        <f>E41/'OBJ CSP'!$F8</f>
        <v>0</v>
      </c>
      <c r="F11" s="42">
        <f>F41/'OBJ CSP'!$F8</f>
        <v>0</v>
      </c>
      <c r="G11" s="42">
        <f>G41/'OBJ CSP'!$F8</f>
        <v>0</v>
      </c>
      <c r="H11" s="42">
        <f>H41/'OBJ CSP'!$F8</f>
        <v>0</v>
      </c>
      <c r="I11" s="42">
        <f>I41/'OBJ CSP'!$F8</f>
        <v>0</v>
      </c>
      <c r="J11" s="42">
        <f>J41/'OBJ CSP'!$F8</f>
        <v>0</v>
      </c>
      <c r="K11" s="42">
        <f>K41/'OBJ CSP'!$F8</f>
        <v>0</v>
      </c>
      <c r="L11" s="42">
        <f>L41/'OBJ CSP'!$F8</f>
        <v>0</v>
      </c>
      <c r="M11" s="42">
        <f>M41/'OBJ CSP'!$F8</f>
        <v>0</v>
      </c>
      <c r="N11" s="42">
        <f>N41/'OBJ CSP'!$F8</f>
        <v>0</v>
      </c>
      <c r="O11" s="42">
        <f>O41/'OBJ CSP'!$F8</f>
        <v>0</v>
      </c>
      <c r="P11" s="42">
        <f>P41/'OBJ CSP'!$F8</f>
        <v>0</v>
      </c>
      <c r="Q11" s="42">
        <f>Q41/'OBJ CSP'!$F8</f>
        <v>0</v>
      </c>
      <c r="R11" s="42">
        <f>R41/'OBJ CSP'!$F8</f>
        <v>0</v>
      </c>
      <c r="S11" s="42">
        <f>S41/'OBJ CSP'!$F8</f>
        <v>0</v>
      </c>
      <c r="T11" s="42">
        <f>T41/'OBJ CSP'!$F8</f>
        <v>0</v>
      </c>
      <c r="U11" s="42">
        <f>U41/'OBJ CSP'!$F8</f>
        <v>0</v>
      </c>
      <c r="V11" s="42">
        <f>V41/'OBJ CSP'!$F8</f>
        <v>0</v>
      </c>
      <c r="W11" s="42">
        <f>W41/'OBJ CSP'!$F8</f>
        <v>0</v>
      </c>
      <c r="X11" s="42">
        <f>X41/'OBJ CSP'!$F8</f>
        <v>0</v>
      </c>
      <c r="Y11" s="42">
        <f>Y41/'OBJ CSP'!$F8</f>
        <v>0</v>
      </c>
      <c r="Z11" s="42">
        <f>Z41/'OBJ CSP'!$F8</f>
        <v>0</v>
      </c>
      <c r="AA11" s="42">
        <f>AA41/'OBJ CSP'!$F8</f>
        <v>0</v>
      </c>
      <c r="AB11" s="42">
        <f>AB41/'OBJ CSP'!$F8</f>
        <v>0</v>
      </c>
      <c r="AC11" s="42">
        <f>AC41/'OBJ CSP'!$F8</f>
        <v>0</v>
      </c>
      <c r="AD11" s="42">
        <f>AD41/'OBJ CSP'!$F8</f>
        <v>0</v>
      </c>
      <c r="AE11" s="42">
        <f>AE41/'OBJ CSP'!$F8</f>
        <v>0</v>
      </c>
      <c r="AF11" s="42">
        <f>AF41/'OBJ CSP'!$F8</f>
        <v>0</v>
      </c>
      <c r="AG11" s="42">
        <f>AG41/'OBJ CSP'!$F8</f>
        <v>0</v>
      </c>
      <c r="AH11" s="42">
        <f>AH41/'OBJ CSP'!$F8</f>
        <v>0</v>
      </c>
      <c r="AI11" s="42">
        <f>AI41/'OBJ CSP'!$F8</f>
        <v>0</v>
      </c>
      <c r="AJ11" s="42">
        <f>AJ41/'OBJ CSP'!$F8</f>
        <v>0</v>
      </c>
      <c r="AK11" s="42">
        <f>AK41/'OBJ CSP'!$F8</f>
        <v>0</v>
      </c>
      <c r="AL11" s="42">
        <f>AL41/'OBJ CSP'!$F8</f>
        <v>0</v>
      </c>
      <c r="AM11" s="42">
        <f>AM41/'OBJ CSP'!$F8</f>
        <v>0</v>
      </c>
      <c r="AN11" s="42">
        <f>AN41/'OBJ CSP'!$F8</f>
        <v>0</v>
      </c>
      <c r="AO11" s="42">
        <f>AO41/'OBJ CSP'!$F8</f>
        <v>0</v>
      </c>
      <c r="AP11" s="42">
        <f>AP41/'OBJ CSP'!$F8</f>
        <v>0</v>
      </c>
      <c r="AQ11" s="42">
        <f>AQ41/'OBJ CSP'!$F8</f>
        <v>0</v>
      </c>
      <c r="AR11" s="42">
        <f>AR41/'OBJ CSP'!$F8</f>
        <v>0</v>
      </c>
      <c r="AS11" s="42">
        <f>AS41/'OBJ CSP'!$F8</f>
        <v>0</v>
      </c>
      <c r="AT11" s="42">
        <f>AT41/'OBJ CSP'!$F8</f>
        <v>0</v>
      </c>
      <c r="AU11" s="42">
        <f>AU41/'OBJ CSP'!$F8</f>
        <v>0</v>
      </c>
      <c r="AV11" s="42">
        <f>AV41/'OBJ CSP'!$F8</f>
        <v>0</v>
      </c>
      <c r="AW11" s="42">
        <f>AW41/'OBJ CSP'!$F8</f>
        <v>0</v>
      </c>
      <c r="AX11" s="42">
        <f>AX41/'OBJ CSP'!$F8</f>
        <v>0</v>
      </c>
      <c r="AY11" s="42">
        <f>AY41/'OBJ CSP'!$F8</f>
        <v>0</v>
      </c>
      <c r="AZ11" s="42">
        <f>AZ41/'OBJ CSP'!$F8</f>
        <v>0</v>
      </c>
      <c r="BA11" s="42">
        <f>BA41/'OBJ CSP'!$F8</f>
        <v>0</v>
      </c>
      <c r="BB11" s="42">
        <f>BB41/'OBJ CSP'!$F8</f>
        <v>0</v>
      </c>
      <c r="BC11" s="42">
        <f>BC41/'OBJ CSP'!$F8</f>
        <v>0</v>
      </c>
      <c r="BE11" s="27">
        <f>IF('OBJ CSP'!$F8,((D41)/'OBJ CSP'!$F8)*'OBJ CSP'!$E8)</f>
        <v>0</v>
      </c>
      <c r="BF11" s="27">
        <f>IF('OBJ CSP'!$F8,((E41)/'OBJ CSP'!$F8)*'OBJ CSP'!$E8)</f>
        <v>0</v>
      </c>
      <c r="BG11" s="27">
        <f>IF('OBJ CSP'!$F8,((F41)/'OBJ CSP'!$F8)*'OBJ CSP'!$E8)</f>
        <v>0</v>
      </c>
      <c r="BH11" s="27">
        <f>IF('OBJ CSP'!$F8,((G41)/'OBJ CSP'!$F8)*'OBJ CSP'!$E8)</f>
        <v>0</v>
      </c>
      <c r="BI11" s="27">
        <f>IF('OBJ CSP'!$F8,((H41)/'OBJ CSP'!$F8)*'OBJ CSP'!$E8)</f>
        <v>0</v>
      </c>
      <c r="BJ11" s="27">
        <f>IF('OBJ CSP'!$F8,((I41)/'OBJ CSP'!$F8)*'OBJ CSP'!$E8)</f>
        <v>0</v>
      </c>
      <c r="BK11" s="27">
        <f>IF('OBJ CSP'!$F8,((J41)/'OBJ CSP'!$F8)*'OBJ CSP'!$E8)</f>
        <v>0</v>
      </c>
      <c r="BL11" s="27">
        <f>IF('OBJ CSP'!$F8,((K41)/'OBJ CSP'!$F8)*'OBJ CSP'!$E8)</f>
        <v>0</v>
      </c>
      <c r="BM11" s="27">
        <f>IF('OBJ CSP'!$F8,((L41)/'OBJ CSP'!$F8)*'OBJ CSP'!$E8)</f>
        <v>0</v>
      </c>
      <c r="BN11" s="27">
        <f>IF('OBJ CSP'!$F8,((M41)/'OBJ CSP'!$F8)*'OBJ CSP'!$E8)</f>
        <v>0</v>
      </c>
      <c r="BO11" s="27">
        <f>IF('OBJ CSP'!$F8,((N41)/'OBJ CSP'!$F8)*'OBJ CSP'!$E8)</f>
        <v>0</v>
      </c>
      <c r="BP11" s="27">
        <f>IF('OBJ CSP'!$F8,((O41)/'OBJ CSP'!$F8)*'OBJ CSP'!$E8)</f>
        <v>0</v>
      </c>
      <c r="BQ11" s="27">
        <f>IF('OBJ CSP'!$F8,((P41)/'OBJ CSP'!$F8)*'OBJ CSP'!$E8)</f>
        <v>0</v>
      </c>
      <c r="BR11" s="27">
        <f>IF('OBJ CSP'!$F8,((Q41)/'OBJ CSP'!$F8)*'OBJ CSP'!$E8)</f>
        <v>0</v>
      </c>
      <c r="BS11" s="27">
        <f>IF('OBJ CSP'!$F8,((R41)/'OBJ CSP'!$F8)*'OBJ CSP'!$E8)</f>
        <v>0</v>
      </c>
      <c r="BT11" s="27">
        <f>IF('OBJ CSP'!$F8,((S41)/'OBJ CSP'!$F8)*'OBJ CSP'!$E8)</f>
        <v>0</v>
      </c>
      <c r="BU11" s="27">
        <f>IF('OBJ CSP'!$F8,((T41)/'OBJ CSP'!$F8)*'OBJ CSP'!$E8)</f>
        <v>0</v>
      </c>
      <c r="BV11" s="27">
        <f>IF('OBJ CSP'!$F8,((U41)/'OBJ CSP'!$F8)*'OBJ CSP'!$E8)</f>
        <v>0</v>
      </c>
      <c r="BW11" s="27">
        <f>IF('OBJ CSP'!$F8,((V41)/'OBJ CSP'!$F8)*'OBJ CSP'!$E8)</f>
        <v>0</v>
      </c>
      <c r="BX11" s="27">
        <f>IF('OBJ CSP'!$F8,((W41)/'OBJ CSP'!$F8)*'OBJ CSP'!$E8)</f>
        <v>0</v>
      </c>
      <c r="BY11" s="27">
        <f>IF('OBJ CSP'!$F8,((X41)/'OBJ CSP'!$F8)*'OBJ CSP'!$E8)</f>
        <v>0</v>
      </c>
      <c r="BZ11" s="27">
        <f>IF('OBJ CSP'!$F8,((Y41)/'OBJ CSP'!$F8)*'OBJ CSP'!$E8)</f>
        <v>0</v>
      </c>
      <c r="CA11" s="27">
        <f>IF('OBJ CSP'!$F8,((Z41)/'OBJ CSP'!$F8)*'OBJ CSP'!$E8)</f>
        <v>0</v>
      </c>
      <c r="CB11" s="27">
        <f>IF('OBJ CSP'!$F8,((AA41)/'OBJ CSP'!$F8)*'OBJ CSP'!$E8)</f>
        <v>0</v>
      </c>
      <c r="CC11" s="27">
        <f>IF('OBJ CSP'!$F8,((AB41)/'OBJ CSP'!$F8)*'OBJ CSP'!$E8)</f>
        <v>0</v>
      </c>
      <c r="CD11" s="27">
        <f>IF('OBJ CSP'!$F8,((AC41)/'OBJ CSP'!$F8)*'OBJ CSP'!$E8)</f>
        <v>0</v>
      </c>
      <c r="CE11" s="27">
        <f>IF('OBJ CSP'!$F8,((AD41)/'OBJ CSP'!$F8)*'OBJ CSP'!$E8)</f>
        <v>0</v>
      </c>
      <c r="CF11" s="27">
        <f>IF('OBJ CSP'!$F8,((AE41)/'OBJ CSP'!$F8)*'OBJ CSP'!$E8)</f>
        <v>0</v>
      </c>
      <c r="CG11" s="27">
        <f>IF('OBJ CSP'!$F8,((AF41)/'OBJ CSP'!$F8)*'OBJ CSP'!$E8)</f>
        <v>0</v>
      </c>
      <c r="CH11" s="27">
        <f>IF('OBJ CSP'!$F8,((AG41)/'OBJ CSP'!$F8)*'OBJ CSP'!$E8)</f>
        <v>0</v>
      </c>
      <c r="CI11" s="27">
        <f>IF('OBJ CSP'!$F8,((AH41)/'OBJ CSP'!$F8)*'OBJ CSP'!$E8)</f>
        <v>0</v>
      </c>
      <c r="CJ11" s="27">
        <f>IF('OBJ CSP'!$F8,((AI41)/'OBJ CSP'!$F8)*'OBJ CSP'!$E8)</f>
        <v>0</v>
      </c>
      <c r="CK11" s="27">
        <f>IF('OBJ CSP'!$F8,((AJ41)/'OBJ CSP'!$F8)*'OBJ CSP'!$E8)</f>
        <v>0</v>
      </c>
      <c r="CL11" s="27">
        <f>IF('OBJ CSP'!$F8,((AK41)/'OBJ CSP'!$F8)*'OBJ CSP'!$E8)</f>
        <v>0</v>
      </c>
      <c r="CM11" s="27">
        <f>IF('OBJ CSP'!$F8,((AL41)/'OBJ CSP'!$F8)*'OBJ CSP'!$E8)</f>
        <v>0</v>
      </c>
      <c r="CN11" s="27">
        <f>IF('OBJ CSP'!$F8,((AM41)/'OBJ CSP'!$F8)*'OBJ CSP'!$E8)</f>
        <v>0</v>
      </c>
      <c r="CO11" s="27">
        <f>IF('OBJ CSP'!$F8,((AN41)/'OBJ CSP'!$F8)*'OBJ CSP'!$E8)</f>
        <v>0</v>
      </c>
      <c r="CP11" s="27">
        <f>IF('OBJ CSP'!$F8,((AO41)/'OBJ CSP'!$F8)*'OBJ CSP'!$E8)</f>
        <v>0</v>
      </c>
      <c r="CQ11" s="27">
        <f>IF('OBJ CSP'!$F8,((AP41)/'OBJ CSP'!$F8)*'OBJ CSP'!$E8)</f>
        <v>0</v>
      </c>
      <c r="CR11" s="27">
        <f>IF('OBJ CSP'!$F8,((AQ41)/'OBJ CSP'!$F8)*'OBJ CSP'!$E8)</f>
        <v>0</v>
      </c>
      <c r="CS11" s="27">
        <f>IF('OBJ CSP'!$F8,((AR41)/'OBJ CSP'!$F8)*'OBJ CSP'!$E8)</f>
        <v>0</v>
      </c>
      <c r="CT11" s="27">
        <f>IF('OBJ CSP'!$F8,((AS41)/'OBJ CSP'!$F8)*'OBJ CSP'!$E8)</f>
        <v>0</v>
      </c>
      <c r="CU11" s="27">
        <f>IF('OBJ CSP'!$F8,((AT41)/'OBJ CSP'!$F8)*'OBJ CSP'!$E8)</f>
        <v>0</v>
      </c>
      <c r="CV11" s="27">
        <f>IF('OBJ CSP'!$F8,((AU41)/'OBJ CSP'!$F8)*'OBJ CSP'!$E8)</f>
        <v>0</v>
      </c>
      <c r="CW11" s="27">
        <f>IF('OBJ CSP'!$F8,((AV41)/'OBJ CSP'!$F8)*'OBJ CSP'!$E8)</f>
        <v>0</v>
      </c>
      <c r="CX11" s="27">
        <f>IF('OBJ CSP'!$F8,((AW41)/'OBJ CSP'!$F8)*'OBJ CSP'!$E8)</f>
        <v>0</v>
      </c>
      <c r="CY11" s="27">
        <f>IF('OBJ CSP'!$F8,((AX41)/'OBJ CSP'!$F8)*'OBJ CSP'!$E8)</f>
        <v>0</v>
      </c>
      <c r="CZ11" s="27">
        <f>IF('OBJ CSP'!$F8,((AY41)/'OBJ CSP'!$F8)*'OBJ CSP'!$E8)</f>
        <v>0</v>
      </c>
      <c r="DA11" s="27">
        <f>IF('OBJ CSP'!$F8,((AZ41)/'OBJ CSP'!$F8)*'OBJ CSP'!$E8)</f>
        <v>0</v>
      </c>
      <c r="DB11" s="27">
        <f>IF('OBJ CSP'!$F8,((BA41)/'OBJ CSP'!$F8)*'OBJ CSP'!$E8)</f>
        <v>0</v>
      </c>
      <c r="DC11" s="27">
        <f>IF('OBJ CSP'!$F8,((BB41)/'OBJ CSP'!$F8)*'OBJ CSP'!$E8)</f>
        <v>0</v>
      </c>
      <c r="DD11" s="27">
        <f>IF('OBJ CSP'!$F8,((BC41)/'OBJ CSP'!$F8)*'OBJ CSP'!$E8)</f>
        <v>0</v>
      </c>
    </row>
    <row r="12" spans="2:108" x14ac:dyDescent="0.25">
      <c r="B12" s="4"/>
      <c r="C12" s="35"/>
      <c r="D12" s="42">
        <f>D42/'OBJ CSP'!$F9</f>
        <v>0</v>
      </c>
      <c r="E12" s="42">
        <f>E42/'OBJ CSP'!$F9</f>
        <v>0</v>
      </c>
      <c r="F12" s="42">
        <f>F42/'OBJ CSP'!$F9</f>
        <v>0</v>
      </c>
      <c r="G12" s="42">
        <f>G42/'OBJ CSP'!$F9</f>
        <v>0</v>
      </c>
      <c r="H12" s="42">
        <f>H42/'OBJ CSP'!$F9</f>
        <v>0</v>
      </c>
      <c r="I12" s="42">
        <f>I42/'OBJ CSP'!$F9</f>
        <v>0</v>
      </c>
      <c r="J12" s="42">
        <f>J42/'OBJ CSP'!$F9</f>
        <v>0</v>
      </c>
      <c r="K12" s="42">
        <f>K42/'OBJ CSP'!$F9</f>
        <v>0</v>
      </c>
      <c r="L12" s="42">
        <f>L42/'OBJ CSP'!$F9</f>
        <v>0</v>
      </c>
      <c r="M12" s="42">
        <f>M42/'OBJ CSP'!$F9</f>
        <v>0</v>
      </c>
      <c r="N12" s="42">
        <f>N42/'OBJ CSP'!$F9</f>
        <v>0</v>
      </c>
      <c r="O12" s="42">
        <f>O42/'OBJ CSP'!$F9</f>
        <v>0</v>
      </c>
      <c r="P12" s="42">
        <f>P42/'OBJ CSP'!$F9</f>
        <v>0</v>
      </c>
      <c r="Q12" s="42">
        <f>Q42/'OBJ CSP'!$F9</f>
        <v>0</v>
      </c>
      <c r="R12" s="42">
        <f>R42/'OBJ CSP'!$F9</f>
        <v>0</v>
      </c>
      <c r="S12" s="42">
        <f>S42/'OBJ CSP'!$F9</f>
        <v>0</v>
      </c>
      <c r="T12" s="42">
        <f>T42/'OBJ CSP'!$F9</f>
        <v>0</v>
      </c>
      <c r="U12" s="42">
        <f>U42/'OBJ CSP'!$F9</f>
        <v>0</v>
      </c>
      <c r="V12" s="42">
        <f>V42/'OBJ CSP'!$F9</f>
        <v>0</v>
      </c>
      <c r="W12" s="42">
        <f>W42/'OBJ CSP'!$F9</f>
        <v>0</v>
      </c>
      <c r="X12" s="42">
        <f>X42/'OBJ CSP'!$F9</f>
        <v>0</v>
      </c>
      <c r="Y12" s="42">
        <f>Y42/'OBJ CSP'!$F9</f>
        <v>0</v>
      </c>
      <c r="Z12" s="42">
        <f>Z42/'OBJ CSP'!$F9</f>
        <v>0</v>
      </c>
      <c r="AA12" s="42">
        <f>AA42/'OBJ CSP'!$F9</f>
        <v>0</v>
      </c>
      <c r="AB12" s="42">
        <f>AB42/'OBJ CSP'!$F9</f>
        <v>0</v>
      </c>
      <c r="AC12" s="42">
        <f>AC42/'OBJ CSP'!$F9</f>
        <v>0</v>
      </c>
      <c r="AD12" s="42">
        <f>AD42/'OBJ CSP'!$F9</f>
        <v>0</v>
      </c>
      <c r="AE12" s="42">
        <f>AE42/'OBJ CSP'!$F9</f>
        <v>0</v>
      </c>
      <c r="AF12" s="42">
        <f>AF42/'OBJ CSP'!$F9</f>
        <v>0</v>
      </c>
      <c r="AG12" s="42">
        <f>AG42/'OBJ CSP'!$F9</f>
        <v>0</v>
      </c>
      <c r="AH12" s="42">
        <f>AH42/'OBJ CSP'!$F9</f>
        <v>0</v>
      </c>
      <c r="AI12" s="42">
        <f>AI42/'OBJ CSP'!$F9</f>
        <v>0</v>
      </c>
      <c r="AJ12" s="42">
        <f>AJ42/'OBJ CSP'!$F9</f>
        <v>0</v>
      </c>
      <c r="AK12" s="42">
        <f>AK42/'OBJ CSP'!$F9</f>
        <v>0</v>
      </c>
      <c r="AL12" s="42">
        <f>AL42/'OBJ CSP'!$F9</f>
        <v>0</v>
      </c>
      <c r="AM12" s="42">
        <f>AM42/'OBJ CSP'!$F9</f>
        <v>0</v>
      </c>
      <c r="AN12" s="42">
        <f>AN42/'OBJ CSP'!$F9</f>
        <v>0</v>
      </c>
      <c r="AO12" s="42">
        <f>AO42/'OBJ CSP'!$F9</f>
        <v>0</v>
      </c>
      <c r="AP12" s="42">
        <f>AP42/'OBJ CSP'!$F9</f>
        <v>0</v>
      </c>
      <c r="AQ12" s="42">
        <f>AQ42/'OBJ CSP'!$F9</f>
        <v>0</v>
      </c>
      <c r="AR12" s="42">
        <f>AR42/'OBJ CSP'!$F9</f>
        <v>0</v>
      </c>
      <c r="AS12" s="42">
        <f>AS42/'OBJ CSP'!$F9</f>
        <v>0</v>
      </c>
      <c r="AT12" s="42">
        <f>AT42/'OBJ CSP'!$F9</f>
        <v>0</v>
      </c>
      <c r="AU12" s="42">
        <f>AU42/'OBJ CSP'!$F9</f>
        <v>0</v>
      </c>
      <c r="AV12" s="42">
        <f>AV42/'OBJ CSP'!$F9</f>
        <v>0</v>
      </c>
      <c r="AW12" s="42">
        <f>AW42/'OBJ CSP'!$F9</f>
        <v>0</v>
      </c>
      <c r="AX12" s="42">
        <f>AX42/'OBJ CSP'!$F9</f>
        <v>0</v>
      </c>
      <c r="AY12" s="42">
        <f>AY42/'OBJ CSP'!$F9</f>
        <v>0</v>
      </c>
      <c r="AZ12" s="42">
        <f>AZ42/'OBJ CSP'!$F9</f>
        <v>0</v>
      </c>
      <c r="BA12" s="42">
        <f>BA42/'OBJ CSP'!$F9</f>
        <v>0</v>
      </c>
      <c r="BB12" s="42">
        <f>BB42/'OBJ CSP'!$F9</f>
        <v>0</v>
      </c>
      <c r="BC12" s="42">
        <f>BC42/'OBJ CSP'!$F9</f>
        <v>0</v>
      </c>
      <c r="BE12" s="27">
        <f>IF('OBJ CSP'!$F9,((D42)/'OBJ CSP'!$F9)*'OBJ CSP'!$E9)</f>
        <v>0</v>
      </c>
      <c r="BF12" s="27">
        <f>IF('OBJ CSP'!$F9,((E42)/'OBJ CSP'!$F9)*'OBJ CSP'!$E9)</f>
        <v>0</v>
      </c>
      <c r="BG12" s="27">
        <f>IF('OBJ CSP'!$F9,((F42)/'OBJ CSP'!$F9)*'OBJ CSP'!$E9)</f>
        <v>0</v>
      </c>
      <c r="BH12" s="27">
        <f>IF('OBJ CSP'!$F9,((G42)/'OBJ CSP'!$F9)*'OBJ CSP'!$E9)</f>
        <v>0</v>
      </c>
      <c r="BI12" s="27">
        <f>IF('OBJ CSP'!$F9,((H42)/'OBJ CSP'!$F9)*'OBJ CSP'!$E9)</f>
        <v>0</v>
      </c>
      <c r="BJ12" s="27">
        <f>IF('OBJ CSP'!$F9,((I42)/'OBJ CSP'!$F9)*'OBJ CSP'!$E9)</f>
        <v>0</v>
      </c>
      <c r="BK12" s="27">
        <f>IF('OBJ CSP'!$F9,((J42)/'OBJ CSP'!$F9)*'OBJ CSP'!$E9)</f>
        <v>0</v>
      </c>
      <c r="BL12" s="27">
        <f>IF('OBJ CSP'!$F9,((K42)/'OBJ CSP'!$F9)*'OBJ CSP'!$E9)</f>
        <v>0</v>
      </c>
      <c r="BM12" s="27">
        <f>IF('OBJ CSP'!$F9,((L42)/'OBJ CSP'!$F9)*'OBJ CSP'!$E9)</f>
        <v>0</v>
      </c>
      <c r="BN12" s="27">
        <f>IF('OBJ CSP'!$F9,((M42)/'OBJ CSP'!$F9)*'OBJ CSP'!$E9)</f>
        <v>0</v>
      </c>
      <c r="BO12" s="27">
        <f>IF('OBJ CSP'!$F9,((N42)/'OBJ CSP'!$F9)*'OBJ CSP'!$E9)</f>
        <v>0</v>
      </c>
      <c r="BP12" s="27">
        <f>IF('OBJ CSP'!$F9,((O42)/'OBJ CSP'!$F9)*'OBJ CSP'!$E9)</f>
        <v>0</v>
      </c>
      <c r="BQ12" s="27">
        <f>IF('OBJ CSP'!$F9,((P42)/'OBJ CSP'!$F9)*'OBJ CSP'!$E9)</f>
        <v>0</v>
      </c>
      <c r="BR12" s="27">
        <f>IF('OBJ CSP'!$F9,((Q42)/'OBJ CSP'!$F9)*'OBJ CSP'!$E9)</f>
        <v>0</v>
      </c>
      <c r="BS12" s="27">
        <f>IF('OBJ CSP'!$F9,((R42)/'OBJ CSP'!$F9)*'OBJ CSP'!$E9)</f>
        <v>0</v>
      </c>
      <c r="BT12" s="27">
        <f>IF('OBJ CSP'!$F9,((S42)/'OBJ CSP'!$F9)*'OBJ CSP'!$E9)</f>
        <v>0</v>
      </c>
      <c r="BU12" s="27">
        <f>IF('OBJ CSP'!$F9,((T42)/'OBJ CSP'!$F9)*'OBJ CSP'!$E9)</f>
        <v>0</v>
      </c>
      <c r="BV12" s="27">
        <f>IF('OBJ CSP'!$F9,((U42)/'OBJ CSP'!$F9)*'OBJ CSP'!$E9)</f>
        <v>0</v>
      </c>
      <c r="BW12" s="27">
        <f>IF('OBJ CSP'!$F9,((V42)/'OBJ CSP'!$F9)*'OBJ CSP'!$E9)</f>
        <v>0</v>
      </c>
      <c r="BX12" s="27">
        <f>IF('OBJ CSP'!$F9,((W42)/'OBJ CSP'!$F9)*'OBJ CSP'!$E9)</f>
        <v>0</v>
      </c>
      <c r="BY12" s="27">
        <f>IF('OBJ CSP'!$F9,((X42)/'OBJ CSP'!$F9)*'OBJ CSP'!$E9)</f>
        <v>0</v>
      </c>
      <c r="BZ12" s="27">
        <f>IF('OBJ CSP'!$F9,((Y42)/'OBJ CSP'!$F9)*'OBJ CSP'!$E9)</f>
        <v>0</v>
      </c>
      <c r="CA12" s="27">
        <f>IF('OBJ CSP'!$F9,((Z42)/'OBJ CSP'!$F9)*'OBJ CSP'!$E9)</f>
        <v>0</v>
      </c>
      <c r="CB12" s="27">
        <f>IF('OBJ CSP'!$F9,((AA42)/'OBJ CSP'!$F9)*'OBJ CSP'!$E9)</f>
        <v>0</v>
      </c>
      <c r="CC12" s="27">
        <f>IF('OBJ CSP'!$F9,((AB42)/'OBJ CSP'!$F9)*'OBJ CSP'!$E9)</f>
        <v>0</v>
      </c>
      <c r="CD12" s="27">
        <f>IF('OBJ CSP'!$F9,((AC42)/'OBJ CSP'!$F9)*'OBJ CSP'!$E9)</f>
        <v>0</v>
      </c>
      <c r="CE12" s="27">
        <f>IF('OBJ CSP'!$F9,((AD42)/'OBJ CSP'!$F9)*'OBJ CSP'!$E9)</f>
        <v>0</v>
      </c>
      <c r="CF12" s="27">
        <f>IF('OBJ CSP'!$F9,((AE42)/'OBJ CSP'!$F9)*'OBJ CSP'!$E9)</f>
        <v>0</v>
      </c>
      <c r="CG12" s="27">
        <f>IF('OBJ CSP'!$F9,((AF42)/'OBJ CSP'!$F9)*'OBJ CSP'!$E9)</f>
        <v>0</v>
      </c>
      <c r="CH12" s="27">
        <f>IF('OBJ CSP'!$F9,((AG42)/'OBJ CSP'!$F9)*'OBJ CSP'!$E9)</f>
        <v>0</v>
      </c>
      <c r="CI12" s="27">
        <f>IF('OBJ CSP'!$F9,((AH42)/'OBJ CSP'!$F9)*'OBJ CSP'!$E9)</f>
        <v>0</v>
      </c>
      <c r="CJ12" s="27">
        <f>IF('OBJ CSP'!$F9,((AI42)/'OBJ CSP'!$F9)*'OBJ CSP'!$E9)</f>
        <v>0</v>
      </c>
      <c r="CK12" s="27">
        <f>IF('OBJ CSP'!$F9,((AJ42)/'OBJ CSP'!$F9)*'OBJ CSP'!$E9)</f>
        <v>0</v>
      </c>
      <c r="CL12" s="27">
        <f>IF('OBJ CSP'!$F9,((AK42)/'OBJ CSP'!$F9)*'OBJ CSP'!$E9)</f>
        <v>0</v>
      </c>
      <c r="CM12" s="27">
        <f>IF('OBJ CSP'!$F9,((AL42)/'OBJ CSP'!$F9)*'OBJ CSP'!$E9)</f>
        <v>0</v>
      </c>
      <c r="CN12" s="27">
        <f>IF('OBJ CSP'!$F9,((AM42)/'OBJ CSP'!$F9)*'OBJ CSP'!$E9)</f>
        <v>0</v>
      </c>
      <c r="CO12" s="27">
        <f>IF('OBJ CSP'!$F9,((AN42)/'OBJ CSP'!$F9)*'OBJ CSP'!$E9)</f>
        <v>0</v>
      </c>
      <c r="CP12" s="27">
        <f>IF('OBJ CSP'!$F9,((AO42)/'OBJ CSP'!$F9)*'OBJ CSP'!$E9)</f>
        <v>0</v>
      </c>
      <c r="CQ12" s="27">
        <f>IF('OBJ CSP'!$F9,((AP42)/'OBJ CSP'!$F9)*'OBJ CSP'!$E9)</f>
        <v>0</v>
      </c>
      <c r="CR12" s="27">
        <f>IF('OBJ CSP'!$F9,((AQ42)/'OBJ CSP'!$F9)*'OBJ CSP'!$E9)</f>
        <v>0</v>
      </c>
      <c r="CS12" s="27">
        <f>IF('OBJ CSP'!$F9,((AR42)/'OBJ CSP'!$F9)*'OBJ CSP'!$E9)</f>
        <v>0</v>
      </c>
      <c r="CT12" s="27">
        <f>IF('OBJ CSP'!$F9,((AS42)/'OBJ CSP'!$F9)*'OBJ CSP'!$E9)</f>
        <v>0</v>
      </c>
      <c r="CU12" s="27">
        <f>IF('OBJ CSP'!$F9,((AT42)/'OBJ CSP'!$F9)*'OBJ CSP'!$E9)</f>
        <v>0</v>
      </c>
      <c r="CV12" s="27">
        <f>IF('OBJ CSP'!$F9,((AU42)/'OBJ CSP'!$F9)*'OBJ CSP'!$E9)</f>
        <v>0</v>
      </c>
      <c r="CW12" s="27">
        <f>IF('OBJ CSP'!$F9,((AV42)/'OBJ CSP'!$F9)*'OBJ CSP'!$E9)</f>
        <v>0</v>
      </c>
      <c r="CX12" s="27">
        <f>IF('OBJ CSP'!$F9,((AW42)/'OBJ CSP'!$F9)*'OBJ CSP'!$E9)</f>
        <v>0</v>
      </c>
      <c r="CY12" s="27">
        <f>IF('OBJ CSP'!$F9,((AX42)/'OBJ CSP'!$F9)*'OBJ CSP'!$E9)</f>
        <v>0</v>
      </c>
      <c r="CZ12" s="27">
        <f>IF('OBJ CSP'!$F9,((AY42)/'OBJ CSP'!$F9)*'OBJ CSP'!$E9)</f>
        <v>0</v>
      </c>
      <c r="DA12" s="27">
        <f>IF('OBJ CSP'!$F9,((AZ42)/'OBJ CSP'!$F9)*'OBJ CSP'!$E9)</f>
        <v>0</v>
      </c>
      <c r="DB12" s="27">
        <f>IF('OBJ CSP'!$F9,((BA42)/'OBJ CSP'!$F9)*'OBJ CSP'!$E9)</f>
        <v>0</v>
      </c>
      <c r="DC12" s="27">
        <f>IF('OBJ CSP'!$F9,((BB42)/'OBJ CSP'!$F9)*'OBJ CSP'!$E9)</f>
        <v>0</v>
      </c>
      <c r="DD12" s="27">
        <f>IF('OBJ CSP'!$F9,((BC42)/'OBJ CSP'!$F9)*'OBJ CSP'!$E9)</f>
        <v>0</v>
      </c>
    </row>
    <row r="13" spans="2:108" x14ac:dyDescent="0.25">
      <c r="B13" s="4"/>
      <c r="C13" s="35"/>
      <c r="D13" s="42">
        <f>D43/'OBJ CSP'!$F10</f>
        <v>0</v>
      </c>
      <c r="E13" s="42">
        <f>E43/'OBJ CSP'!$F10</f>
        <v>0</v>
      </c>
      <c r="F13" s="42">
        <f>F43/'OBJ CSP'!$F10</f>
        <v>0</v>
      </c>
      <c r="G13" s="42">
        <f>G43/'OBJ CSP'!$F10</f>
        <v>0</v>
      </c>
      <c r="H13" s="42">
        <f>H43/'OBJ CSP'!$F10</f>
        <v>0</v>
      </c>
      <c r="I13" s="42">
        <f>I43/'OBJ CSP'!$F10</f>
        <v>0</v>
      </c>
      <c r="J13" s="42">
        <f>J43/'OBJ CSP'!$F10</f>
        <v>0</v>
      </c>
      <c r="K13" s="42">
        <f>K43/'OBJ CSP'!$F10</f>
        <v>0</v>
      </c>
      <c r="L13" s="42">
        <f>L43/'OBJ CSP'!$F10</f>
        <v>0</v>
      </c>
      <c r="M13" s="42">
        <f>M43/'OBJ CSP'!$F10</f>
        <v>0</v>
      </c>
      <c r="N13" s="42">
        <f>N43/'OBJ CSP'!$F10</f>
        <v>0</v>
      </c>
      <c r="O13" s="42">
        <f>O43/'OBJ CSP'!$F10</f>
        <v>0</v>
      </c>
      <c r="P13" s="42">
        <f>P43/'OBJ CSP'!$F10</f>
        <v>0</v>
      </c>
      <c r="Q13" s="42">
        <f>Q43/'OBJ CSP'!$F10</f>
        <v>0</v>
      </c>
      <c r="R13" s="42">
        <f>R43/'OBJ CSP'!$F10</f>
        <v>0</v>
      </c>
      <c r="S13" s="42">
        <f>S43/'OBJ CSP'!$F10</f>
        <v>0</v>
      </c>
      <c r="T13" s="42">
        <f>T43/'OBJ CSP'!$F10</f>
        <v>0</v>
      </c>
      <c r="U13" s="42">
        <f>U43/'OBJ CSP'!$F10</f>
        <v>0</v>
      </c>
      <c r="V13" s="42">
        <f>V43/'OBJ CSP'!$F10</f>
        <v>0</v>
      </c>
      <c r="W13" s="42">
        <f>W43/'OBJ CSP'!$F10</f>
        <v>0</v>
      </c>
      <c r="X13" s="42">
        <f>X43/'OBJ CSP'!$F10</f>
        <v>0</v>
      </c>
      <c r="Y13" s="42">
        <f>Y43/'OBJ CSP'!$F10</f>
        <v>0</v>
      </c>
      <c r="Z13" s="42">
        <f>Z43/'OBJ CSP'!$F10</f>
        <v>0</v>
      </c>
      <c r="AA13" s="42">
        <f>AA43/'OBJ CSP'!$F10</f>
        <v>0</v>
      </c>
      <c r="AB13" s="42">
        <f>AB43/'OBJ CSP'!$F10</f>
        <v>0</v>
      </c>
      <c r="AC13" s="42">
        <f>AC43/'OBJ CSP'!$F10</f>
        <v>0</v>
      </c>
      <c r="AD13" s="42">
        <f>AD43/'OBJ CSP'!$F10</f>
        <v>0</v>
      </c>
      <c r="AE13" s="42">
        <f>AE43/'OBJ CSP'!$F10</f>
        <v>0</v>
      </c>
      <c r="AF13" s="42">
        <f>AF43/'OBJ CSP'!$F10</f>
        <v>0</v>
      </c>
      <c r="AG13" s="42">
        <f>AG43/'OBJ CSP'!$F10</f>
        <v>0</v>
      </c>
      <c r="AH13" s="42">
        <f>AH43/'OBJ CSP'!$F10</f>
        <v>0</v>
      </c>
      <c r="AI13" s="42">
        <f>AI43/'OBJ CSP'!$F10</f>
        <v>0</v>
      </c>
      <c r="AJ13" s="42">
        <f>AJ43/'OBJ CSP'!$F10</f>
        <v>0</v>
      </c>
      <c r="AK13" s="42">
        <f>AK43/'OBJ CSP'!$F10</f>
        <v>0</v>
      </c>
      <c r="AL13" s="42">
        <f>AL43/'OBJ CSP'!$F10</f>
        <v>0</v>
      </c>
      <c r="AM13" s="42">
        <f>AM43/'OBJ CSP'!$F10</f>
        <v>0</v>
      </c>
      <c r="AN13" s="42">
        <f>AN43/'OBJ CSP'!$F10</f>
        <v>0</v>
      </c>
      <c r="AO13" s="42">
        <f>AO43/'OBJ CSP'!$F10</f>
        <v>0</v>
      </c>
      <c r="AP13" s="42">
        <f>AP43/'OBJ CSP'!$F10</f>
        <v>0</v>
      </c>
      <c r="AQ13" s="42">
        <f>AQ43/'OBJ CSP'!$F10</f>
        <v>0</v>
      </c>
      <c r="AR13" s="42">
        <f>AR43/'OBJ CSP'!$F10</f>
        <v>0</v>
      </c>
      <c r="AS13" s="42">
        <f>AS43/'OBJ CSP'!$F10</f>
        <v>0</v>
      </c>
      <c r="AT13" s="42">
        <f>AT43/'OBJ CSP'!$F10</f>
        <v>0</v>
      </c>
      <c r="AU13" s="42">
        <f>AU43/'OBJ CSP'!$F10</f>
        <v>0</v>
      </c>
      <c r="AV13" s="42">
        <f>AV43/'OBJ CSP'!$F10</f>
        <v>0</v>
      </c>
      <c r="AW13" s="42">
        <f>AW43/'OBJ CSP'!$F10</f>
        <v>0</v>
      </c>
      <c r="AX13" s="42">
        <f>AX43/'OBJ CSP'!$F10</f>
        <v>0</v>
      </c>
      <c r="AY13" s="42">
        <f>AY43/'OBJ CSP'!$F10</f>
        <v>0</v>
      </c>
      <c r="AZ13" s="42">
        <f>AZ43/'OBJ CSP'!$F10</f>
        <v>0</v>
      </c>
      <c r="BA13" s="42">
        <f>BA43/'OBJ CSP'!$F10</f>
        <v>0</v>
      </c>
      <c r="BB13" s="42">
        <f>BB43/'OBJ CSP'!$F10</f>
        <v>0</v>
      </c>
      <c r="BC13" s="42">
        <f>BC43/'OBJ CSP'!$F10</f>
        <v>0</v>
      </c>
      <c r="BE13" s="27">
        <f>IF('OBJ CSP'!$F10,((D43)/'OBJ CSP'!$F10)*'OBJ CSP'!$E10)</f>
        <v>0</v>
      </c>
      <c r="BF13" s="27">
        <f>IF('OBJ CSP'!$F10,((E43)/'OBJ CSP'!$F10)*'OBJ CSP'!$E10)</f>
        <v>0</v>
      </c>
      <c r="BG13" s="27">
        <f>IF('OBJ CSP'!$F10,((F43)/'OBJ CSP'!$F10)*'OBJ CSP'!$E10)</f>
        <v>0</v>
      </c>
      <c r="BH13" s="27">
        <f>IF('OBJ CSP'!$F10,((G43)/'OBJ CSP'!$F10)*'OBJ CSP'!$E10)</f>
        <v>0</v>
      </c>
      <c r="BI13" s="27">
        <f>IF('OBJ CSP'!$F10,((H43)/'OBJ CSP'!$F10)*'OBJ CSP'!$E10)</f>
        <v>0</v>
      </c>
      <c r="BJ13" s="27">
        <f>IF('OBJ CSP'!$F10,((I43)/'OBJ CSP'!$F10)*'OBJ CSP'!$E10)</f>
        <v>0</v>
      </c>
      <c r="BK13" s="27">
        <f>IF('OBJ CSP'!$F10,((J43)/'OBJ CSP'!$F10)*'OBJ CSP'!$E10)</f>
        <v>0</v>
      </c>
      <c r="BL13" s="27">
        <f>IF('OBJ CSP'!$F10,((K43)/'OBJ CSP'!$F10)*'OBJ CSP'!$E10)</f>
        <v>0</v>
      </c>
      <c r="BM13" s="27">
        <f>IF('OBJ CSP'!$F10,((L43)/'OBJ CSP'!$F10)*'OBJ CSP'!$E10)</f>
        <v>0</v>
      </c>
      <c r="BN13" s="27">
        <f>IF('OBJ CSP'!$F10,((M43)/'OBJ CSP'!$F10)*'OBJ CSP'!$E10)</f>
        <v>0</v>
      </c>
      <c r="BO13" s="27">
        <f>IF('OBJ CSP'!$F10,((N43)/'OBJ CSP'!$F10)*'OBJ CSP'!$E10)</f>
        <v>0</v>
      </c>
      <c r="BP13" s="27">
        <f>IF('OBJ CSP'!$F10,((O43)/'OBJ CSP'!$F10)*'OBJ CSP'!$E10)</f>
        <v>0</v>
      </c>
      <c r="BQ13" s="27">
        <f>IF('OBJ CSP'!$F10,((P43)/'OBJ CSP'!$F10)*'OBJ CSP'!$E10)</f>
        <v>0</v>
      </c>
      <c r="BR13" s="27">
        <f>IF('OBJ CSP'!$F10,((Q43)/'OBJ CSP'!$F10)*'OBJ CSP'!$E10)</f>
        <v>0</v>
      </c>
      <c r="BS13" s="27">
        <f>IF('OBJ CSP'!$F10,((R43)/'OBJ CSP'!$F10)*'OBJ CSP'!$E10)</f>
        <v>0</v>
      </c>
      <c r="BT13" s="27">
        <f>IF('OBJ CSP'!$F10,((S43)/'OBJ CSP'!$F10)*'OBJ CSP'!$E10)</f>
        <v>0</v>
      </c>
      <c r="BU13" s="27">
        <f>IF('OBJ CSP'!$F10,((T43)/'OBJ CSP'!$F10)*'OBJ CSP'!$E10)</f>
        <v>0</v>
      </c>
      <c r="BV13" s="27">
        <f>IF('OBJ CSP'!$F10,((U43)/'OBJ CSP'!$F10)*'OBJ CSP'!$E10)</f>
        <v>0</v>
      </c>
      <c r="BW13" s="27">
        <f>IF('OBJ CSP'!$F10,((V43)/'OBJ CSP'!$F10)*'OBJ CSP'!$E10)</f>
        <v>0</v>
      </c>
      <c r="BX13" s="27">
        <f>IF('OBJ CSP'!$F10,((W43)/'OBJ CSP'!$F10)*'OBJ CSP'!$E10)</f>
        <v>0</v>
      </c>
      <c r="BY13" s="27">
        <f>IF('OBJ CSP'!$F10,((X43)/'OBJ CSP'!$F10)*'OBJ CSP'!$E10)</f>
        <v>0</v>
      </c>
      <c r="BZ13" s="27">
        <f>IF('OBJ CSP'!$F10,((Y43)/'OBJ CSP'!$F10)*'OBJ CSP'!$E10)</f>
        <v>0</v>
      </c>
      <c r="CA13" s="27">
        <f>IF('OBJ CSP'!$F10,((Z43)/'OBJ CSP'!$F10)*'OBJ CSP'!$E10)</f>
        <v>0</v>
      </c>
      <c r="CB13" s="27">
        <f>IF('OBJ CSP'!$F10,((AA43)/'OBJ CSP'!$F10)*'OBJ CSP'!$E10)</f>
        <v>0</v>
      </c>
      <c r="CC13" s="27">
        <f>IF('OBJ CSP'!$F10,((AB43)/'OBJ CSP'!$F10)*'OBJ CSP'!$E10)</f>
        <v>0</v>
      </c>
      <c r="CD13" s="27">
        <f>IF('OBJ CSP'!$F10,((AC43)/'OBJ CSP'!$F10)*'OBJ CSP'!$E10)</f>
        <v>0</v>
      </c>
      <c r="CE13" s="27">
        <f>IF('OBJ CSP'!$F10,((AD43)/'OBJ CSP'!$F10)*'OBJ CSP'!$E10)</f>
        <v>0</v>
      </c>
      <c r="CF13" s="27">
        <f>IF('OBJ CSP'!$F10,((AE43)/'OBJ CSP'!$F10)*'OBJ CSP'!$E10)</f>
        <v>0</v>
      </c>
      <c r="CG13" s="27">
        <f>IF('OBJ CSP'!$F10,((AF43)/'OBJ CSP'!$F10)*'OBJ CSP'!$E10)</f>
        <v>0</v>
      </c>
      <c r="CH13" s="27">
        <f>IF('OBJ CSP'!$F10,((AG43)/'OBJ CSP'!$F10)*'OBJ CSP'!$E10)</f>
        <v>0</v>
      </c>
      <c r="CI13" s="27">
        <f>IF('OBJ CSP'!$F10,((AH43)/'OBJ CSP'!$F10)*'OBJ CSP'!$E10)</f>
        <v>0</v>
      </c>
      <c r="CJ13" s="27">
        <f>IF('OBJ CSP'!$F10,((AI43)/'OBJ CSP'!$F10)*'OBJ CSP'!$E10)</f>
        <v>0</v>
      </c>
      <c r="CK13" s="27">
        <f>IF('OBJ CSP'!$F10,((AJ43)/'OBJ CSP'!$F10)*'OBJ CSP'!$E10)</f>
        <v>0</v>
      </c>
      <c r="CL13" s="27">
        <f>IF('OBJ CSP'!$F10,((AK43)/'OBJ CSP'!$F10)*'OBJ CSP'!$E10)</f>
        <v>0</v>
      </c>
      <c r="CM13" s="27">
        <f>IF('OBJ CSP'!$F10,((AL43)/'OBJ CSP'!$F10)*'OBJ CSP'!$E10)</f>
        <v>0</v>
      </c>
      <c r="CN13" s="27">
        <f>IF('OBJ CSP'!$F10,((AM43)/'OBJ CSP'!$F10)*'OBJ CSP'!$E10)</f>
        <v>0</v>
      </c>
      <c r="CO13" s="27">
        <f>IF('OBJ CSP'!$F10,((AN43)/'OBJ CSP'!$F10)*'OBJ CSP'!$E10)</f>
        <v>0</v>
      </c>
      <c r="CP13" s="27">
        <f>IF('OBJ CSP'!$F10,((AO43)/'OBJ CSP'!$F10)*'OBJ CSP'!$E10)</f>
        <v>0</v>
      </c>
      <c r="CQ13" s="27">
        <f>IF('OBJ CSP'!$F10,((AP43)/'OBJ CSP'!$F10)*'OBJ CSP'!$E10)</f>
        <v>0</v>
      </c>
      <c r="CR13" s="27">
        <f>IF('OBJ CSP'!$F10,((AQ43)/'OBJ CSP'!$F10)*'OBJ CSP'!$E10)</f>
        <v>0</v>
      </c>
      <c r="CS13" s="27">
        <f>IF('OBJ CSP'!$F10,((AR43)/'OBJ CSP'!$F10)*'OBJ CSP'!$E10)</f>
        <v>0</v>
      </c>
      <c r="CT13" s="27">
        <f>IF('OBJ CSP'!$F10,((AS43)/'OBJ CSP'!$F10)*'OBJ CSP'!$E10)</f>
        <v>0</v>
      </c>
      <c r="CU13" s="27">
        <f>IF('OBJ CSP'!$F10,((AT43)/'OBJ CSP'!$F10)*'OBJ CSP'!$E10)</f>
        <v>0</v>
      </c>
      <c r="CV13" s="27">
        <f>IF('OBJ CSP'!$F10,((AU43)/'OBJ CSP'!$F10)*'OBJ CSP'!$E10)</f>
        <v>0</v>
      </c>
      <c r="CW13" s="27">
        <f>IF('OBJ CSP'!$F10,((AV43)/'OBJ CSP'!$F10)*'OBJ CSP'!$E10)</f>
        <v>0</v>
      </c>
      <c r="CX13" s="27">
        <f>IF('OBJ CSP'!$F10,((AW43)/'OBJ CSP'!$F10)*'OBJ CSP'!$E10)</f>
        <v>0</v>
      </c>
      <c r="CY13" s="27">
        <f>IF('OBJ CSP'!$F10,((AX43)/'OBJ CSP'!$F10)*'OBJ CSP'!$E10)</f>
        <v>0</v>
      </c>
      <c r="CZ13" s="27">
        <f>IF('OBJ CSP'!$F10,((AY43)/'OBJ CSP'!$F10)*'OBJ CSP'!$E10)</f>
        <v>0</v>
      </c>
      <c r="DA13" s="27">
        <f>IF('OBJ CSP'!$F10,((AZ43)/'OBJ CSP'!$F10)*'OBJ CSP'!$E10)</f>
        <v>0</v>
      </c>
      <c r="DB13" s="27">
        <f>IF('OBJ CSP'!$F10,((BA43)/'OBJ CSP'!$F10)*'OBJ CSP'!$E10)</f>
        <v>0</v>
      </c>
      <c r="DC13" s="27">
        <f>IF('OBJ CSP'!$F10,((BB43)/'OBJ CSP'!$F10)*'OBJ CSP'!$E10)</f>
        <v>0</v>
      </c>
      <c r="DD13" s="27">
        <f>IF('OBJ CSP'!$F10,((BC43)/'OBJ CSP'!$F10)*'OBJ CSP'!$E10)</f>
        <v>0</v>
      </c>
    </row>
    <row r="14" spans="2:108" x14ac:dyDescent="0.25">
      <c r="B14" s="5"/>
      <c r="C14" s="36"/>
      <c r="D14" s="23">
        <f>D44/'OBJ CSP'!$F11</f>
        <v>0</v>
      </c>
      <c r="E14" s="23">
        <f>E44/'OBJ CSP'!$F11</f>
        <v>0</v>
      </c>
      <c r="F14" s="23">
        <f>F44/'OBJ CSP'!$F11</f>
        <v>0</v>
      </c>
      <c r="G14" s="23">
        <f>G44/'OBJ CSP'!$F11</f>
        <v>0</v>
      </c>
      <c r="H14" s="23">
        <f>H44/'OBJ CSP'!$F11</f>
        <v>0</v>
      </c>
      <c r="I14" s="23">
        <f>I44/'OBJ CSP'!$F11</f>
        <v>0</v>
      </c>
      <c r="J14" s="23">
        <f>J44/'OBJ CSP'!$F11</f>
        <v>0</v>
      </c>
      <c r="K14" s="23">
        <f>K44/'OBJ CSP'!$F11</f>
        <v>0</v>
      </c>
      <c r="L14" s="23">
        <f>L44/'OBJ CSP'!$F11</f>
        <v>0</v>
      </c>
      <c r="M14" s="23">
        <f>M44/'OBJ CSP'!$F11</f>
        <v>0</v>
      </c>
      <c r="N14" s="23">
        <f>N44/'OBJ CSP'!$F11</f>
        <v>0</v>
      </c>
      <c r="O14" s="23">
        <f>O44/'OBJ CSP'!$F11</f>
        <v>0</v>
      </c>
      <c r="P14" s="23">
        <f>P44/'OBJ CSP'!$F11</f>
        <v>0</v>
      </c>
      <c r="Q14" s="23">
        <f>Q44/'OBJ CSP'!$F11</f>
        <v>0</v>
      </c>
      <c r="R14" s="23">
        <f>R44/'OBJ CSP'!$F11</f>
        <v>0</v>
      </c>
      <c r="S14" s="23">
        <f>S44/'OBJ CSP'!$F11</f>
        <v>0</v>
      </c>
      <c r="T14" s="23">
        <f>T44/'OBJ CSP'!$F11</f>
        <v>0</v>
      </c>
      <c r="U14" s="23">
        <f>U44/'OBJ CSP'!$F11</f>
        <v>0</v>
      </c>
      <c r="V14" s="23">
        <f>V44/'OBJ CSP'!$F11</f>
        <v>0</v>
      </c>
      <c r="W14" s="23">
        <f>W44/'OBJ CSP'!$F11</f>
        <v>0</v>
      </c>
      <c r="X14" s="23">
        <f>X44/'OBJ CSP'!$F11</f>
        <v>0</v>
      </c>
      <c r="Y14" s="23">
        <f>Y44/'OBJ CSP'!$F11</f>
        <v>0</v>
      </c>
      <c r="Z14" s="23">
        <f>Z44/'OBJ CSP'!$F11</f>
        <v>0</v>
      </c>
      <c r="AA14" s="23">
        <f>AA44/'OBJ CSP'!$F11</f>
        <v>0</v>
      </c>
      <c r="AB14" s="23">
        <f>AB44/'OBJ CSP'!$F11</f>
        <v>0</v>
      </c>
      <c r="AC14" s="23">
        <f>AC44/'OBJ CSP'!$F11</f>
        <v>0</v>
      </c>
      <c r="AD14" s="23">
        <f>AD44/'OBJ CSP'!$F11</f>
        <v>0</v>
      </c>
      <c r="AE14" s="23">
        <f>AE44/'OBJ CSP'!$F11</f>
        <v>0</v>
      </c>
      <c r="AF14" s="23">
        <f>AF44/'OBJ CSP'!$F11</f>
        <v>0</v>
      </c>
      <c r="AG14" s="23">
        <f>AG44/'OBJ CSP'!$F11</f>
        <v>0</v>
      </c>
      <c r="AH14" s="23">
        <f>AH44/'OBJ CSP'!$F11</f>
        <v>0</v>
      </c>
      <c r="AI14" s="23">
        <f>AI44/'OBJ CSP'!$F11</f>
        <v>0</v>
      </c>
      <c r="AJ14" s="23">
        <f>AJ44/'OBJ CSP'!$F11</f>
        <v>0</v>
      </c>
      <c r="AK14" s="23">
        <f>AK44/'OBJ CSP'!$F11</f>
        <v>0</v>
      </c>
      <c r="AL14" s="23">
        <f>AL44/'OBJ CSP'!$F11</f>
        <v>0</v>
      </c>
      <c r="AM14" s="23">
        <f>AM44/'OBJ CSP'!$F11</f>
        <v>0</v>
      </c>
      <c r="AN14" s="23">
        <f>AN44/'OBJ CSP'!$F11</f>
        <v>0</v>
      </c>
      <c r="AO14" s="23">
        <f>AO44/'OBJ CSP'!$F11</f>
        <v>0</v>
      </c>
      <c r="AP14" s="23">
        <f>AP44/'OBJ CSP'!$F11</f>
        <v>0</v>
      </c>
      <c r="AQ14" s="23">
        <f>AQ44/'OBJ CSP'!$F11</f>
        <v>0</v>
      </c>
      <c r="AR14" s="23">
        <f>AR44/'OBJ CSP'!$F11</f>
        <v>0</v>
      </c>
      <c r="AS14" s="23">
        <f>AS44/'OBJ CSP'!$F11</f>
        <v>0</v>
      </c>
      <c r="AT14" s="23">
        <f>AT44/'OBJ CSP'!$F11</f>
        <v>0</v>
      </c>
      <c r="AU14" s="23">
        <f>AU44/'OBJ CSP'!$F11</f>
        <v>0</v>
      </c>
      <c r="AV14" s="23">
        <f>AV44/'OBJ CSP'!$F11</f>
        <v>0</v>
      </c>
      <c r="AW14" s="23">
        <f>AW44/'OBJ CSP'!$F11</f>
        <v>0</v>
      </c>
      <c r="AX14" s="23">
        <f>AX44/'OBJ CSP'!$F11</f>
        <v>0</v>
      </c>
      <c r="AY14" s="23">
        <f>AY44/'OBJ CSP'!$F11</f>
        <v>0</v>
      </c>
      <c r="AZ14" s="23">
        <f>AZ44/'OBJ CSP'!$F11</f>
        <v>0</v>
      </c>
      <c r="BA14" s="23">
        <f>BA44/'OBJ CSP'!$F11</f>
        <v>0</v>
      </c>
      <c r="BB14" s="23">
        <f>BB44/'OBJ CSP'!$F11</f>
        <v>0</v>
      </c>
      <c r="BC14" s="23">
        <f>BC44/'OBJ CSP'!$F11</f>
        <v>0</v>
      </c>
      <c r="BE14" s="28">
        <f>IF('OBJ CSP'!$F11,((D44)/'OBJ CSP'!$F11)*'OBJ CSP'!$E11)</f>
        <v>0</v>
      </c>
      <c r="BF14" s="28">
        <f>IF('OBJ CSP'!$F11,((E44)/'OBJ CSP'!$F11)*'OBJ CSP'!$E11)</f>
        <v>0</v>
      </c>
      <c r="BG14" s="28">
        <f>IF('OBJ CSP'!$F11,((F44)/'OBJ CSP'!$F11)*'OBJ CSP'!$E11)</f>
        <v>0</v>
      </c>
      <c r="BH14" s="28">
        <f>IF('OBJ CSP'!$F11,((G44)/'OBJ CSP'!$F11)*'OBJ CSP'!$E11)</f>
        <v>0</v>
      </c>
      <c r="BI14" s="28">
        <f>IF('OBJ CSP'!$F11,((H44)/'OBJ CSP'!$F11)*'OBJ CSP'!$E11)</f>
        <v>0</v>
      </c>
      <c r="BJ14" s="28">
        <f>IF('OBJ CSP'!$F11,((I44)/'OBJ CSP'!$F11)*'OBJ CSP'!$E11)</f>
        <v>0</v>
      </c>
      <c r="BK14" s="28">
        <f>IF('OBJ CSP'!$F11,((J44)/'OBJ CSP'!$F11)*'OBJ CSP'!$E11)</f>
        <v>0</v>
      </c>
      <c r="BL14" s="28">
        <f>IF('OBJ CSP'!$F11,((K44)/'OBJ CSP'!$F11)*'OBJ CSP'!$E11)</f>
        <v>0</v>
      </c>
      <c r="BM14" s="28">
        <f>IF('OBJ CSP'!$F11,((L44)/'OBJ CSP'!$F11)*'OBJ CSP'!$E11)</f>
        <v>0</v>
      </c>
      <c r="BN14" s="28">
        <f>IF('OBJ CSP'!$F11,((M44)/'OBJ CSP'!$F11)*'OBJ CSP'!$E11)</f>
        <v>0</v>
      </c>
      <c r="BO14" s="28">
        <f>IF('OBJ CSP'!$F11,((N44)/'OBJ CSP'!$F11)*'OBJ CSP'!$E11)</f>
        <v>0</v>
      </c>
      <c r="BP14" s="28">
        <f>IF('OBJ CSP'!$F11,((O44)/'OBJ CSP'!$F11)*'OBJ CSP'!$E11)</f>
        <v>0</v>
      </c>
      <c r="BQ14" s="28">
        <f>IF('OBJ CSP'!$F11,((P44)/'OBJ CSP'!$F11)*'OBJ CSP'!$E11)</f>
        <v>0</v>
      </c>
      <c r="BR14" s="28">
        <f>IF('OBJ CSP'!$F11,((Q44)/'OBJ CSP'!$F11)*'OBJ CSP'!$E11)</f>
        <v>0</v>
      </c>
      <c r="BS14" s="28">
        <f>IF('OBJ CSP'!$F11,((R44)/'OBJ CSP'!$F11)*'OBJ CSP'!$E11)</f>
        <v>0</v>
      </c>
      <c r="BT14" s="28">
        <f>IF('OBJ CSP'!$F11,((S44)/'OBJ CSP'!$F11)*'OBJ CSP'!$E11)</f>
        <v>0</v>
      </c>
      <c r="BU14" s="28">
        <f>IF('OBJ CSP'!$F11,((T44)/'OBJ CSP'!$F11)*'OBJ CSP'!$E11)</f>
        <v>0</v>
      </c>
      <c r="BV14" s="28">
        <f>IF('OBJ CSP'!$F11,((U44)/'OBJ CSP'!$F11)*'OBJ CSP'!$E11)</f>
        <v>0</v>
      </c>
      <c r="BW14" s="28">
        <f>IF('OBJ CSP'!$F11,((V44)/'OBJ CSP'!$F11)*'OBJ CSP'!$E11)</f>
        <v>0</v>
      </c>
      <c r="BX14" s="28">
        <f>IF('OBJ CSP'!$F11,((W44)/'OBJ CSP'!$F11)*'OBJ CSP'!$E11)</f>
        <v>0</v>
      </c>
      <c r="BY14" s="28">
        <f>IF('OBJ CSP'!$F11,((X44)/'OBJ CSP'!$F11)*'OBJ CSP'!$E11)</f>
        <v>0</v>
      </c>
      <c r="BZ14" s="28">
        <f>IF('OBJ CSP'!$F11,((Y44)/'OBJ CSP'!$F11)*'OBJ CSP'!$E11)</f>
        <v>0</v>
      </c>
      <c r="CA14" s="28">
        <f>IF('OBJ CSP'!$F11,((Z44)/'OBJ CSP'!$F11)*'OBJ CSP'!$E11)</f>
        <v>0</v>
      </c>
      <c r="CB14" s="28">
        <f>IF('OBJ CSP'!$F11,((AA44)/'OBJ CSP'!$F11)*'OBJ CSP'!$E11)</f>
        <v>0</v>
      </c>
      <c r="CC14" s="28">
        <f>IF('OBJ CSP'!$F11,((AB44)/'OBJ CSP'!$F11)*'OBJ CSP'!$E11)</f>
        <v>0</v>
      </c>
      <c r="CD14" s="28">
        <f>IF('OBJ CSP'!$F11,((AC44)/'OBJ CSP'!$F11)*'OBJ CSP'!$E11)</f>
        <v>0</v>
      </c>
      <c r="CE14" s="28">
        <f>IF('OBJ CSP'!$F11,((AD44)/'OBJ CSP'!$F11)*'OBJ CSP'!$E11)</f>
        <v>0</v>
      </c>
      <c r="CF14" s="28">
        <f>IF('OBJ CSP'!$F11,((AE44)/'OBJ CSP'!$F11)*'OBJ CSP'!$E11)</f>
        <v>0</v>
      </c>
      <c r="CG14" s="28">
        <f>IF('OBJ CSP'!$F11,((AF44)/'OBJ CSP'!$F11)*'OBJ CSP'!$E11)</f>
        <v>0</v>
      </c>
      <c r="CH14" s="28">
        <f>IF('OBJ CSP'!$F11,((AG44)/'OBJ CSP'!$F11)*'OBJ CSP'!$E11)</f>
        <v>0</v>
      </c>
      <c r="CI14" s="28">
        <f>IF('OBJ CSP'!$F11,((AH44)/'OBJ CSP'!$F11)*'OBJ CSP'!$E11)</f>
        <v>0</v>
      </c>
      <c r="CJ14" s="28">
        <f>IF('OBJ CSP'!$F11,((AI44)/'OBJ CSP'!$F11)*'OBJ CSP'!$E11)</f>
        <v>0</v>
      </c>
      <c r="CK14" s="28">
        <f>IF('OBJ CSP'!$F11,((AJ44)/'OBJ CSP'!$F11)*'OBJ CSP'!$E11)</f>
        <v>0</v>
      </c>
      <c r="CL14" s="28">
        <f>IF('OBJ CSP'!$F11,((AK44)/'OBJ CSP'!$F11)*'OBJ CSP'!$E11)</f>
        <v>0</v>
      </c>
      <c r="CM14" s="28">
        <f>IF('OBJ CSP'!$F11,((AL44)/'OBJ CSP'!$F11)*'OBJ CSP'!$E11)</f>
        <v>0</v>
      </c>
      <c r="CN14" s="28">
        <f>IF('OBJ CSP'!$F11,((AM44)/'OBJ CSP'!$F11)*'OBJ CSP'!$E11)</f>
        <v>0</v>
      </c>
      <c r="CO14" s="28">
        <f>IF('OBJ CSP'!$F11,((AN44)/'OBJ CSP'!$F11)*'OBJ CSP'!$E11)</f>
        <v>0</v>
      </c>
      <c r="CP14" s="28">
        <f>IF('OBJ CSP'!$F11,((AO44)/'OBJ CSP'!$F11)*'OBJ CSP'!$E11)</f>
        <v>0</v>
      </c>
      <c r="CQ14" s="28">
        <f>IF('OBJ CSP'!$F11,((AP44)/'OBJ CSP'!$F11)*'OBJ CSP'!$E11)</f>
        <v>0</v>
      </c>
      <c r="CR14" s="28">
        <f>IF('OBJ CSP'!$F11,((AQ44)/'OBJ CSP'!$F11)*'OBJ CSP'!$E11)</f>
        <v>0</v>
      </c>
      <c r="CS14" s="28">
        <f>IF('OBJ CSP'!$F11,((AR44)/'OBJ CSP'!$F11)*'OBJ CSP'!$E11)</f>
        <v>0</v>
      </c>
      <c r="CT14" s="28">
        <f>IF('OBJ CSP'!$F11,((AS44)/'OBJ CSP'!$F11)*'OBJ CSP'!$E11)</f>
        <v>0</v>
      </c>
      <c r="CU14" s="28">
        <f>IF('OBJ CSP'!$F11,((AT44)/'OBJ CSP'!$F11)*'OBJ CSP'!$E11)</f>
        <v>0</v>
      </c>
      <c r="CV14" s="28">
        <f>IF('OBJ CSP'!$F11,((AU44)/'OBJ CSP'!$F11)*'OBJ CSP'!$E11)</f>
        <v>0</v>
      </c>
      <c r="CW14" s="28">
        <f>IF('OBJ CSP'!$F11,((AV44)/'OBJ CSP'!$F11)*'OBJ CSP'!$E11)</f>
        <v>0</v>
      </c>
      <c r="CX14" s="28">
        <f>IF('OBJ CSP'!$F11,((AW44)/'OBJ CSP'!$F11)*'OBJ CSP'!$E11)</f>
        <v>0</v>
      </c>
      <c r="CY14" s="28">
        <f>IF('OBJ CSP'!$F11,((AX44)/'OBJ CSP'!$F11)*'OBJ CSP'!$E11)</f>
        <v>0</v>
      </c>
      <c r="CZ14" s="28">
        <f>IF('OBJ CSP'!$F11,((AY44)/'OBJ CSP'!$F11)*'OBJ CSP'!$E11)</f>
        <v>0</v>
      </c>
      <c r="DA14" s="28">
        <f>IF('OBJ CSP'!$F11,((AZ44)/'OBJ CSP'!$F11)*'OBJ CSP'!$E11)</f>
        <v>0</v>
      </c>
      <c r="DB14" s="28">
        <f>IF('OBJ CSP'!$F11,((BA44)/'OBJ CSP'!$F11)*'OBJ CSP'!$E11)</f>
        <v>0</v>
      </c>
      <c r="DC14" s="28">
        <f>IF('OBJ CSP'!$F11,((BB44)/'OBJ CSP'!$F11)*'OBJ CSP'!$E11)</f>
        <v>0</v>
      </c>
      <c r="DD14" s="28">
        <f>IF('OBJ CSP'!$F11,((BC44)/'OBJ CSP'!$F11)*'OBJ CSP'!$E11)</f>
        <v>0</v>
      </c>
    </row>
    <row r="15" spans="2:108" x14ac:dyDescent="0.25">
      <c r="B15" s="4"/>
      <c r="C15" s="35"/>
      <c r="D15" s="42">
        <f>D45/'OBJ CSP'!$F12</f>
        <v>0</v>
      </c>
      <c r="E15" s="42">
        <f>E45/'OBJ CSP'!$F12</f>
        <v>0</v>
      </c>
      <c r="F15" s="42">
        <f>F45/'OBJ CSP'!$F12</f>
        <v>0</v>
      </c>
      <c r="G15" s="42">
        <f>G45/'OBJ CSP'!$F12</f>
        <v>0</v>
      </c>
      <c r="H15" s="42">
        <f>H45/'OBJ CSP'!$F12</f>
        <v>0</v>
      </c>
      <c r="I15" s="42">
        <f>I45/'OBJ CSP'!$F12</f>
        <v>0</v>
      </c>
      <c r="J15" s="42">
        <f>J45/'OBJ CSP'!$F12</f>
        <v>0</v>
      </c>
      <c r="K15" s="42">
        <f>K45/'OBJ CSP'!$F12</f>
        <v>0</v>
      </c>
      <c r="L15" s="42">
        <f>L45/'OBJ CSP'!$F12</f>
        <v>0</v>
      </c>
      <c r="M15" s="42">
        <f>M45/'OBJ CSP'!$F12</f>
        <v>0</v>
      </c>
      <c r="N15" s="42">
        <f>N45/'OBJ CSP'!$F12</f>
        <v>0</v>
      </c>
      <c r="O15" s="42">
        <f>O45/'OBJ CSP'!$F12</f>
        <v>0</v>
      </c>
      <c r="P15" s="42">
        <f>P45/'OBJ CSP'!$F12</f>
        <v>0</v>
      </c>
      <c r="Q15" s="42">
        <f>Q45/'OBJ CSP'!$F12</f>
        <v>0</v>
      </c>
      <c r="R15" s="42">
        <f>R45/'OBJ CSP'!$F12</f>
        <v>0</v>
      </c>
      <c r="S15" s="42">
        <f>S45/'OBJ CSP'!$F12</f>
        <v>0</v>
      </c>
      <c r="T15" s="42">
        <f>T45/'OBJ CSP'!$F12</f>
        <v>0</v>
      </c>
      <c r="U15" s="42">
        <f>U45/'OBJ CSP'!$F12</f>
        <v>0</v>
      </c>
      <c r="V15" s="42">
        <f>V45/'OBJ CSP'!$F12</f>
        <v>0</v>
      </c>
      <c r="W15" s="42">
        <f>W45/'OBJ CSP'!$F12</f>
        <v>0</v>
      </c>
      <c r="X15" s="42">
        <f>X45/'OBJ CSP'!$F12</f>
        <v>0</v>
      </c>
      <c r="Y15" s="42">
        <f>Y45/'OBJ CSP'!$F12</f>
        <v>0</v>
      </c>
      <c r="Z15" s="42">
        <f>Z45/'OBJ CSP'!$F12</f>
        <v>0</v>
      </c>
      <c r="AA15" s="42">
        <f>AA45/'OBJ CSP'!$F12</f>
        <v>0</v>
      </c>
      <c r="AB15" s="42">
        <f>AB45/'OBJ CSP'!$F12</f>
        <v>0</v>
      </c>
      <c r="AC15" s="42">
        <f>AC45/'OBJ CSP'!$F12</f>
        <v>0</v>
      </c>
      <c r="AD15" s="42">
        <f>AD45/'OBJ CSP'!$F12</f>
        <v>0</v>
      </c>
      <c r="AE15" s="42">
        <f>AE45/'OBJ CSP'!$F12</f>
        <v>0</v>
      </c>
      <c r="AF15" s="42">
        <f>AF45/'OBJ CSP'!$F12</f>
        <v>0</v>
      </c>
      <c r="AG15" s="42">
        <f>AG45/'OBJ CSP'!$F12</f>
        <v>0</v>
      </c>
      <c r="AH15" s="42">
        <f>AH45/'OBJ CSP'!$F12</f>
        <v>0</v>
      </c>
      <c r="AI15" s="42">
        <f>AI45/'OBJ CSP'!$F12</f>
        <v>0</v>
      </c>
      <c r="AJ15" s="42">
        <f>AJ45/'OBJ CSP'!$F12</f>
        <v>0</v>
      </c>
      <c r="AK15" s="42">
        <f>AK45/'OBJ CSP'!$F12</f>
        <v>0</v>
      </c>
      <c r="AL15" s="42">
        <f>AL45/'OBJ CSP'!$F12</f>
        <v>0</v>
      </c>
      <c r="AM15" s="42">
        <f>AM45/'OBJ CSP'!$F12</f>
        <v>0</v>
      </c>
      <c r="AN15" s="42">
        <f>AN45/'OBJ CSP'!$F12</f>
        <v>0</v>
      </c>
      <c r="AO15" s="42">
        <f>AO45/'OBJ CSP'!$F12</f>
        <v>0</v>
      </c>
      <c r="AP15" s="42">
        <f>AP45/'OBJ CSP'!$F12</f>
        <v>0</v>
      </c>
      <c r="AQ15" s="42">
        <f>AQ45/'OBJ CSP'!$F12</f>
        <v>0</v>
      </c>
      <c r="AR15" s="42">
        <f>AR45/'OBJ CSP'!$F12</f>
        <v>0</v>
      </c>
      <c r="AS15" s="42">
        <f>AS45/'OBJ CSP'!$F12</f>
        <v>0</v>
      </c>
      <c r="AT15" s="42">
        <f>AT45/'OBJ CSP'!$F12</f>
        <v>0</v>
      </c>
      <c r="AU15" s="42">
        <f>AU45/'OBJ CSP'!$F12</f>
        <v>0</v>
      </c>
      <c r="AV15" s="42">
        <f>AV45/'OBJ CSP'!$F12</f>
        <v>0</v>
      </c>
      <c r="AW15" s="42">
        <f>AW45/'OBJ CSP'!$F12</f>
        <v>0</v>
      </c>
      <c r="AX15" s="42">
        <f>AX45/'OBJ CSP'!$F12</f>
        <v>0</v>
      </c>
      <c r="AY15" s="42">
        <f>AY45/'OBJ CSP'!$F12</f>
        <v>0</v>
      </c>
      <c r="AZ15" s="42">
        <f>AZ45/'OBJ CSP'!$F12</f>
        <v>0</v>
      </c>
      <c r="BA15" s="42">
        <f>BA45/'OBJ CSP'!$F12</f>
        <v>0</v>
      </c>
      <c r="BB15" s="42">
        <f>BB45/'OBJ CSP'!$F12</f>
        <v>0</v>
      </c>
      <c r="BC15" s="42">
        <f>BC45/'OBJ CSP'!$F12</f>
        <v>0</v>
      </c>
      <c r="BE15" s="27">
        <f>IF('OBJ CSP'!$F12,((D45)/'OBJ CSP'!$F12)*'OBJ CSP'!$E12)</f>
        <v>0</v>
      </c>
      <c r="BF15" s="27">
        <f>IF('OBJ CSP'!$F12,((E45)/'OBJ CSP'!$F12)*'OBJ CSP'!$E12)</f>
        <v>0</v>
      </c>
      <c r="BG15" s="27">
        <f>IF('OBJ CSP'!$F12,((F45)/'OBJ CSP'!$F12)*'OBJ CSP'!$E12)</f>
        <v>0</v>
      </c>
      <c r="BH15" s="27">
        <f>IF('OBJ CSP'!$F12,((G45)/'OBJ CSP'!$F12)*'OBJ CSP'!$E12)</f>
        <v>0</v>
      </c>
      <c r="BI15" s="27">
        <f>IF('OBJ CSP'!$F12,((H45)/'OBJ CSP'!$F12)*'OBJ CSP'!$E12)</f>
        <v>0</v>
      </c>
      <c r="BJ15" s="27">
        <f>IF('OBJ CSP'!$F12,((I45)/'OBJ CSP'!$F12)*'OBJ CSP'!$E12)</f>
        <v>0</v>
      </c>
      <c r="BK15" s="27">
        <f>IF('OBJ CSP'!$F12,((J45)/'OBJ CSP'!$F12)*'OBJ CSP'!$E12)</f>
        <v>0</v>
      </c>
      <c r="BL15" s="27">
        <f>IF('OBJ CSP'!$F12,((K45)/'OBJ CSP'!$F12)*'OBJ CSP'!$E12)</f>
        <v>0</v>
      </c>
      <c r="BM15" s="27">
        <f>IF('OBJ CSP'!$F12,((L45)/'OBJ CSP'!$F12)*'OBJ CSP'!$E12)</f>
        <v>0</v>
      </c>
      <c r="BN15" s="27">
        <f>IF('OBJ CSP'!$F12,((M45)/'OBJ CSP'!$F12)*'OBJ CSP'!$E12)</f>
        <v>0</v>
      </c>
      <c r="BO15" s="27">
        <f>IF('OBJ CSP'!$F12,((N45)/'OBJ CSP'!$F12)*'OBJ CSP'!$E12)</f>
        <v>0</v>
      </c>
      <c r="BP15" s="27">
        <f>IF('OBJ CSP'!$F12,((O45)/'OBJ CSP'!$F12)*'OBJ CSP'!$E12)</f>
        <v>0</v>
      </c>
      <c r="BQ15" s="27">
        <f>IF('OBJ CSP'!$F12,((P45)/'OBJ CSP'!$F12)*'OBJ CSP'!$E12)</f>
        <v>0</v>
      </c>
      <c r="BR15" s="27">
        <f>IF('OBJ CSP'!$F12,((Q45)/'OBJ CSP'!$F12)*'OBJ CSP'!$E12)</f>
        <v>0</v>
      </c>
      <c r="BS15" s="27">
        <f>IF('OBJ CSP'!$F12,((R45)/'OBJ CSP'!$F12)*'OBJ CSP'!$E12)</f>
        <v>0</v>
      </c>
      <c r="BT15" s="27">
        <f>IF('OBJ CSP'!$F12,((S45)/'OBJ CSP'!$F12)*'OBJ CSP'!$E12)</f>
        <v>0</v>
      </c>
      <c r="BU15" s="27">
        <f>IF('OBJ CSP'!$F12,((T45)/'OBJ CSP'!$F12)*'OBJ CSP'!$E12)</f>
        <v>0</v>
      </c>
      <c r="BV15" s="27">
        <f>IF('OBJ CSP'!$F12,((U45)/'OBJ CSP'!$F12)*'OBJ CSP'!$E12)</f>
        <v>0</v>
      </c>
      <c r="BW15" s="27">
        <f>IF('OBJ CSP'!$F12,((V45)/'OBJ CSP'!$F12)*'OBJ CSP'!$E12)</f>
        <v>0</v>
      </c>
      <c r="BX15" s="27">
        <f>IF('OBJ CSP'!$F12,((W45)/'OBJ CSP'!$F12)*'OBJ CSP'!$E12)</f>
        <v>0</v>
      </c>
      <c r="BY15" s="27">
        <f>IF('OBJ CSP'!$F12,((X45)/'OBJ CSP'!$F12)*'OBJ CSP'!$E12)</f>
        <v>0</v>
      </c>
      <c r="BZ15" s="27">
        <f>IF('OBJ CSP'!$F12,((Y45)/'OBJ CSP'!$F12)*'OBJ CSP'!$E12)</f>
        <v>0</v>
      </c>
      <c r="CA15" s="27">
        <f>IF('OBJ CSP'!$F12,((Z45)/'OBJ CSP'!$F12)*'OBJ CSP'!$E12)</f>
        <v>0</v>
      </c>
      <c r="CB15" s="27">
        <f>IF('OBJ CSP'!$F12,((AA45)/'OBJ CSP'!$F12)*'OBJ CSP'!$E12)</f>
        <v>0</v>
      </c>
      <c r="CC15" s="27">
        <f>IF('OBJ CSP'!$F12,((AB45)/'OBJ CSP'!$F12)*'OBJ CSP'!$E12)</f>
        <v>0</v>
      </c>
      <c r="CD15" s="27">
        <f>IF('OBJ CSP'!$F12,((AC45)/'OBJ CSP'!$F12)*'OBJ CSP'!$E12)</f>
        <v>0</v>
      </c>
      <c r="CE15" s="27">
        <f>IF('OBJ CSP'!$F12,((AD45)/'OBJ CSP'!$F12)*'OBJ CSP'!$E12)</f>
        <v>0</v>
      </c>
      <c r="CF15" s="27">
        <f>IF('OBJ CSP'!$F12,((AE45)/'OBJ CSP'!$F12)*'OBJ CSP'!$E12)</f>
        <v>0</v>
      </c>
      <c r="CG15" s="27">
        <f>IF('OBJ CSP'!$F12,((AF45)/'OBJ CSP'!$F12)*'OBJ CSP'!$E12)</f>
        <v>0</v>
      </c>
      <c r="CH15" s="27">
        <f>IF('OBJ CSP'!$F12,((AG45)/'OBJ CSP'!$F12)*'OBJ CSP'!$E12)</f>
        <v>0</v>
      </c>
      <c r="CI15" s="27">
        <f>IF('OBJ CSP'!$F12,((AH45)/'OBJ CSP'!$F12)*'OBJ CSP'!$E12)</f>
        <v>0</v>
      </c>
      <c r="CJ15" s="27">
        <f>IF('OBJ CSP'!$F12,((AI45)/'OBJ CSP'!$F12)*'OBJ CSP'!$E12)</f>
        <v>0</v>
      </c>
      <c r="CK15" s="27">
        <f>IF('OBJ CSP'!$F12,((AJ45)/'OBJ CSP'!$F12)*'OBJ CSP'!$E12)</f>
        <v>0</v>
      </c>
      <c r="CL15" s="27">
        <f>IF('OBJ CSP'!$F12,((AK45)/'OBJ CSP'!$F12)*'OBJ CSP'!$E12)</f>
        <v>0</v>
      </c>
      <c r="CM15" s="27">
        <f>IF('OBJ CSP'!$F12,((AL45)/'OBJ CSP'!$F12)*'OBJ CSP'!$E12)</f>
        <v>0</v>
      </c>
      <c r="CN15" s="27">
        <f>IF('OBJ CSP'!$F12,((AM45)/'OBJ CSP'!$F12)*'OBJ CSP'!$E12)</f>
        <v>0</v>
      </c>
      <c r="CO15" s="27">
        <f>IF('OBJ CSP'!$F12,((AN45)/'OBJ CSP'!$F12)*'OBJ CSP'!$E12)</f>
        <v>0</v>
      </c>
      <c r="CP15" s="27">
        <f>IF('OBJ CSP'!$F12,((AO45)/'OBJ CSP'!$F12)*'OBJ CSP'!$E12)</f>
        <v>0</v>
      </c>
      <c r="CQ15" s="27">
        <f>IF('OBJ CSP'!$F12,((AP45)/'OBJ CSP'!$F12)*'OBJ CSP'!$E12)</f>
        <v>0</v>
      </c>
      <c r="CR15" s="27">
        <f>IF('OBJ CSP'!$F12,((AQ45)/'OBJ CSP'!$F12)*'OBJ CSP'!$E12)</f>
        <v>0</v>
      </c>
      <c r="CS15" s="27">
        <f>IF('OBJ CSP'!$F12,((AR45)/'OBJ CSP'!$F12)*'OBJ CSP'!$E12)</f>
        <v>0</v>
      </c>
      <c r="CT15" s="27">
        <f>IF('OBJ CSP'!$F12,((AS45)/'OBJ CSP'!$F12)*'OBJ CSP'!$E12)</f>
        <v>0</v>
      </c>
      <c r="CU15" s="27">
        <f>IF('OBJ CSP'!$F12,((AT45)/'OBJ CSP'!$F12)*'OBJ CSP'!$E12)</f>
        <v>0</v>
      </c>
      <c r="CV15" s="27">
        <f>IF('OBJ CSP'!$F12,((AU45)/'OBJ CSP'!$F12)*'OBJ CSP'!$E12)</f>
        <v>0</v>
      </c>
      <c r="CW15" s="27">
        <f>IF('OBJ CSP'!$F12,((AV45)/'OBJ CSP'!$F12)*'OBJ CSP'!$E12)</f>
        <v>0</v>
      </c>
      <c r="CX15" s="27">
        <f>IF('OBJ CSP'!$F12,((AW45)/'OBJ CSP'!$F12)*'OBJ CSP'!$E12)</f>
        <v>0</v>
      </c>
      <c r="CY15" s="27">
        <f>IF('OBJ CSP'!$F12,((AX45)/'OBJ CSP'!$F12)*'OBJ CSP'!$E12)</f>
        <v>0</v>
      </c>
      <c r="CZ15" s="27">
        <f>IF('OBJ CSP'!$F12,((AY45)/'OBJ CSP'!$F12)*'OBJ CSP'!$E12)</f>
        <v>0</v>
      </c>
      <c r="DA15" s="27">
        <f>IF('OBJ CSP'!$F12,((AZ45)/'OBJ CSP'!$F12)*'OBJ CSP'!$E12)</f>
        <v>0</v>
      </c>
      <c r="DB15" s="27">
        <f>IF('OBJ CSP'!$F12,((BA45)/'OBJ CSP'!$F12)*'OBJ CSP'!$E12)</f>
        <v>0</v>
      </c>
      <c r="DC15" s="27">
        <f>IF('OBJ CSP'!$F12,((BB45)/'OBJ CSP'!$F12)*'OBJ CSP'!$E12)</f>
        <v>0</v>
      </c>
      <c r="DD15" s="27">
        <f>IF('OBJ CSP'!$F12,((BC45)/'OBJ CSP'!$F12)*'OBJ CSP'!$E12)</f>
        <v>0</v>
      </c>
    </row>
    <row r="16" spans="2:108" x14ac:dyDescent="0.25">
      <c r="B16" s="4"/>
      <c r="C16" s="35"/>
      <c r="D16" s="42">
        <f>D46/'OBJ CSP'!$F13</f>
        <v>0</v>
      </c>
      <c r="E16" s="42">
        <f>E46/'OBJ CSP'!$F13</f>
        <v>0</v>
      </c>
      <c r="F16" s="42">
        <f>F46/'OBJ CSP'!$F13</f>
        <v>0</v>
      </c>
      <c r="G16" s="42">
        <f>G46/'OBJ CSP'!$F13</f>
        <v>0</v>
      </c>
      <c r="H16" s="42">
        <f>H46/'OBJ CSP'!$F13</f>
        <v>0</v>
      </c>
      <c r="I16" s="42">
        <f>I46/'OBJ CSP'!$F13</f>
        <v>0</v>
      </c>
      <c r="J16" s="42">
        <f>J46/'OBJ CSP'!$F13</f>
        <v>0</v>
      </c>
      <c r="K16" s="42">
        <f>K46/'OBJ CSP'!$F13</f>
        <v>0</v>
      </c>
      <c r="L16" s="42">
        <f>L46/'OBJ CSP'!$F13</f>
        <v>0</v>
      </c>
      <c r="M16" s="42">
        <f>M46/'OBJ CSP'!$F13</f>
        <v>0</v>
      </c>
      <c r="N16" s="42">
        <f>N46/'OBJ CSP'!$F13</f>
        <v>0</v>
      </c>
      <c r="O16" s="42">
        <f>O46/'OBJ CSP'!$F13</f>
        <v>0</v>
      </c>
      <c r="P16" s="42">
        <f>P46/'OBJ CSP'!$F13</f>
        <v>0</v>
      </c>
      <c r="Q16" s="42">
        <f>Q46/'OBJ CSP'!$F13</f>
        <v>0</v>
      </c>
      <c r="R16" s="42">
        <f>R46/'OBJ CSP'!$F13</f>
        <v>0</v>
      </c>
      <c r="S16" s="42">
        <f>S46/'OBJ CSP'!$F13</f>
        <v>0</v>
      </c>
      <c r="T16" s="42">
        <f>T46/'OBJ CSP'!$F13</f>
        <v>0</v>
      </c>
      <c r="U16" s="42">
        <f>U46/'OBJ CSP'!$F13</f>
        <v>0</v>
      </c>
      <c r="V16" s="42">
        <f>V46/'OBJ CSP'!$F13</f>
        <v>0</v>
      </c>
      <c r="W16" s="42">
        <f>W46/'OBJ CSP'!$F13</f>
        <v>0</v>
      </c>
      <c r="X16" s="42">
        <f>X46/'OBJ CSP'!$F13</f>
        <v>0</v>
      </c>
      <c r="Y16" s="42">
        <f>Y46/'OBJ CSP'!$F13</f>
        <v>0</v>
      </c>
      <c r="Z16" s="42">
        <f>Z46/'OBJ CSP'!$F13</f>
        <v>0</v>
      </c>
      <c r="AA16" s="42">
        <f>AA46/'OBJ CSP'!$F13</f>
        <v>0</v>
      </c>
      <c r="AB16" s="42">
        <f>AB46/'OBJ CSP'!$F13</f>
        <v>0</v>
      </c>
      <c r="AC16" s="42">
        <f>AC46/'OBJ CSP'!$F13</f>
        <v>0</v>
      </c>
      <c r="AD16" s="42">
        <f>AD46/'OBJ CSP'!$F13</f>
        <v>0</v>
      </c>
      <c r="AE16" s="42">
        <f>AE46/'OBJ CSP'!$F13</f>
        <v>0</v>
      </c>
      <c r="AF16" s="42">
        <f>AF46/'OBJ CSP'!$F13</f>
        <v>0</v>
      </c>
      <c r="AG16" s="42">
        <f>AG46/'OBJ CSP'!$F13</f>
        <v>0</v>
      </c>
      <c r="AH16" s="42">
        <f>AH46/'OBJ CSP'!$F13</f>
        <v>0</v>
      </c>
      <c r="AI16" s="42">
        <f>AI46/'OBJ CSP'!$F13</f>
        <v>0</v>
      </c>
      <c r="AJ16" s="42">
        <f>AJ46/'OBJ CSP'!$F13</f>
        <v>0</v>
      </c>
      <c r="AK16" s="42">
        <f>AK46/'OBJ CSP'!$F13</f>
        <v>0</v>
      </c>
      <c r="AL16" s="42">
        <f>AL46/'OBJ CSP'!$F13</f>
        <v>0</v>
      </c>
      <c r="AM16" s="42">
        <f>AM46/'OBJ CSP'!$F13</f>
        <v>0</v>
      </c>
      <c r="AN16" s="42">
        <f>AN46/'OBJ CSP'!$F13</f>
        <v>0</v>
      </c>
      <c r="AO16" s="42">
        <f>AO46/'OBJ CSP'!$F13</f>
        <v>0</v>
      </c>
      <c r="AP16" s="42">
        <f>AP46/'OBJ CSP'!$F13</f>
        <v>0</v>
      </c>
      <c r="AQ16" s="42">
        <f>AQ46/'OBJ CSP'!$F13</f>
        <v>0</v>
      </c>
      <c r="AR16" s="42">
        <f>AR46/'OBJ CSP'!$F13</f>
        <v>0</v>
      </c>
      <c r="AS16" s="42">
        <f>AS46/'OBJ CSP'!$F13</f>
        <v>0</v>
      </c>
      <c r="AT16" s="42">
        <f>AT46/'OBJ CSP'!$F13</f>
        <v>0</v>
      </c>
      <c r="AU16" s="42">
        <f>AU46/'OBJ CSP'!$F13</f>
        <v>0</v>
      </c>
      <c r="AV16" s="42">
        <f>AV46/'OBJ CSP'!$F13</f>
        <v>0</v>
      </c>
      <c r="AW16" s="42">
        <f>AW46/'OBJ CSP'!$F13</f>
        <v>0</v>
      </c>
      <c r="AX16" s="42">
        <f>AX46/'OBJ CSP'!$F13</f>
        <v>0</v>
      </c>
      <c r="AY16" s="42">
        <f>AY46/'OBJ CSP'!$F13</f>
        <v>0</v>
      </c>
      <c r="AZ16" s="42">
        <f>AZ46/'OBJ CSP'!$F13</f>
        <v>0</v>
      </c>
      <c r="BA16" s="42">
        <f>BA46/'OBJ CSP'!$F13</f>
        <v>0</v>
      </c>
      <c r="BB16" s="42">
        <f>BB46/'OBJ CSP'!$F13</f>
        <v>0</v>
      </c>
      <c r="BC16" s="42">
        <f>BC46/'OBJ CSP'!$F13</f>
        <v>0</v>
      </c>
      <c r="BE16" s="27">
        <f>IF('OBJ CSP'!$F13,((D46)/'OBJ CSP'!$F13)*'OBJ CSP'!$E13)</f>
        <v>0</v>
      </c>
      <c r="BF16" s="27">
        <f>IF('OBJ CSP'!$F13,((E46)/'OBJ CSP'!$F13)*'OBJ CSP'!$E13)</f>
        <v>0</v>
      </c>
      <c r="BG16" s="27">
        <f>IF('OBJ CSP'!$F13,((F46)/'OBJ CSP'!$F13)*'OBJ CSP'!$E13)</f>
        <v>0</v>
      </c>
      <c r="BH16" s="27">
        <f>IF('OBJ CSP'!$F13,((G46)/'OBJ CSP'!$F13)*'OBJ CSP'!$E13)</f>
        <v>0</v>
      </c>
      <c r="BI16" s="27">
        <f>IF('OBJ CSP'!$F13,((H46)/'OBJ CSP'!$F13)*'OBJ CSP'!$E13)</f>
        <v>0</v>
      </c>
      <c r="BJ16" s="27">
        <f>IF('OBJ CSP'!$F13,((I46)/'OBJ CSP'!$F13)*'OBJ CSP'!$E13)</f>
        <v>0</v>
      </c>
      <c r="BK16" s="27">
        <f>IF('OBJ CSP'!$F13,((J46)/'OBJ CSP'!$F13)*'OBJ CSP'!$E13)</f>
        <v>0</v>
      </c>
      <c r="BL16" s="27">
        <f>IF('OBJ CSP'!$F13,((K46)/'OBJ CSP'!$F13)*'OBJ CSP'!$E13)</f>
        <v>0</v>
      </c>
      <c r="BM16" s="27">
        <f>IF('OBJ CSP'!$F13,((L46)/'OBJ CSP'!$F13)*'OBJ CSP'!$E13)</f>
        <v>0</v>
      </c>
      <c r="BN16" s="27">
        <f>IF('OBJ CSP'!$F13,((M46)/'OBJ CSP'!$F13)*'OBJ CSP'!$E13)</f>
        <v>0</v>
      </c>
      <c r="BO16" s="27">
        <f>IF('OBJ CSP'!$F13,((N46)/'OBJ CSP'!$F13)*'OBJ CSP'!$E13)</f>
        <v>0</v>
      </c>
      <c r="BP16" s="27">
        <f>IF('OBJ CSP'!$F13,((O46)/'OBJ CSP'!$F13)*'OBJ CSP'!$E13)</f>
        <v>0</v>
      </c>
      <c r="BQ16" s="27">
        <f>IF('OBJ CSP'!$F13,((P46)/'OBJ CSP'!$F13)*'OBJ CSP'!$E13)</f>
        <v>0</v>
      </c>
      <c r="BR16" s="27">
        <f>IF('OBJ CSP'!$F13,((Q46)/'OBJ CSP'!$F13)*'OBJ CSP'!$E13)</f>
        <v>0</v>
      </c>
      <c r="BS16" s="27">
        <f>IF('OBJ CSP'!$F13,((R46)/'OBJ CSP'!$F13)*'OBJ CSP'!$E13)</f>
        <v>0</v>
      </c>
      <c r="BT16" s="27">
        <f>IF('OBJ CSP'!$F13,((S46)/'OBJ CSP'!$F13)*'OBJ CSP'!$E13)</f>
        <v>0</v>
      </c>
      <c r="BU16" s="27">
        <f>IF('OBJ CSP'!$F13,((T46)/'OBJ CSP'!$F13)*'OBJ CSP'!$E13)</f>
        <v>0</v>
      </c>
      <c r="BV16" s="27">
        <f>IF('OBJ CSP'!$F13,((U46)/'OBJ CSP'!$F13)*'OBJ CSP'!$E13)</f>
        <v>0</v>
      </c>
      <c r="BW16" s="27">
        <f>IF('OBJ CSP'!$F13,((V46)/'OBJ CSP'!$F13)*'OBJ CSP'!$E13)</f>
        <v>0</v>
      </c>
      <c r="BX16" s="27">
        <f>IF('OBJ CSP'!$F13,((W46)/'OBJ CSP'!$F13)*'OBJ CSP'!$E13)</f>
        <v>0</v>
      </c>
      <c r="BY16" s="27">
        <f>IF('OBJ CSP'!$F13,((X46)/'OBJ CSP'!$F13)*'OBJ CSP'!$E13)</f>
        <v>0</v>
      </c>
      <c r="BZ16" s="27">
        <f>IF('OBJ CSP'!$F13,((Y46)/'OBJ CSP'!$F13)*'OBJ CSP'!$E13)</f>
        <v>0</v>
      </c>
      <c r="CA16" s="27">
        <f>IF('OBJ CSP'!$F13,((Z46)/'OBJ CSP'!$F13)*'OBJ CSP'!$E13)</f>
        <v>0</v>
      </c>
      <c r="CB16" s="27">
        <f>IF('OBJ CSP'!$F13,((AA46)/'OBJ CSP'!$F13)*'OBJ CSP'!$E13)</f>
        <v>0</v>
      </c>
      <c r="CC16" s="27">
        <f>IF('OBJ CSP'!$F13,((AB46)/'OBJ CSP'!$F13)*'OBJ CSP'!$E13)</f>
        <v>0</v>
      </c>
      <c r="CD16" s="27">
        <f>IF('OBJ CSP'!$F13,((AC46)/'OBJ CSP'!$F13)*'OBJ CSP'!$E13)</f>
        <v>0</v>
      </c>
      <c r="CE16" s="27">
        <f>IF('OBJ CSP'!$F13,((AD46)/'OBJ CSP'!$F13)*'OBJ CSP'!$E13)</f>
        <v>0</v>
      </c>
      <c r="CF16" s="27">
        <f>IF('OBJ CSP'!$F13,((AE46)/'OBJ CSP'!$F13)*'OBJ CSP'!$E13)</f>
        <v>0</v>
      </c>
      <c r="CG16" s="27">
        <f>IF('OBJ CSP'!$F13,((AF46)/'OBJ CSP'!$F13)*'OBJ CSP'!$E13)</f>
        <v>0</v>
      </c>
      <c r="CH16" s="27">
        <f>IF('OBJ CSP'!$F13,((AG46)/'OBJ CSP'!$F13)*'OBJ CSP'!$E13)</f>
        <v>0</v>
      </c>
      <c r="CI16" s="27">
        <f>IF('OBJ CSP'!$F13,((AH46)/'OBJ CSP'!$F13)*'OBJ CSP'!$E13)</f>
        <v>0</v>
      </c>
      <c r="CJ16" s="27">
        <f>IF('OBJ CSP'!$F13,((AI46)/'OBJ CSP'!$F13)*'OBJ CSP'!$E13)</f>
        <v>0</v>
      </c>
      <c r="CK16" s="27">
        <f>IF('OBJ CSP'!$F13,((AJ46)/'OBJ CSP'!$F13)*'OBJ CSP'!$E13)</f>
        <v>0</v>
      </c>
      <c r="CL16" s="27">
        <f>IF('OBJ CSP'!$F13,((AK46)/'OBJ CSP'!$F13)*'OBJ CSP'!$E13)</f>
        <v>0</v>
      </c>
      <c r="CM16" s="27">
        <f>IF('OBJ CSP'!$F13,((AL46)/'OBJ CSP'!$F13)*'OBJ CSP'!$E13)</f>
        <v>0</v>
      </c>
      <c r="CN16" s="27">
        <f>IF('OBJ CSP'!$F13,((AM46)/'OBJ CSP'!$F13)*'OBJ CSP'!$E13)</f>
        <v>0</v>
      </c>
      <c r="CO16" s="27">
        <f>IF('OBJ CSP'!$F13,((AN46)/'OBJ CSP'!$F13)*'OBJ CSP'!$E13)</f>
        <v>0</v>
      </c>
      <c r="CP16" s="27">
        <f>IF('OBJ CSP'!$F13,((AO46)/'OBJ CSP'!$F13)*'OBJ CSP'!$E13)</f>
        <v>0</v>
      </c>
      <c r="CQ16" s="27">
        <f>IF('OBJ CSP'!$F13,((AP46)/'OBJ CSP'!$F13)*'OBJ CSP'!$E13)</f>
        <v>0</v>
      </c>
      <c r="CR16" s="27">
        <f>IF('OBJ CSP'!$F13,((AQ46)/'OBJ CSP'!$F13)*'OBJ CSP'!$E13)</f>
        <v>0</v>
      </c>
      <c r="CS16" s="27">
        <f>IF('OBJ CSP'!$F13,((AR46)/'OBJ CSP'!$F13)*'OBJ CSP'!$E13)</f>
        <v>0</v>
      </c>
      <c r="CT16" s="27">
        <f>IF('OBJ CSP'!$F13,((AS46)/'OBJ CSP'!$F13)*'OBJ CSP'!$E13)</f>
        <v>0</v>
      </c>
      <c r="CU16" s="27">
        <f>IF('OBJ CSP'!$F13,((AT46)/'OBJ CSP'!$F13)*'OBJ CSP'!$E13)</f>
        <v>0</v>
      </c>
      <c r="CV16" s="27">
        <f>IF('OBJ CSP'!$F13,((AU46)/'OBJ CSP'!$F13)*'OBJ CSP'!$E13)</f>
        <v>0</v>
      </c>
      <c r="CW16" s="27">
        <f>IF('OBJ CSP'!$F13,((AV46)/'OBJ CSP'!$F13)*'OBJ CSP'!$E13)</f>
        <v>0</v>
      </c>
      <c r="CX16" s="27">
        <f>IF('OBJ CSP'!$F13,((AW46)/'OBJ CSP'!$F13)*'OBJ CSP'!$E13)</f>
        <v>0</v>
      </c>
      <c r="CY16" s="27">
        <f>IF('OBJ CSP'!$F13,((AX46)/'OBJ CSP'!$F13)*'OBJ CSP'!$E13)</f>
        <v>0</v>
      </c>
      <c r="CZ16" s="27">
        <f>IF('OBJ CSP'!$F13,((AY46)/'OBJ CSP'!$F13)*'OBJ CSP'!$E13)</f>
        <v>0</v>
      </c>
      <c r="DA16" s="27">
        <f>IF('OBJ CSP'!$F13,((AZ46)/'OBJ CSP'!$F13)*'OBJ CSP'!$E13)</f>
        <v>0</v>
      </c>
      <c r="DB16" s="27">
        <f>IF('OBJ CSP'!$F13,((BA46)/'OBJ CSP'!$F13)*'OBJ CSP'!$E13)</f>
        <v>0</v>
      </c>
      <c r="DC16" s="27">
        <f>IF('OBJ CSP'!$F13,((BB46)/'OBJ CSP'!$F13)*'OBJ CSP'!$E13)</f>
        <v>0</v>
      </c>
      <c r="DD16" s="27">
        <f>IF('OBJ CSP'!$F13,((BC46)/'OBJ CSP'!$F13)*'OBJ CSP'!$E13)</f>
        <v>0</v>
      </c>
    </row>
    <row r="17" spans="2:108" x14ac:dyDescent="0.25">
      <c r="B17" s="4"/>
      <c r="C17" s="35"/>
      <c r="D17" s="42">
        <f>D47/'OBJ CSP'!$F14</f>
        <v>0</v>
      </c>
      <c r="E17" s="42">
        <f>E47/'OBJ CSP'!$F14</f>
        <v>0</v>
      </c>
      <c r="F17" s="42">
        <f>F47/'OBJ CSP'!$F14</f>
        <v>0</v>
      </c>
      <c r="G17" s="42">
        <f>G47/'OBJ CSP'!$F14</f>
        <v>0</v>
      </c>
      <c r="H17" s="42">
        <f>H47/'OBJ CSP'!$F14</f>
        <v>0</v>
      </c>
      <c r="I17" s="42">
        <f>I47/'OBJ CSP'!$F14</f>
        <v>0</v>
      </c>
      <c r="J17" s="42">
        <f>J47/'OBJ CSP'!$F14</f>
        <v>0</v>
      </c>
      <c r="K17" s="42">
        <f>K47/'OBJ CSP'!$F14</f>
        <v>0</v>
      </c>
      <c r="L17" s="42">
        <f>L47/'OBJ CSP'!$F14</f>
        <v>0</v>
      </c>
      <c r="M17" s="42">
        <f>M47/'OBJ CSP'!$F14</f>
        <v>0</v>
      </c>
      <c r="N17" s="42">
        <f>N47/'OBJ CSP'!$F14</f>
        <v>0</v>
      </c>
      <c r="O17" s="42">
        <f>O47/'OBJ CSP'!$F14</f>
        <v>0</v>
      </c>
      <c r="P17" s="42">
        <f>P47/'OBJ CSP'!$F14</f>
        <v>0</v>
      </c>
      <c r="Q17" s="42">
        <f>Q47/'OBJ CSP'!$F14</f>
        <v>0</v>
      </c>
      <c r="R17" s="42">
        <f>R47/'OBJ CSP'!$F14</f>
        <v>0</v>
      </c>
      <c r="S17" s="42">
        <f>S47/'OBJ CSP'!$F14</f>
        <v>0</v>
      </c>
      <c r="T17" s="42">
        <f>T47/'OBJ CSP'!$F14</f>
        <v>0</v>
      </c>
      <c r="U17" s="42">
        <f>U47/'OBJ CSP'!$F14</f>
        <v>0</v>
      </c>
      <c r="V17" s="42">
        <f>V47/'OBJ CSP'!$F14</f>
        <v>0</v>
      </c>
      <c r="W17" s="42">
        <f>W47/'OBJ CSP'!$F14</f>
        <v>0</v>
      </c>
      <c r="X17" s="42">
        <f>X47/'OBJ CSP'!$F14</f>
        <v>0</v>
      </c>
      <c r="Y17" s="42">
        <f>Y47/'OBJ CSP'!$F14</f>
        <v>0</v>
      </c>
      <c r="Z17" s="42">
        <f>Z47/'OBJ CSP'!$F14</f>
        <v>0</v>
      </c>
      <c r="AA17" s="42">
        <f>AA47/'OBJ CSP'!$F14</f>
        <v>0</v>
      </c>
      <c r="AB17" s="42">
        <f>AB47/'OBJ CSP'!$F14</f>
        <v>0</v>
      </c>
      <c r="AC17" s="42">
        <f>AC47/'OBJ CSP'!$F14</f>
        <v>0</v>
      </c>
      <c r="AD17" s="42">
        <f>AD47/'OBJ CSP'!$F14</f>
        <v>0</v>
      </c>
      <c r="AE17" s="42">
        <f>AE47/'OBJ CSP'!$F14</f>
        <v>0</v>
      </c>
      <c r="AF17" s="42">
        <f>AF47/'OBJ CSP'!$F14</f>
        <v>0</v>
      </c>
      <c r="AG17" s="42">
        <f>AG47/'OBJ CSP'!$F14</f>
        <v>0</v>
      </c>
      <c r="AH17" s="42">
        <f>AH47/'OBJ CSP'!$F14</f>
        <v>0</v>
      </c>
      <c r="AI17" s="42">
        <f>AI47/'OBJ CSP'!$F14</f>
        <v>0</v>
      </c>
      <c r="AJ17" s="42">
        <f>AJ47/'OBJ CSP'!$F14</f>
        <v>0</v>
      </c>
      <c r="AK17" s="42">
        <f>AK47/'OBJ CSP'!$F14</f>
        <v>0</v>
      </c>
      <c r="AL17" s="42">
        <f>AL47/'OBJ CSP'!$F14</f>
        <v>0</v>
      </c>
      <c r="AM17" s="42">
        <f>AM47/'OBJ CSP'!$F14</f>
        <v>0</v>
      </c>
      <c r="AN17" s="42">
        <f>AN47/'OBJ CSP'!$F14</f>
        <v>0</v>
      </c>
      <c r="AO17" s="42">
        <f>AO47/'OBJ CSP'!$F14</f>
        <v>0</v>
      </c>
      <c r="AP17" s="42">
        <f>AP47/'OBJ CSP'!$F14</f>
        <v>0</v>
      </c>
      <c r="AQ17" s="42">
        <f>AQ47/'OBJ CSP'!$F14</f>
        <v>0</v>
      </c>
      <c r="AR17" s="42">
        <f>AR47/'OBJ CSP'!$F14</f>
        <v>0</v>
      </c>
      <c r="AS17" s="42">
        <f>AS47/'OBJ CSP'!$F14</f>
        <v>0</v>
      </c>
      <c r="AT17" s="42">
        <f>AT47/'OBJ CSP'!$F14</f>
        <v>0</v>
      </c>
      <c r="AU17" s="42">
        <f>AU47/'OBJ CSP'!$F14</f>
        <v>0</v>
      </c>
      <c r="AV17" s="42">
        <f>AV47/'OBJ CSP'!$F14</f>
        <v>0</v>
      </c>
      <c r="AW17" s="42">
        <f>AW47/'OBJ CSP'!$F14</f>
        <v>0</v>
      </c>
      <c r="AX17" s="42">
        <f>AX47/'OBJ CSP'!$F14</f>
        <v>0</v>
      </c>
      <c r="AY17" s="42">
        <f>AY47/'OBJ CSP'!$F14</f>
        <v>0</v>
      </c>
      <c r="AZ17" s="42">
        <f>AZ47/'OBJ CSP'!$F14</f>
        <v>0</v>
      </c>
      <c r="BA17" s="42">
        <f>BA47/'OBJ CSP'!$F14</f>
        <v>0</v>
      </c>
      <c r="BB17" s="42">
        <f>BB47/'OBJ CSP'!$F14</f>
        <v>0</v>
      </c>
      <c r="BC17" s="42">
        <f>BC47/'OBJ CSP'!$F14</f>
        <v>0</v>
      </c>
      <c r="BE17" s="27">
        <f>IF('OBJ CSP'!$F14,((D47)/'OBJ CSP'!$F14)*'OBJ CSP'!$E14)</f>
        <v>0</v>
      </c>
      <c r="BF17" s="27">
        <f>IF('OBJ CSP'!$F14,((E47)/'OBJ CSP'!$F14)*'OBJ CSP'!$E14)</f>
        <v>0</v>
      </c>
      <c r="BG17" s="27">
        <f>IF('OBJ CSP'!$F14,((F47)/'OBJ CSP'!$F14)*'OBJ CSP'!$E14)</f>
        <v>0</v>
      </c>
      <c r="BH17" s="27">
        <f>IF('OBJ CSP'!$F14,((G47)/'OBJ CSP'!$F14)*'OBJ CSP'!$E14)</f>
        <v>0</v>
      </c>
      <c r="BI17" s="27">
        <f>IF('OBJ CSP'!$F14,((H47)/'OBJ CSP'!$F14)*'OBJ CSP'!$E14)</f>
        <v>0</v>
      </c>
      <c r="BJ17" s="27">
        <f>IF('OBJ CSP'!$F14,((I47)/'OBJ CSP'!$F14)*'OBJ CSP'!$E14)</f>
        <v>0</v>
      </c>
      <c r="BK17" s="27">
        <f>IF('OBJ CSP'!$F14,((J47)/'OBJ CSP'!$F14)*'OBJ CSP'!$E14)</f>
        <v>0</v>
      </c>
      <c r="BL17" s="27">
        <f>IF('OBJ CSP'!$F14,((K47)/'OBJ CSP'!$F14)*'OBJ CSP'!$E14)</f>
        <v>0</v>
      </c>
      <c r="BM17" s="27">
        <f>IF('OBJ CSP'!$F14,((L47)/'OBJ CSP'!$F14)*'OBJ CSP'!$E14)</f>
        <v>0</v>
      </c>
      <c r="BN17" s="27">
        <f>IF('OBJ CSP'!$F14,((M47)/'OBJ CSP'!$F14)*'OBJ CSP'!$E14)</f>
        <v>0</v>
      </c>
      <c r="BO17" s="27">
        <f>IF('OBJ CSP'!$F14,((N47)/'OBJ CSP'!$F14)*'OBJ CSP'!$E14)</f>
        <v>0</v>
      </c>
      <c r="BP17" s="27">
        <f>IF('OBJ CSP'!$F14,((O47)/'OBJ CSP'!$F14)*'OBJ CSP'!$E14)</f>
        <v>0</v>
      </c>
      <c r="BQ17" s="27">
        <f>IF('OBJ CSP'!$F14,((P47)/'OBJ CSP'!$F14)*'OBJ CSP'!$E14)</f>
        <v>0</v>
      </c>
      <c r="BR17" s="27">
        <f>IF('OBJ CSP'!$F14,((Q47)/'OBJ CSP'!$F14)*'OBJ CSP'!$E14)</f>
        <v>0</v>
      </c>
      <c r="BS17" s="27">
        <f>IF('OBJ CSP'!$F14,((R47)/'OBJ CSP'!$F14)*'OBJ CSP'!$E14)</f>
        <v>0</v>
      </c>
      <c r="BT17" s="27">
        <f>IF('OBJ CSP'!$F14,((S47)/'OBJ CSP'!$F14)*'OBJ CSP'!$E14)</f>
        <v>0</v>
      </c>
      <c r="BU17" s="27">
        <f>IF('OBJ CSP'!$F14,((T47)/'OBJ CSP'!$F14)*'OBJ CSP'!$E14)</f>
        <v>0</v>
      </c>
      <c r="BV17" s="27">
        <f>IF('OBJ CSP'!$F14,((U47)/'OBJ CSP'!$F14)*'OBJ CSP'!$E14)</f>
        <v>0</v>
      </c>
      <c r="BW17" s="27">
        <f>IF('OBJ CSP'!$F14,((V47)/'OBJ CSP'!$F14)*'OBJ CSP'!$E14)</f>
        <v>0</v>
      </c>
      <c r="BX17" s="27">
        <f>IF('OBJ CSP'!$F14,((W47)/'OBJ CSP'!$F14)*'OBJ CSP'!$E14)</f>
        <v>0</v>
      </c>
      <c r="BY17" s="27">
        <f>IF('OBJ CSP'!$F14,((X47)/'OBJ CSP'!$F14)*'OBJ CSP'!$E14)</f>
        <v>0</v>
      </c>
      <c r="BZ17" s="27">
        <f>IF('OBJ CSP'!$F14,((Y47)/'OBJ CSP'!$F14)*'OBJ CSP'!$E14)</f>
        <v>0</v>
      </c>
      <c r="CA17" s="27">
        <f>IF('OBJ CSP'!$F14,((Z47)/'OBJ CSP'!$F14)*'OBJ CSP'!$E14)</f>
        <v>0</v>
      </c>
      <c r="CB17" s="27">
        <f>IF('OBJ CSP'!$F14,((AA47)/'OBJ CSP'!$F14)*'OBJ CSP'!$E14)</f>
        <v>0</v>
      </c>
      <c r="CC17" s="27">
        <f>IF('OBJ CSP'!$F14,((AB47)/'OBJ CSP'!$F14)*'OBJ CSP'!$E14)</f>
        <v>0</v>
      </c>
      <c r="CD17" s="27">
        <f>IF('OBJ CSP'!$F14,((AC47)/'OBJ CSP'!$F14)*'OBJ CSP'!$E14)</f>
        <v>0</v>
      </c>
      <c r="CE17" s="27">
        <f>IF('OBJ CSP'!$F14,((AD47)/'OBJ CSP'!$F14)*'OBJ CSP'!$E14)</f>
        <v>0</v>
      </c>
      <c r="CF17" s="27">
        <f>IF('OBJ CSP'!$F14,((AE47)/'OBJ CSP'!$F14)*'OBJ CSP'!$E14)</f>
        <v>0</v>
      </c>
      <c r="CG17" s="27">
        <f>IF('OBJ CSP'!$F14,((AF47)/'OBJ CSP'!$F14)*'OBJ CSP'!$E14)</f>
        <v>0</v>
      </c>
      <c r="CH17" s="27">
        <f>IF('OBJ CSP'!$F14,((AG47)/'OBJ CSP'!$F14)*'OBJ CSP'!$E14)</f>
        <v>0</v>
      </c>
      <c r="CI17" s="27">
        <f>IF('OBJ CSP'!$F14,((AH47)/'OBJ CSP'!$F14)*'OBJ CSP'!$E14)</f>
        <v>0</v>
      </c>
      <c r="CJ17" s="27">
        <f>IF('OBJ CSP'!$F14,((AI47)/'OBJ CSP'!$F14)*'OBJ CSP'!$E14)</f>
        <v>0</v>
      </c>
      <c r="CK17" s="27">
        <f>IF('OBJ CSP'!$F14,((AJ47)/'OBJ CSP'!$F14)*'OBJ CSP'!$E14)</f>
        <v>0</v>
      </c>
      <c r="CL17" s="27">
        <f>IF('OBJ CSP'!$F14,((AK47)/'OBJ CSP'!$F14)*'OBJ CSP'!$E14)</f>
        <v>0</v>
      </c>
      <c r="CM17" s="27">
        <f>IF('OBJ CSP'!$F14,((AL47)/'OBJ CSP'!$F14)*'OBJ CSP'!$E14)</f>
        <v>0</v>
      </c>
      <c r="CN17" s="27">
        <f>IF('OBJ CSP'!$F14,((AM47)/'OBJ CSP'!$F14)*'OBJ CSP'!$E14)</f>
        <v>0</v>
      </c>
      <c r="CO17" s="27">
        <f>IF('OBJ CSP'!$F14,((AN47)/'OBJ CSP'!$F14)*'OBJ CSP'!$E14)</f>
        <v>0</v>
      </c>
      <c r="CP17" s="27">
        <f>IF('OBJ CSP'!$F14,((AO47)/'OBJ CSP'!$F14)*'OBJ CSP'!$E14)</f>
        <v>0</v>
      </c>
      <c r="CQ17" s="27">
        <f>IF('OBJ CSP'!$F14,((AP47)/'OBJ CSP'!$F14)*'OBJ CSP'!$E14)</f>
        <v>0</v>
      </c>
      <c r="CR17" s="27">
        <f>IF('OBJ CSP'!$F14,((AQ47)/'OBJ CSP'!$F14)*'OBJ CSP'!$E14)</f>
        <v>0</v>
      </c>
      <c r="CS17" s="27">
        <f>IF('OBJ CSP'!$F14,((AR47)/'OBJ CSP'!$F14)*'OBJ CSP'!$E14)</f>
        <v>0</v>
      </c>
      <c r="CT17" s="27">
        <f>IF('OBJ CSP'!$F14,((AS47)/'OBJ CSP'!$F14)*'OBJ CSP'!$E14)</f>
        <v>0</v>
      </c>
      <c r="CU17" s="27">
        <f>IF('OBJ CSP'!$F14,((AT47)/'OBJ CSP'!$F14)*'OBJ CSP'!$E14)</f>
        <v>0</v>
      </c>
      <c r="CV17" s="27">
        <f>IF('OBJ CSP'!$F14,((AU47)/'OBJ CSP'!$F14)*'OBJ CSP'!$E14)</f>
        <v>0</v>
      </c>
      <c r="CW17" s="27">
        <f>IF('OBJ CSP'!$F14,((AV47)/'OBJ CSP'!$F14)*'OBJ CSP'!$E14)</f>
        <v>0</v>
      </c>
      <c r="CX17" s="27">
        <f>IF('OBJ CSP'!$F14,((AW47)/'OBJ CSP'!$F14)*'OBJ CSP'!$E14)</f>
        <v>0</v>
      </c>
      <c r="CY17" s="27">
        <f>IF('OBJ CSP'!$F14,((AX47)/'OBJ CSP'!$F14)*'OBJ CSP'!$E14)</f>
        <v>0</v>
      </c>
      <c r="CZ17" s="27">
        <f>IF('OBJ CSP'!$F14,((AY47)/'OBJ CSP'!$F14)*'OBJ CSP'!$E14)</f>
        <v>0</v>
      </c>
      <c r="DA17" s="27">
        <f>IF('OBJ CSP'!$F14,((AZ47)/'OBJ CSP'!$F14)*'OBJ CSP'!$E14)</f>
        <v>0</v>
      </c>
      <c r="DB17" s="27">
        <f>IF('OBJ CSP'!$F14,((BA47)/'OBJ CSP'!$F14)*'OBJ CSP'!$E14)</f>
        <v>0</v>
      </c>
      <c r="DC17" s="27">
        <f>IF('OBJ CSP'!$F14,((BB47)/'OBJ CSP'!$F14)*'OBJ CSP'!$E14)</f>
        <v>0</v>
      </c>
      <c r="DD17" s="27">
        <f>IF('OBJ CSP'!$F14,((BC47)/'OBJ CSP'!$F14)*'OBJ CSP'!$E14)</f>
        <v>0</v>
      </c>
    </row>
    <row r="18" spans="2:108" x14ac:dyDescent="0.25">
      <c r="B18" s="4"/>
      <c r="C18" s="35"/>
      <c r="D18" s="42">
        <f>D48/'OBJ CSP'!$F15</f>
        <v>0</v>
      </c>
      <c r="E18" s="42">
        <f>E48/'OBJ CSP'!$F15</f>
        <v>0</v>
      </c>
      <c r="F18" s="42">
        <f>F48/'OBJ CSP'!$F15</f>
        <v>0</v>
      </c>
      <c r="G18" s="42">
        <f>G48/'OBJ CSP'!$F15</f>
        <v>0</v>
      </c>
      <c r="H18" s="42">
        <f>H48/'OBJ CSP'!$F15</f>
        <v>0</v>
      </c>
      <c r="I18" s="42">
        <f>I48/'OBJ CSP'!$F15</f>
        <v>0</v>
      </c>
      <c r="J18" s="42">
        <f>J48/'OBJ CSP'!$F15</f>
        <v>0</v>
      </c>
      <c r="K18" s="42">
        <f>K48/'OBJ CSP'!$F15</f>
        <v>0</v>
      </c>
      <c r="L18" s="42">
        <f>L48/'OBJ CSP'!$F15</f>
        <v>0</v>
      </c>
      <c r="M18" s="42">
        <f>M48/'OBJ CSP'!$F15</f>
        <v>0</v>
      </c>
      <c r="N18" s="42">
        <f>N48/'OBJ CSP'!$F15</f>
        <v>0</v>
      </c>
      <c r="O18" s="42">
        <f>O48/'OBJ CSP'!$F15</f>
        <v>0</v>
      </c>
      <c r="P18" s="42">
        <f>P48/'OBJ CSP'!$F15</f>
        <v>0</v>
      </c>
      <c r="Q18" s="42">
        <f>Q48/'OBJ CSP'!$F15</f>
        <v>0</v>
      </c>
      <c r="R18" s="42">
        <f>R48/'OBJ CSP'!$F15</f>
        <v>0</v>
      </c>
      <c r="S18" s="42">
        <f>S48/'OBJ CSP'!$F15</f>
        <v>0</v>
      </c>
      <c r="T18" s="42">
        <f>T48/'OBJ CSP'!$F15</f>
        <v>0</v>
      </c>
      <c r="U18" s="42">
        <f>U48/'OBJ CSP'!$F15</f>
        <v>0</v>
      </c>
      <c r="V18" s="42">
        <f>V48/'OBJ CSP'!$F15</f>
        <v>0</v>
      </c>
      <c r="W18" s="42">
        <f>W48/'OBJ CSP'!$F15</f>
        <v>0</v>
      </c>
      <c r="X18" s="42">
        <f>X48/'OBJ CSP'!$F15</f>
        <v>0</v>
      </c>
      <c r="Y18" s="42">
        <f>Y48/'OBJ CSP'!$F15</f>
        <v>0</v>
      </c>
      <c r="Z18" s="42">
        <f>Z48/'OBJ CSP'!$F15</f>
        <v>0</v>
      </c>
      <c r="AA18" s="42">
        <f>AA48/'OBJ CSP'!$F15</f>
        <v>0</v>
      </c>
      <c r="AB18" s="42">
        <f>AB48/'OBJ CSP'!$F15</f>
        <v>0</v>
      </c>
      <c r="AC18" s="42">
        <f>AC48/'OBJ CSP'!$F15</f>
        <v>0</v>
      </c>
      <c r="AD18" s="42">
        <f>AD48/'OBJ CSP'!$F15</f>
        <v>0</v>
      </c>
      <c r="AE18" s="42">
        <f>AE48/'OBJ CSP'!$F15</f>
        <v>0</v>
      </c>
      <c r="AF18" s="42">
        <f>AF48/'OBJ CSP'!$F15</f>
        <v>0</v>
      </c>
      <c r="AG18" s="42">
        <f>AG48/'OBJ CSP'!$F15</f>
        <v>0</v>
      </c>
      <c r="AH18" s="42">
        <f>AH48/'OBJ CSP'!$F15</f>
        <v>0</v>
      </c>
      <c r="AI18" s="42">
        <f>AI48/'OBJ CSP'!$F15</f>
        <v>0</v>
      </c>
      <c r="AJ18" s="42">
        <f>AJ48/'OBJ CSP'!$F15</f>
        <v>0</v>
      </c>
      <c r="AK18" s="42">
        <f>AK48/'OBJ CSP'!$F15</f>
        <v>0</v>
      </c>
      <c r="AL18" s="42">
        <f>AL48/'OBJ CSP'!$F15</f>
        <v>0</v>
      </c>
      <c r="AM18" s="42">
        <f>AM48/'OBJ CSP'!$F15</f>
        <v>0</v>
      </c>
      <c r="AN18" s="42">
        <f>AN48/'OBJ CSP'!$F15</f>
        <v>0</v>
      </c>
      <c r="AO18" s="42">
        <f>AO48/'OBJ CSP'!$F15</f>
        <v>0</v>
      </c>
      <c r="AP18" s="42">
        <f>AP48/'OBJ CSP'!$F15</f>
        <v>0</v>
      </c>
      <c r="AQ18" s="42">
        <f>AQ48/'OBJ CSP'!$F15</f>
        <v>0</v>
      </c>
      <c r="AR18" s="42">
        <f>AR48/'OBJ CSP'!$F15</f>
        <v>0</v>
      </c>
      <c r="AS18" s="42">
        <f>AS48/'OBJ CSP'!$F15</f>
        <v>0</v>
      </c>
      <c r="AT18" s="42">
        <f>AT48/'OBJ CSP'!$F15</f>
        <v>0</v>
      </c>
      <c r="AU18" s="42">
        <f>AU48/'OBJ CSP'!$F15</f>
        <v>0</v>
      </c>
      <c r="AV18" s="42">
        <f>AV48/'OBJ CSP'!$F15</f>
        <v>0</v>
      </c>
      <c r="AW18" s="42">
        <f>AW48/'OBJ CSP'!$F15</f>
        <v>0</v>
      </c>
      <c r="AX18" s="42">
        <f>AX48/'OBJ CSP'!$F15</f>
        <v>0</v>
      </c>
      <c r="AY18" s="42">
        <f>AY48/'OBJ CSP'!$F15</f>
        <v>0</v>
      </c>
      <c r="AZ18" s="42">
        <f>AZ48/'OBJ CSP'!$F15</f>
        <v>0</v>
      </c>
      <c r="BA18" s="42">
        <f>BA48/'OBJ CSP'!$F15</f>
        <v>0</v>
      </c>
      <c r="BB18" s="42">
        <f>BB48/'OBJ CSP'!$F15</f>
        <v>0</v>
      </c>
      <c r="BC18" s="42">
        <f>BC48/'OBJ CSP'!$F15</f>
        <v>0</v>
      </c>
      <c r="BE18" s="27">
        <f>IF('OBJ CSP'!$F15,((D48)/'OBJ CSP'!$F15)*'OBJ CSP'!$E15)</f>
        <v>0</v>
      </c>
      <c r="BF18" s="27">
        <f>IF('OBJ CSP'!$F15,((E48)/'OBJ CSP'!$F15)*'OBJ CSP'!$E15)</f>
        <v>0</v>
      </c>
      <c r="BG18" s="27">
        <f>IF('OBJ CSP'!$F15,((F48)/'OBJ CSP'!$F15)*'OBJ CSP'!$E15)</f>
        <v>0</v>
      </c>
      <c r="BH18" s="27">
        <f>IF('OBJ CSP'!$F15,((G48)/'OBJ CSP'!$F15)*'OBJ CSP'!$E15)</f>
        <v>0</v>
      </c>
      <c r="BI18" s="27">
        <f>IF('OBJ CSP'!$F15,((H48)/'OBJ CSP'!$F15)*'OBJ CSP'!$E15)</f>
        <v>0</v>
      </c>
      <c r="BJ18" s="27">
        <f>IF('OBJ CSP'!$F15,((I48)/'OBJ CSP'!$F15)*'OBJ CSP'!$E15)</f>
        <v>0</v>
      </c>
      <c r="BK18" s="27">
        <f>IF('OBJ CSP'!$F15,((J48)/'OBJ CSP'!$F15)*'OBJ CSP'!$E15)</f>
        <v>0</v>
      </c>
      <c r="BL18" s="27">
        <f>IF('OBJ CSP'!$F15,((K48)/'OBJ CSP'!$F15)*'OBJ CSP'!$E15)</f>
        <v>0</v>
      </c>
      <c r="BM18" s="27">
        <f>IF('OBJ CSP'!$F15,((L48)/'OBJ CSP'!$F15)*'OBJ CSP'!$E15)</f>
        <v>0</v>
      </c>
      <c r="BN18" s="27">
        <f>IF('OBJ CSP'!$F15,((M48)/'OBJ CSP'!$F15)*'OBJ CSP'!$E15)</f>
        <v>0</v>
      </c>
      <c r="BO18" s="27">
        <f>IF('OBJ CSP'!$F15,((N48)/'OBJ CSP'!$F15)*'OBJ CSP'!$E15)</f>
        <v>0</v>
      </c>
      <c r="BP18" s="27">
        <f>IF('OBJ CSP'!$F15,((O48)/'OBJ CSP'!$F15)*'OBJ CSP'!$E15)</f>
        <v>0</v>
      </c>
      <c r="BQ18" s="27">
        <f>IF('OBJ CSP'!$F15,((P48)/'OBJ CSP'!$F15)*'OBJ CSP'!$E15)</f>
        <v>0</v>
      </c>
      <c r="BR18" s="27">
        <f>IF('OBJ CSP'!$F15,((Q48)/'OBJ CSP'!$F15)*'OBJ CSP'!$E15)</f>
        <v>0</v>
      </c>
      <c r="BS18" s="27">
        <f>IF('OBJ CSP'!$F15,((R48)/'OBJ CSP'!$F15)*'OBJ CSP'!$E15)</f>
        <v>0</v>
      </c>
      <c r="BT18" s="27">
        <f>IF('OBJ CSP'!$F15,((S48)/'OBJ CSP'!$F15)*'OBJ CSP'!$E15)</f>
        <v>0</v>
      </c>
      <c r="BU18" s="27">
        <f>IF('OBJ CSP'!$F15,((T48)/'OBJ CSP'!$F15)*'OBJ CSP'!$E15)</f>
        <v>0</v>
      </c>
      <c r="BV18" s="27">
        <f>IF('OBJ CSP'!$F15,((U48)/'OBJ CSP'!$F15)*'OBJ CSP'!$E15)</f>
        <v>0</v>
      </c>
      <c r="BW18" s="27">
        <f>IF('OBJ CSP'!$F15,((V48)/'OBJ CSP'!$F15)*'OBJ CSP'!$E15)</f>
        <v>0</v>
      </c>
      <c r="BX18" s="27">
        <f>IF('OBJ CSP'!$F15,((W48)/'OBJ CSP'!$F15)*'OBJ CSP'!$E15)</f>
        <v>0</v>
      </c>
      <c r="BY18" s="27">
        <f>IF('OBJ CSP'!$F15,((X48)/'OBJ CSP'!$F15)*'OBJ CSP'!$E15)</f>
        <v>0</v>
      </c>
      <c r="BZ18" s="27">
        <f>IF('OBJ CSP'!$F15,((Y48)/'OBJ CSP'!$F15)*'OBJ CSP'!$E15)</f>
        <v>0</v>
      </c>
      <c r="CA18" s="27">
        <f>IF('OBJ CSP'!$F15,((Z48)/'OBJ CSP'!$F15)*'OBJ CSP'!$E15)</f>
        <v>0</v>
      </c>
      <c r="CB18" s="27">
        <f>IF('OBJ CSP'!$F15,((AA48)/'OBJ CSP'!$F15)*'OBJ CSP'!$E15)</f>
        <v>0</v>
      </c>
      <c r="CC18" s="27">
        <f>IF('OBJ CSP'!$F15,((AB48)/'OBJ CSP'!$F15)*'OBJ CSP'!$E15)</f>
        <v>0</v>
      </c>
      <c r="CD18" s="27">
        <f>IF('OBJ CSP'!$F15,((AC48)/'OBJ CSP'!$F15)*'OBJ CSP'!$E15)</f>
        <v>0</v>
      </c>
      <c r="CE18" s="27">
        <f>IF('OBJ CSP'!$F15,((AD48)/'OBJ CSP'!$F15)*'OBJ CSP'!$E15)</f>
        <v>0</v>
      </c>
      <c r="CF18" s="27">
        <f>IF('OBJ CSP'!$F15,((AE48)/'OBJ CSP'!$F15)*'OBJ CSP'!$E15)</f>
        <v>0</v>
      </c>
      <c r="CG18" s="27">
        <f>IF('OBJ CSP'!$F15,((AF48)/'OBJ CSP'!$F15)*'OBJ CSP'!$E15)</f>
        <v>0</v>
      </c>
      <c r="CH18" s="27">
        <f>IF('OBJ CSP'!$F15,((AG48)/'OBJ CSP'!$F15)*'OBJ CSP'!$E15)</f>
        <v>0</v>
      </c>
      <c r="CI18" s="27">
        <f>IF('OBJ CSP'!$F15,((AH48)/'OBJ CSP'!$F15)*'OBJ CSP'!$E15)</f>
        <v>0</v>
      </c>
      <c r="CJ18" s="27">
        <f>IF('OBJ CSP'!$F15,((AI48)/'OBJ CSP'!$F15)*'OBJ CSP'!$E15)</f>
        <v>0</v>
      </c>
      <c r="CK18" s="27">
        <f>IF('OBJ CSP'!$F15,((AJ48)/'OBJ CSP'!$F15)*'OBJ CSP'!$E15)</f>
        <v>0</v>
      </c>
      <c r="CL18" s="27">
        <f>IF('OBJ CSP'!$F15,((AK48)/'OBJ CSP'!$F15)*'OBJ CSP'!$E15)</f>
        <v>0</v>
      </c>
      <c r="CM18" s="27">
        <f>IF('OBJ CSP'!$F15,((AL48)/'OBJ CSP'!$F15)*'OBJ CSP'!$E15)</f>
        <v>0</v>
      </c>
      <c r="CN18" s="27">
        <f>IF('OBJ CSP'!$F15,((AM48)/'OBJ CSP'!$F15)*'OBJ CSP'!$E15)</f>
        <v>0</v>
      </c>
      <c r="CO18" s="27">
        <f>IF('OBJ CSP'!$F15,((AN48)/'OBJ CSP'!$F15)*'OBJ CSP'!$E15)</f>
        <v>0</v>
      </c>
      <c r="CP18" s="27">
        <f>IF('OBJ CSP'!$F15,((AO48)/'OBJ CSP'!$F15)*'OBJ CSP'!$E15)</f>
        <v>0</v>
      </c>
      <c r="CQ18" s="27">
        <f>IF('OBJ CSP'!$F15,((AP48)/'OBJ CSP'!$F15)*'OBJ CSP'!$E15)</f>
        <v>0</v>
      </c>
      <c r="CR18" s="27">
        <f>IF('OBJ CSP'!$F15,((AQ48)/'OBJ CSP'!$F15)*'OBJ CSP'!$E15)</f>
        <v>0</v>
      </c>
      <c r="CS18" s="27">
        <f>IF('OBJ CSP'!$F15,((AR48)/'OBJ CSP'!$F15)*'OBJ CSP'!$E15)</f>
        <v>0</v>
      </c>
      <c r="CT18" s="27">
        <f>IF('OBJ CSP'!$F15,((AS48)/'OBJ CSP'!$F15)*'OBJ CSP'!$E15)</f>
        <v>0</v>
      </c>
      <c r="CU18" s="27">
        <f>IF('OBJ CSP'!$F15,((AT48)/'OBJ CSP'!$F15)*'OBJ CSP'!$E15)</f>
        <v>0</v>
      </c>
      <c r="CV18" s="27">
        <f>IF('OBJ CSP'!$F15,((AU48)/'OBJ CSP'!$F15)*'OBJ CSP'!$E15)</f>
        <v>0</v>
      </c>
      <c r="CW18" s="27">
        <f>IF('OBJ CSP'!$F15,((AV48)/'OBJ CSP'!$F15)*'OBJ CSP'!$E15)</f>
        <v>0</v>
      </c>
      <c r="CX18" s="27">
        <f>IF('OBJ CSP'!$F15,((AW48)/'OBJ CSP'!$F15)*'OBJ CSP'!$E15)</f>
        <v>0</v>
      </c>
      <c r="CY18" s="27">
        <f>IF('OBJ CSP'!$F15,((AX48)/'OBJ CSP'!$F15)*'OBJ CSP'!$E15)</f>
        <v>0</v>
      </c>
      <c r="CZ18" s="27">
        <f>IF('OBJ CSP'!$F15,((AY48)/'OBJ CSP'!$F15)*'OBJ CSP'!$E15)</f>
        <v>0</v>
      </c>
      <c r="DA18" s="27">
        <f>IF('OBJ CSP'!$F15,((AZ48)/'OBJ CSP'!$F15)*'OBJ CSP'!$E15)</f>
        <v>0</v>
      </c>
      <c r="DB18" s="27">
        <f>IF('OBJ CSP'!$F15,((BA48)/'OBJ CSP'!$F15)*'OBJ CSP'!$E15)</f>
        <v>0</v>
      </c>
      <c r="DC18" s="27">
        <f>IF('OBJ CSP'!$F15,((BB48)/'OBJ CSP'!$F15)*'OBJ CSP'!$E15)</f>
        <v>0</v>
      </c>
      <c r="DD18" s="27">
        <f>IF('OBJ CSP'!$F15,((BC48)/'OBJ CSP'!$F15)*'OBJ CSP'!$E15)</f>
        <v>0</v>
      </c>
    </row>
    <row r="19" spans="2:108" x14ac:dyDescent="0.25">
      <c r="B19" s="5"/>
      <c r="C19" s="37"/>
      <c r="D19" s="23">
        <f>D49/'OBJ CSP'!$F16</f>
        <v>0</v>
      </c>
      <c r="E19" s="23">
        <f>E49/'OBJ CSP'!$F16</f>
        <v>0</v>
      </c>
      <c r="F19" s="23">
        <f>F49/'OBJ CSP'!$F16</f>
        <v>0</v>
      </c>
      <c r="G19" s="23">
        <f>G49/'OBJ CSP'!$F16</f>
        <v>0</v>
      </c>
      <c r="H19" s="23">
        <f>H49/'OBJ CSP'!$F16</f>
        <v>0</v>
      </c>
      <c r="I19" s="23">
        <f>I49/'OBJ CSP'!$F16</f>
        <v>0</v>
      </c>
      <c r="J19" s="23">
        <f>J49/'OBJ CSP'!$F16</f>
        <v>0</v>
      </c>
      <c r="K19" s="23">
        <f>K49/'OBJ CSP'!$F16</f>
        <v>0</v>
      </c>
      <c r="L19" s="23">
        <f>L49/'OBJ CSP'!$F16</f>
        <v>0</v>
      </c>
      <c r="M19" s="23">
        <f>M49/'OBJ CSP'!$F16</f>
        <v>0</v>
      </c>
      <c r="N19" s="23">
        <f>N49/'OBJ CSP'!$F16</f>
        <v>0</v>
      </c>
      <c r="O19" s="23">
        <f>O49/'OBJ CSP'!$F16</f>
        <v>0</v>
      </c>
      <c r="P19" s="23">
        <f>P49/'OBJ CSP'!$F16</f>
        <v>0</v>
      </c>
      <c r="Q19" s="23">
        <f>Q49/'OBJ CSP'!$F16</f>
        <v>0</v>
      </c>
      <c r="R19" s="23">
        <f>R49/'OBJ CSP'!$F16</f>
        <v>0</v>
      </c>
      <c r="S19" s="23">
        <f>S49/'OBJ CSP'!$F16</f>
        <v>0</v>
      </c>
      <c r="T19" s="23">
        <f>T49/'OBJ CSP'!$F16</f>
        <v>0</v>
      </c>
      <c r="U19" s="23">
        <f>U49/'OBJ CSP'!$F16</f>
        <v>0</v>
      </c>
      <c r="V19" s="23">
        <f>V49/'OBJ CSP'!$F16</f>
        <v>0</v>
      </c>
      <c r="W19" s="23">
        <f>W49/'OBJ CSP'!$F16</f>
        <v>0</v>
      </c>
      <c r="X19" s="23">
        <f>X49/'OBJ CSP'!$F16</f>
        <v>0</v>
      </c>
      <c r="Y19" s="23">
        <f>Y49/'OBJ CSP'!$F16</f>
        <v>0</v>
      </c>
      <c r="Z19" s="23">
        <f>Z49/'OBJ CSP'!$F16</f>
        <v>0</v>
      </c>
      <c r="AA19" s="23">
        <f>AA49/'OBJ CSP'!$F16</f>
        <v>0</v>
      </c>
      <c r="AB19" s="23">
        <f>AB49/'OBJ CSP'!$F16</f>
        <v>0</v>
      </c>
      <c r="AC19" s="23">
        <f>AC49/'OBJ CSP'!$F16</f>
        <v>0</v>
      </c>
      <c r="AD19" s="23">
        <f>AD49/'OBJ CSP'!$F16</f>
        <v>0</v>
      </c>
      <c r="AE19" s="23">
        <f>AE49/'OBJ CSP'!$F16</f>
        <v>0</v>
      </c>
      <c r="AF19" s="23">
        <f>AF49/'OBJ CSP'!$F16</f>
        <v>0</v>
      </c>
      <c r="AG19" s="23">
        <f>AG49/'OBJ CSP'!$F16</f>
        <v>0</v>
      </c>
      <c r="AH19" s="23">
        <f>AH49/'OBJ CSP'!$F16</f>
        <v>0</v>
      </c>
      <c r="AI19" s="23">
        <f>AI49/'OBJ CSP'!$F16</f>
        <v>0</v>
      </c>
      <c r="AJ19" s="23">
        <f>AJ49/'OBJ CSP'!$F16</f>
        <v>0</v>
      </c>
      <c r="AK19" s="23">
        <f>AK49/'OBJ CSP'!$F16</f>
        <v>0</v>
      </c>
      <c r="AL19" s="23">
        <f>AL49/'OBJ CSP'!$F16</f>
        <v>0</v>
      </c>
      <c r="AM19" s="23">
        <f>AM49/'OBJ CSP'!$F16</f>
        <v>0</v>
      </c>
      <c r="AN19" s="23">
        <f>AN49/'OBJ CSP'!$F16</f>
        <v>0</v>
      </c>
      <c r="AO19" s="23">
        <f>AO49/'OBJ CSP'!$F16</f>
        <v>0</v>
      </c>
      <c r="AP19" s="23">
        <f>AP49/'OBJ CSP'!$F16</f>
        <v>0</v>
      </c>
      <c r="AQ19" s="23">
        <f>AQ49/'OBJ CSP'!$F16</f>
        <v>0</v>
      </c>
      <c r="AR19" s="23">
        <f>AR49/'OBJ CSP'!$F16</f>
        <v>0</v>
      </c>
      <c r="AS19" s="23">
        <f>AS49/'OBJ CSP'!$F16</f>
        <v>0</v>
      </c>
      <c r="AT19" s="23">
        <f>AT49/'OBJ CSP'!$F16</f>
        <v>0</v>
      </c>
      <c r="AU19" s="23">
        <f>AU49/'OBJ CSP'!$F16</f>
        <v>0</v>
      </c>
      <c r="AV19" s="23">
        <f>AV49/'OBJ CSP'!$F16</f>
        <v>0</v>
      </c>
      <c r="AW19" s="23">
        <f>AW49/'OBJ CSP'!$F16</f>
        <v>0</v>
      </c>
      <c r="AX19" s="23">
        <f>AX49/'OBJ CSP'!$F16</f>
        <v>0</v>
      </c>
      <c r="AY19" s="23">
        <f>AY49/'OBJ CSP'!$F16</f>
        <v>0</v>
      </c>
      <c r="AZ19" s="23">
        <f>AZ49/'OBJ CSP'!$F16</f>
        <v>0</v>
      </c>
      <c r="BA19" s="23">
        <f>BA49/'OBJ CSP'!$F16</f>
        <v>0</v>
      </c>
      <c r="BB19" s="23">
        <f>BB49/'OBJ CSP'!$F16</f>
        <v>0</v>
      </c>
      <c r="BC19" s="23">
        <f>BC49/'OBJ CSP'!$F16</f>
        <v>0</v>
      </c>
      <c r="BE19" s="28">
        <f>IF('OBJ CSP'!$F16,((D49)/'OBJ CSP'!$F16)*'OBJ CSP'!$E16)</f>
        <v>0</v>
      </c>
      <c r="BF19" s="28">
        <f>IF('OBJ CSP'!$F16,((E49)/'OBJ CSP'!$F16)*'OBJ CSP'!$E16)</f>
        <v>0</v>
      </c>
      <c r="BG19" s="28">
        <f>IF('OBJ CSP'!$F16,((F49)/'OBJ CSP'!$F16)*'OBJ CSP'!$E16)</f>
        <v>0</v>
      </c>
      <c r="BH19" s="28">
        <f>IF('OBJ CSP'!$F16,((G49)/'OBJ CSP'!$F16)*'OBJ CSP'!$E16)</f>
        <v>0</v>
      </c>
      <c r="BI19" s="28">
        <f>IF('OBJ CSP'!$F16,((H49)/'OBJ CSP'!$F16)*'OBJ CSP'!$E16)</f>
        <v>0</v>
      </c>
      <c r="BJ19" s="28">
        <f>IF('OBJ CSP'!$F16,((I49)/'OBJ CSP'!$F16)*'OBJ CSP'!$E16)</f>
        <v>0</v>
      </c>
      <c r="BK19" s="28">
        <f>IF('OBJ CSP'!$F16,((J49)/'OBJ CSP'!$F16)*'OBJ CSP'!$E16)</f>
        <v>0</v>
      </c>
      <c r="BL19" s="28">
        <f>IF('OBJ CSP'!$F16,((K49)/'OBJ CSP'!$F16)*'OBJ CSP'!$E16)</f>
        <v>0</v>
      </c>
      <c r="BM19" s="28">
        <f>IF('OBJ CSP'!$F16,((L49)/'OBJ CSP'!$F16)*'OBJ CSP'!$E16)</f>
        <v>0</v>
      </c>
      <c r="BN19" s="28">
        <f>IF('OBJ CSP'!$F16,((M49)/'OBJ CSP'!$F16)*'OBJ CSP'!$E16)</f>
        <v>0</v>
      </c>
      <c r="BO19" s="28">
        <f>IF('OBJ CSP'!$F16,((N49)/'OBJ CSP'!$F16)*'OBJ CSP'!$E16)</f>
        <v>0</v>
      </c>
      <c r="BP19" s="28">
        <f>IF('OBJ CSP'!$F16,((O49)/'OBJ CSP'!$F16)*'OBJ CSP'!$E16)</f>
        <v>0</v>
      </c>
      <c r="BQ19" s="28">
        <f>IF('OBJ CSP'!$F16,((P49)/'OBJ CSP'!$F16)*'OBJ CSP'!$E16)</f>
        <v>0</v>
      </c>
      <c r="BR19" s="28">
        <f>IF('OBJ CSP'!$F16,((Q49)/'OBJ CSP'!$F16)*'OBJ CSP'!$E16)</f>
        <v>0</v>
      </c>
      <c r="BS19" s="28">
        <f>IF('OBJ CSP'!$F16,((R49)/'OBJ CSP'!$F16)*'OBJ CSP'!$E16)</f>
        <v>0</v>
      </c>
      <c r="BT19" s="28">
        <f>IF('OBJ CSP'!$F16,((S49)/'OBJ CSP'!$F16)*'OBJ CSP'!$E16)</f>
        <v>0</v>
      </c>
      <c r="BU19" s="28">
        <f>IF('OBJ CSP'!$F16,((T49)/'OBJ CSP'!$F16)*'OBJ CSP'!$E16)</f>
        <v>0</v>
      </c>
      <c r="BV19" s="28">
        <f>IF('OBJ CSP'!$F16,((U49)/'OBJ CSP'!$F16)*'OBJ CSP'!$E16)</f>
        <v>0</v>
      </c>
      <c r="BW19" s="28">
        <f>IF('OBJ CSP'!$F16,((V49)/'OBJ CSP'!$F16)*'OBJ CSP'!$E16)</f>
        <v>0</v>
      </c>
      <c r="BX19" s="28">
        <f>IF('OBJ CSP'!$F16,((W49)/'OBJ CSP'!$F16)*'OBJ CSP'!$E16)</f>
        <v>0</v>
      </c>
      <c r="BY19" s="28">
        <f>IF('OBJ CSP'!$F16,((X49)/'OBJ CSP'!$F16)*'OBJ CSP'!$E16)</f>
        <v>0</v>
      </c>
      <c r="BZ19" s="28">
        <f>IF('OBJ CSP'!$F16,((Y49)/'OBJ CSP'!$F16)*'OBJ CSP'!$E16)</f>
        <v>0</v>
      </c>
      <c r="CA19" s="28">
        <f>IF('OBJ CSP'!$F16,((Z49)/'OBJ CSP'!$F16)*'OBJ CSP'!$E16)</f>
        <v>0</v>
      </c>
      <c r="CB19" s="28">
        <f>IF('OBJ CSP'!$F16,((AA49)/'OBJ CSP'!$F16)*'OBJ CSP'!$E16)</f>
        <v>0</v>
      </c>
      <c r="CC19" s="28">
        <f>IF('OBJ CSP'!$F16,((AB49)/'OBJ CSP'!$F16)*'OBJ CSP'!$E16)</f>
        <v>0</v>
      </c>
      <c r="CD19" s="28">
        <f>IF('OBJ CSP'!$F16,((AC49)/'OBJ CSP'!$F16)*'OBJ CSP'!$E16)</f>
        <v>0</v>
      </c>
      <c r="CE19" s="28">
        <f>IF('OBJ CSP'!$F16,((AD49)/'OBJ CSP'!$F16)*'OBJ CSP'!$E16)</f>
        <v>0</v>
      </c>
      <c r="CF19" s="28">
        <f>IF('OBJ CSP'!$F16,((AE49)/'OBJ CSP'!$F16)*'OBJ CSP'!$E16)</f>
        <v>0</v>
      </c>
      <c r="CG19" s="28">
        <f>IF('OBJ CSP'!$F16,((AF49)/'OBJ CSP'!$F16)*'OBJ CSP'!$E16)</f>
        <v>0</v>
      </c>
      <c r="CH19" s="28">
        <f>IF('OBJ CSP'!$F16,((AG49)/'OBJ CSP'!$F16)*'OBJ CSP'!$E16)</f>
        <v>0</v>
      </c>
      <c r="CI19" s="28">
        <f>IF('OBJ CSP'!$F16,((AH49)/'OBJ CSP'!$F16)*'OBJ CSP'!$E16)</f>
        <v>0</v>
      </c>
      <c r="CJ19" s="28">
        <f>IF('OBJ CSP'!$F16,((AI49)/'OBJ CSP'!$F16)*'OBJ CSP'!$E16)</f>
        <v>0</v>
      </c>
      <c r="CK19" s="28">
        <f>IF('OBJ CSP'!$F16,((AJ49)/'OBJ CSP'!$F16)*'OBJ CSP'!$E16)</f>
        <v>0</v>
      </c>
      <c r="CL19" s="28">
        <f>IF('OBJ CSP'!$F16,((AK49)/'OBJ CSP'!$F16)*'OBJ CSP'!$E16)</f>
        <v>0</v>
      </c>
      <c r="CM19" s="28">
        <f>IF('OBJ CSP'!$F16,((AL49)/'OBJ CSP'!$F16)*'OBJ CSP'!$E16)</f>
        <v>0</v>
      </c>
      <c r="CN19" s="28">
        <f>IF('OBJ CSP'!$F16,((AM49)/'OBJ CSP'!$F16)*'OBJ CSP'!$E16)</f>
        <v>0</v>
      </c>
      <c r="CO19" s="28">
        <f>IF('OBJ CSP'!$F16,((AN49)/'OBJ CSP'!$F16)*'OBJ CSP'!$E16)</f>
        <v>0</v>
      </c>
      <c r="CP19" s="28">
        <f>IF('OBJ CSP'!$F16,((AO49)/'OBJ CSP'!$F16)*'OBJ CSP'!$E16)</f>
        <v>0</v>
      </c>
      <c r="CQ19" s="28">
        <f>IF('OBJ CSP'!$F16,((AP49)/'OBJ CSP'!$F16)*'OBJ CSP'!$E16)</f>
        <v>0</v>
      </c>
      <c r="CR19" s="28">
        <f>IF('OBJ CSP'!$F16,((AQ49)/'OBJ CSP'!$F16)*'OBJ CSP'!$E16)</f>
        <v>0</v>
      </c>
      <c r="CS19" s="28">
        <f>IF('OBJ CSP'!$F16,((AR49)/'OBJ CSP'!$F16)*'OBJ CSP'!$E16)</f>
        <v>0</v>
      </c>
      <c r="CT19" s="28">
        <f>IF('OBJ CSP'!$F16,((AS49)/'OBJ CSP'!$F16)*'OBJ CSP'!$E16)</f>
        <v>0</v>
      </c>
      <c r="CU19" s="28">
        <f>IF('OBJ CSP'!$F16,((AT49)/'OBJ CSP'!$F16)*'OBJ CSP'!$E16)</f>
        <v>0</v>
      </c>
      <c r="CV19" s="28">
        <f>IF('OBJ CSP'!$F16,((AU49)/'OBJ CSP'!$F16)*'OBJ CSP'!$E16)</f>
        <v>0</v>
      </c>
      <c r="CW19" s="28">
        <f>IF('OBJ CSP'!$F16,((AV49)/'OBJ CSP'!$F16)*'OBJ CSP'!$E16)</f>
        <v>0</v>
      </c>
      <c r="CX19" s="28">
        <f>IF('OBJ CSP'!$F16,((AW49)/'OBJ CSP'!$F16)*'OBJ CSP'!$E16)</f>
        <v>0</v>
      </c>
      <c r="CY19" s="28">
        <f>IF('OBJ CSP'!$F16,((AX49)/'OBJ CSP'!$F16)*'OBJ CSP'!$E16)</f>
        <v>0</v>
      </c>
      <c r="CZ19" s="28">
        <f>IF('OBJ CSP'!$F16,((AY49)/'OBJ CSP'!$F16)*'OBJ CSP'!$E16)</f>
        <v>0</v>
      </c>
      <c r="DA19" s="28">
        <f>IF('OBJ CSP'!$F16,((AZ49)/'OBJ CSP'!$F16)*'OBJ CSP'!$E16)</f>
        <v>0</v>
      </c>
      <c r="DB19" s="28">
        <f>IF('OBJ CSP'!$F16,((BA49)/'OBJ CSP'!$F16)*'OBJ CSP'!$E16)</f>
        <v>0</v>
      </c>
      <c r="DC19" s="28">
        <f>IF('OBJ CSP'!$F16,((BB49)/'OBJ CSP'!$F16)*'OBJ CSP'!$E16)</f>
        <v>0</v>
      </c>
      <c r="DD19" s="28">
        <f>IF('OBJ CSP'!$F16,((BC49)/'OBJ CSP'!$F16)*'OBJ CSP'!$E16)</f>
        <v>0</v>
      </c>
    </row>
    <row r="20" spans="2:108" x14ac:dyDescent="0.25">
      <c r="B20" s="3"/>
      <c r="C20" s="34"/>
      <c r="D20" s="42">
        <f>D50/'OBJ CSP'!$F17</f>
        <v>0</v>
      </c>
      <c r="E20" s="42">
        <f>E50/'OBJ CSP'!$F17</f>
        <v>0</v>
      </c>
      <c r="F20" s="42">
        <f>F50/'OBJ CSP'!$F17</f>
        <v>0</v>
      </c>
      <c r="G20" s="42">
        <f>G50/'OBJ CSP'!$F17</f>
        <v>0</v>
      </c>
      <c r="H20" s="42">
        <f>H50/'OBJ CSP'!$F17</f>
        <v>0</v>
      </c>
      <c r="I20" s="42">
        <f>I50/'OBJ CSP'!$F17</f>
        <v>0</v>
      </c>
      <c r="J20" s="42">
        <f>J50/'OBJ CSP'!$F17</f>
        <v>0</v>
      </c>
      <c r="K20" s="42">
        <f>K50/'OBJ CSP'!$F17</f>
        <v>0</v>
      </c>
      <c r="L20" s="42">
        <f>L50/'OBJ CSP'!$F17</f>
        <v>0</v>
      </c>
      <c r="M20" s="42">
        <f>M50/'OBJ CSP'!$F17</f>
        <v>0</v>
      </c>
      <c r="N20" s="42">
        <f>N50/'OBJ CSP'!$F17</f>
        <v>0</v>
      </c>
      <c r="O20" s="42">
        <f>O50/'OBJ CSP'!$F17</f>
        <v>0</v>
      </c>
      <c r="P20" s="42">
        <f>P50/'OBJ CSP'!$F17</f>
        <v>0</v>
      </c>
      <c r="Q20" s="42">
        <f>Q50/'OBJ CSP'!$F17</f>
        <v>0</v>
      </c>
      <c r="R20" s="42">
        <f>R50/'OBJ CSP'!$F17</f>
        <v>0</v>
      </c>
      <c r="S20" s="42">
        <f>S50/'OBJ CSP'!$F17</f>
        <v>0</v>
      </c>
      <c r="T20" s="42">
        <f>T50/'OBJ CSP'!$F17</f>
        <v>0</v>
      </c>
      <c r="U20" s="42">
        <f>U50/'OBJ CSP'!$F17</f>
        <v>0</v>
      </c>
      <c r="V20" s="42">
        <f>V50/'OBJ CSP'!$F17</f>
        <v>0</v>
      </c>
      <c r="W20" s="42">
        <f>W50/'OBJ CSP'!$F17</f>
        <v>0</v>
      </c>
      <c r="X20" s="42">
        <f>X50/'OBJ CSP'!$F17</f>
        <v>0</v>
      </c>
      <c r="Y20" s="42">
        <f>Y50/'OBJ CSP'!$F17</f>
        <v>0</v>
      </c>
      <c r="Z20" s="42">
        <f>Z50/'OBJ CSP'!$F17</f>
        <v>0</v>
      </c>
      <c r="AA20" s="42">
        <f>AA50/'OBJ CSP'!$F17</f>
        <v>0</v>
      </c>
      <c r="AB20" s="42">
        <f>AB50/'OBJ CSP'!$F17</f>
        <v>0</v>
      </c>
      <c r="AC20" s="42">
        <f>AC50/'OBJ CSP'!$F17</f>
        <v>0</v>
      </c>
      <c r="AD20" s="42">
        <f>AD50/'OBJ CSP'!$F17</f>
        <v>0</v>
      </c>
      <c r="AE20" s="42">
        <f>AE50/'OBJ CSP'!$F17</f>
        <v>0</v>
      </c>
      <c r="AF20" s="42">
        <f>AF50/'OBJ CSP'!$F17</f>
        <v>0</v>
      </c>
      <c r="AG20" s="42">
        <f>AG50/'OBJ CSP'!$F17</f>
        <v>0</v>
      </c>
      <c r="AH20" s="42">
        <f>AH50/'OBJ CSP'!$F17</f>
        <v>0</v>
      </c>
      <c r="AI20" s="42">
        <f>AI50/'OBJ CSP'!$F17</f>
        <v>0</v>
      </c>
      <c r="AJ20" s="42">
        <f>AJ50/'OBJ CSP'!$F17</f>
        <v>0</v>
      </c>
      <c r="AK20" s="42">
        <f>AK50/'OBJ CSP'!$F17</f>
        <v>0</v>
      </c>
      <c r="AL20" s="42">
        <f>AL50/'OBJ CSP'!$F17</f>
        <v>0</v>
      </c>
      <c r="AM20" s="42">
        <f>AM50/'OBJ CSP'!$F17</f>
        <v>0</v>
      </c>
      <c r="AN20" s="42">
        <f>AN50/'OBJ CSP'!$F17</f>
        <v>0</v>
      </c>
      <c r="AO20" s="42">
        <f>AO50/'OBJ CSP'!$F17</f>
        <v>0</v>
      </c>
      <c r="AP20" s="42">
        <f>AP50/'OBJ CSP'!$F17</f>
        <v>0</v>
      </c>
      <c r="AQ20" s="42">
        <f>AQ50/'OBJ CSP'!$F17</f>
        <v>0</v>
      </c>
      <c r="AR20" s="42">
        <f>AR50/'OBJ CSP'!$F17</f>
        <v>0</v>
      </c>
      <c r="AS20" s="42">
        <f>AS50/'OBJ CSP'!$F17</f>
        <v>0</v>
      </c>
      <c r="AT20" s="42">
        <f>AT50/'OBJ CSP'!$F17</f>
        <v>0</v>
      </c>
      <c r="AU20" s="42">
        <f>AU50/'OBJ CSP'!$F17</f>
        <v>0</v>
      </c>
      <c r="AV20" s="42">
        <f>AV50/'OBJ CSP'!$F17</f>
        <v>0</v>
      </c>
      <c r="AW20" s="42">
        <f>AW50/'OBJ CSP'!$F17</f>
        <v>0</v>
      </c>
      <c r="AX20" s="42">
        <f>AX50/'OBJ CSP'!$F17</f>
        <v>0</v>
      </c>
      <c r="AY20" s="42">
        <f>AY50/'OBJ CSP'!$F17</f>
        <v>0</v>
      </c>
      <c r="AZ20" s="42">
        <f>AZ50/'OBJ CSP'!$F17</f>
        <v>0</v>
      </c>
      <c r="BA20" s="42">
        <f>BA50/'OBJ CSP'!$F17</f>
        <v>0</v>
      </c>
      <c r="BB20" s="42">
        <f>BB50/'OBJ CSP'!$F17</f>
        <v>0</v>
      </c>
      <c r="BC20" s="42">
        <f>BC50/'OBJ CSP'!$F17</f>
        <v>0</v>
      </c>
      <c r="BE20" s="27">
        <f>IF('OBJ CSP'!$F17,((D50)/'OBJ CSP'!$F17)*'OBJ CSP'!$E17)</f>
        <v>0</v>
      </c>
      <c r="BF20" s="27">
        <f>IF('OBJ CSP'!$F17,((E50)/'OBJ CSP'!$F17)*'OBJ CSP'!$E17)</f>
        <v>0</v>
      </c>
      <c r="BG20" s="27">
        <f>IF('OBJ CSP'!$F17,((F50)/'OBJ CSP'!$F17)*'OBJ CSP'!$E17)</f>
        <v>0</v>
      </c>
      <c r="BH20" s="27">
        <f>IF('OBJ CSP'!$F17,((G50)/'OBJ CSP'!$F17)*'OBJ CSP'!$E17)</f>
        <v>0</v>
      </c>
      <c r="BI20" s="27">
        <f>IF('OBJ CSP'!$F17,((H50)/'OBJ CSP'!$F17)*'OBJ CSP'!$E17)</f>
        <v>0</v>
      </c>
      <c r="BJ20" s="27">
        <f>IF('OBJ CSP'!$F17,((I50)/'OBJ CSP'!$F17)*'OBJ CSP'!$E17)</f>
        <v>0</v>
      </c>
      <c r="BK20" s="27">
        <f>IF('OBJ CSP'!$F17,((J50)/'OBJ CSP'!$F17)*'OBJ CSP'!$E17)</f>
        <v>0</v>
      </c>
      <c r="BL20" s="27">
        <f>IF('OBJ CSP'!$F17,((K50)/'OBJ CSP'!$F17)*'OBJ CSP'!$E17)</f>
        <v>0</v>
      </c>
      <c r="BM20" s="27">
        <f>IF('OBJ CSP'!$F17,((L50)/'OBJ CSP'!$F17)*'OBJ CSP'!$E17)</f>
        <v>0</v>
      </c>
      <c r="BN20" s="27">
        <f>IF('OBJ CSP'!$F17,((M50)/'OBJ CSP'!$F17)*'OBJ CSP'!$E17)</f>
        <v>0</v>
      </c>
      <c r="BO20" s="27">
        <f>IF('OBJ CSP'!$F17,((N50)/'OBJ CSP'!$F17)*'OBJ CSP'!$E17)</f>
        <v>0</v>
      </c>
      <c r="BP20" s="27">
        <f>IF('OBJ CSP'!$F17,((O50)/'OBJ CSP'!$F17)*'OBJ CSP'!$E17)</f>
        <v>0</v>
      </c>
      <c r="BQ20" s="27">
        <f>IF('OBJ CSP'!$F17,((P50)/'OBJ CSP'!$F17)*'OBJ CSP'!$E17)</f>
        <v>0</v>
      </c>
      <c r="BR20" s="27">
        <f>IF('OBJ CSP'!$F17,((Q50)/'OBJ CSP'!$F17)*'OBJ CSP'!$E17)</f>
        <v>0</v>
      </c>
      <c r="BS20" s="27">
        <f>IF('OBJ CSP'!$F17,((R50)/'OBJ CSP'!$F17)*'OBJ CSP'!$E17)</f>
        <v>0</v>
      </c>
      <c r="BT20" s="27">
        <f>IF('OBJ CSP'!$F17,((S50)/'OBJ CSP'!$F17)*'OBJ CSP'!$E17)</f>
        <v>0</v>
      </c>
      <c r="BU20" s="27">
        <f>IF('OBJ CSP'!$F17,((T50)/'OBJ CSP'!$F17)*'OBJ CSP'!$E17)</f>
        <v>0</v>
      </c>
      <c r="BV20" s="27">
        <f>IF('OBJ CSP'!$F17,((U50)/'OBJ CSP'!$F17)*'OBJ CSP'!$E17)</f>
        <v>0</v>
      </c>
      <c r="BW20" s="27">
        <f>IF('OBJ CSP'!$F17,((V50)/'OBJ CSP'!$F17)*'OBJ CSP'!$E17)</f>
        <v>0</v>
      </c>
      <c r="BX20" s="27">
        <f>IF('OBJ CSP'!$F17,((W50)/'OBJ CSP'!$F17)*'OBJ CSP'!$E17)</f>
        <v>0</v>
      </c>
      <c r="BY20" s="27">
        <f>IF('OBJ CSP'!$F17,((X50)/'OBJ CSP'!$F17)*'OBJ CSP'!$E17)</f>
        <v>0</v>
      </c>
      <c r="BZ20" s="27">
        <f>IF('OBJ CSP'!$F17,((Y50)/'OBJ CSP'!$F17)*'OBJ CSP'!$E17)</f>
        <v>0</v>
      </c>
      <c r="CA20" s="27">
        <f>IF('OBJ CSP'!$F17,((Z50)/'OBJ CSP'!$F17)*'OBJ CSP'!$E17)</f>
        <v>0</v>
      </c>
      <c r="CB20" s="27">
        <f>IF('OBJ CSP'!$F17,((AA50)/'OBJ CSP'!$F17)*'OBJ CSP'!$E17)</f>
        <v>0</v>
      </c>
      <c r="CC20" s="27">
        <f>IF('OBJ CSP'!$F17,((AB50)/'OBJ CSP'!$F17)*'OBJ CSP'!$E17)</f>
        <v>0</v>
      </c>
      <c r="CD20" s="27">
        <f>IF('OBJ CSP'!$F17,((AC50)/'OBJ CSP'!$F17)*'OBJ CSP'!$E17)</f>
        <v>0</v>
      </c>
      <c r="CE20" s="27">
        <f>IF('OBJ CSP'!$F17,((AD50)/'OBJ CSP'!$F17)*'OBJ CSP'!$E17)</f>
        <v>0</v>
      </c>
      <c r="CF20" s="27">
        <f>IF('OBJ CSP'!$F17,((AE50)/'OBJ CSP'!$F17)*'OBJ CSP'!$E17)</f>
        <v>0</v>
      </c>
      <c r="CG20" s="27">
        <f>IF('OBJ CSP'!$F17,((AF50)/'OBJ CSP'!$F17)*'OBJ CSP'!$E17)</f>
        <v>0</v>
      </c>
      <c r="CH20" s="27">
        <f>IF('OBJ CSP'!$F17,((AG50)/'OBJ CSP'!$F17)*'OBJ CSP'!$E17)</f>
        <v>0</v>
      </c>
      <c r="CI20" s="27">
        <f>IF('OBJ CSP'!$F17,((AH50)/'OBJ CSP'!$F17)*'OBJ CSP'!$E17)</f>
        <v>0</v>
      </c>
      <c r="CJ20" s="27">
        <f>IF('OBJ CSP'!$F17,((AI50)/'OBJ CSP'!$F17)*'OBJ CSP'!$E17)</f>
        <v>0</v>
      </c>
      <c r="CK20" s="27">
        <f>IF('OBJ CSP'!$F17,((AJ50)/'OBJ CSP'!$F17)*'OBJ CSP'!$E17)</f>
        <v>0</v>
      </c>
      <c r="CL20" s="27">
        <f>IF('OBJ CSP'!$F17,((AK50)/'OBJ CSP'!$F17)*'OBJ CSP'!$E17)</f>
        <v>0</v>
      </c>
      <c r="CM20" s="27">
        <f>IF('OBJ CSP'!$F17,((AL50)/'OBJ CSP'!$F17)*'OBJ CSP'!$E17)</f>
        <v>0</v>
      </c>
      <c r="CN20" s="27">
        <f>IF('OBJ CSP'!$F17,((AM50)/'OBJ CSP'!$F17)*'OBJ CSP'!$E17)</f>
        <v>0</v>
      </c>
      <c r="CO20" s="27">
        <f>IF('OBJ CSP'!$F17,((AN50)/'OBJ CSP'!$F17)*'OBJ CSP'!$E17)</f>
        <v>0</v>
      </c>
      <c r="CP20" s="27">
        <f>IF('OBJ CSP'!$F17,((AO50)/'OBJ CSP'!$F17)*'OBJ CSP'!$E17)</f>
        <v>0</v>
      </c>
      <c r="CQ20" s="27">
        <f>IF('OBJ CSP'!$F17,((AP50)/'OBJ CSP'!$F17)*'OBJ CSP'!$E17)</f>
        <v>0</v>
      </c>
      <c r="CR20" s="27">
        <f>IF('OBJ CSP'!$F17,((AQ50)/'OBJ CSP'!$F17)*'OBJ CSP'!$E17)</f>
        <v>0</v>
      </c>
      <c r="CS20" s="27">
        <f>IF('OBJ CSP'!$F17,((AR50)/'OBJ CSP'!$F17)*'OBJ CSP'!$E17)</f>
        <v>0</v>
      </c>
      <c r="CT20" s="27">
        <f>IF('OBJ CSP'!$F17,((AS50)/'OBJ CSP'!$F17)*'OBJ CSP'!$E17)</f>
        <v>0</v>
      </c>
      <c r="CU20" s="27">
        <f>IF('OBJ CSP'!$F17,((AT50)/'OBJ CSP'!$F17)*'OBJ CSP'!$E17)</f>
        <v>0</v>
      </c>
      <c r="CV20" s="27">
        <f>IF('OBJ CSP'!$F17,((AU50)/'OBJ CSP'!$F17)*'OBJ CSP'!$E17)</f>
        <v>0</v>
      </c>
      <c r="CW20" s="27">
        <f>IF('OBJ CSP'!$F17,((AV50)/'OBJ CSP'!$F17)*'OBJ CSP'!$E17)</f>
        <v>0</v>
      </c>
      <c r="CX20" s="27">
        <f>IF('OBJ CSP'!$F17,((AW50)/'OBJ CSP'!$F17)*'OBJ CSP'!$E17)</f>
        <v>0</v>
      </c>
      <c r="CY20" s="27">
        <f>IF('OBJ CSP'!$F17,((AX50)/'OBJ CSP'!$F17)*'OBJ CSP'!$E17)</f>
        <v>0</v>
      </c>
      <c r="CZ20" s="27">
        <f>IF('OBJ CSP'!$F17,((AY50)/'OBJ CSP'!$F17)*'OBJ CSP'!$E17)</f>
        <v>0</v>
      </c>
      <c r="DA20" s="27">
        <f>IF('OBJ CSP'!$F17,((AZ50)/'OBJ CSP'!$F17)*'OBJ CSP'!$E17)</f>
        <v>0</v>
      </c>
      <c r="DB20" s="27">
        <f>IF('OBJ CSP'!$F17,((BA50)/'OBJ CSP'!$F17)*'OBJ CSP'!$E17)</f>
        <v>0</v>
      </c>
      <c r="DC20" s="27">
        <f>IF('OBJ CSP'!$F17,((BB50)/'OBJ CSP'!$F17)*'OBJ CSP'!$E17)</f>
        <v>0</v>
      </c>
      <c r="DD20" s="27">
        <f>IF('OBJ CSP'!$F17,((BC50)/'OBJ CSP'!$F17)*'OBJ CSP'!$E17)</f>
        <v>0</v>
      </c>
    </row>
    <row r="21" spans="2:108" x14ac:dyDescent="0.25">
      <c r="B21" s="4"/>
      <c r="C21" s="35"/>
      <c r="D21" s="42">
        <f>D51/'OBJ CSP'!$F18</f>
        <v>0</v>
      </c>
      <c r="E21" s="42">
        <f>E51/'OBJ CSP'!$F18</f>
        <v>0</v>
      </c>
      <c r="F21" s="42">
        <f>F51/'OBJ CSP'!$F18</f>
        <v>0</v>
      </c>
      <c r="G21" s="42">
        <f>G51/'OBJ CSP'!$F18</f>
        <v>0</v>
      </c>
      <c r="H21" s="42">
        <f>H51/'OBJ CSP'!$F18</f>
        <v>0</v>
      </c>
      <c r="I21" s="42">
        <f>I51/'OBJ CSP'!$F18</f>
        <v>0</v>
      </c>
      <c r="J21" s="42">
        <f>J51/'OBJ CSP'!$F18</f>
        <v>0</v>
      </c>
      <c r="K21" s="42">
        <f>K51/'OBJ CSP'!$F18</f>
        <v>0</v>
      </c>
      <c r="L21" s="42">
        <f>L51/'OBJ CSP'!$F18</f>
        <v>0</v>
      </c>
      <c r="M21" s="42">
        <f>M51/'OBJ CSP'!$F18</f>
        <v>0</v>
      </c>
      <c r="N21" s="42">
        <f>N51/'OBJ CSP'!$F18</f>
        <v>0</v>
      </c>
      <c r="O21" s="42">
        <f>O51/'OBJ CSP'!$F18</f>
        <v>0</v>
      </c>
      <c r="P21" s="42">
        <f>P51/'OBJ CSP'!$F18</f>
        <v>0</v>
      </c>
      <c r="Q21" s="42">
        <f>Q51/'OBJ CSP'!$F18</f>
        <v>0</v>
      </c>
      <c r="R21" s="42">
        <f>R51/'OBJ CSP'!$F18</f>
        <v>0</v>
      </c>
      <c r="S21" s="42">
        <f>S51/'OBJ CSP'!$F18</f>
        <v>0</v>
      </c>
      <c r="T21" s="42">
        <f>T51/'OBJ CSP'!$F18</f>
        <v>0</v>
      </c>
      <c r="U21" s="42">
        <f>U51/'OBJ CSP'!$F18</f>
        <v>0</v>
      </c>
      <c r="V21" s="42">
        <f>V51/'OBJ CSP'!$F18</f>
        <v>0</v>
      </c>
      <c r="W21" s="42">
        <f>W51/'OBJ CSP'!$F18</f>
        <v>0</v>
      </c>
      <c r="X21" s="42">
        <f>X51/'OBJ CSP'!$F18</f>
        <v>0</v>
      </c>
      <c r="Y21" s="42">
        <f>Y51/'OBJ CSP'!$F18</f>
        <v>0</v>
      </c>
      <c r="Z21" s="42">
        <f>Z51/'OBJ CSP'!$F18</f>
        <v>0</v>
      </c>
      <c r="AA21" s="42">
        <f>AA51/'OBJ CSP'!$F18</f>
        <v>0</v>
      </c>
      <c r="AB21" s="42">
        <f>AB51/'OBJ CSP'!$F18</f>
        <v>0</v>
      </c>
      <c r="AC21" s="42">
        <f>AC51/'OBJ CSP'!$F18</f>
        <v>0</v>
      </c>
      <c r="AD21" s="42">
        <f>AD51/'OBJ CSP'!$F18</f>
        <v>0</v>
      </c>
      <c r="AE21" s="42">
        <f>AE51/'OBJ CSP'!$F18</f>
        <v>0</v>
      </c>
      <c r="AF21" s="42">
        <f>AF51/'OBJ CSP'!$F18</f>
        <v>0</v>
      </c>
      <c r="AG21" s="42">
        <f>AG51/'OBJ CSP'!$F18</f>
        <v>0</v>
      </c>
      <c r="AH21" s="42">
        <f>AH51/'OBJ CSP'!$F18</f>
        <v>0</v>
      </c>
      <c r="AI21" s="42">
        <f>AI51/'OBJ CSP'!$F18</f>
        <v>0</v>
      </c>
      <c r="AJ21" s="42">
        <f>AJ51/'OBJ CSP'!$F18</f>
        <v>0</v>
      </c>
      <c r="AK21" s="42">
        <f>AK51/'OBJ CSP'!$F18</f>
        <v>0</v>
      </c>
      <c r="AL21" s="42">
        <f>AL51/'OBJ CSP'!$F18</f>
        <v>0</v>
      </c>
      <c r="AM21" s="42">
        <f>AM51/'OBJ CSP'!$F18</f>
        <v>0</v>
      </c>
      <c r="AN21" s="42">
        <f>AN51/'OBJ CSP'!$F18</f>
        <v>0</v>
      </c>
      <c r="AO21" s="42">
        <f>AO51/'OBJ CSP'!$F18</f>
        <v>0</v>
      </c>
      <c r="AP21" s="42">
        <f>AP51/'OBJ CSP'!$F18</f>
        <v>0</v>
      </c>
      <c r="AQ21" s="42">
        <f>AQ51/'OBJ CSP'!$F18</f>
        <v>0</v>
      </c>
      <c r="AR21" s="42">
        <f>AR51/'OBJ CSP'!$F18</f>
        <v>0</v>
      </c>
      <c r="AS21" s="42">
        <f>AS51/'OBJ CSP'!$F18</f>
        <v>0</v>
      </c>
      <c r="AT21" s="42">
        <f>AT51/'OBJ CSP'!$F18</f>
        <v>0</v>
      </c>
      <c r="AU21" s="42">
        <f>AU51/'OBJ CSP'!$F18</f>
        <v>0</v>
      </c>
      <c r="AV21" s="42">
        <f>AV51/'OBJ CSP'!$F18</f>
        <v>0</v>
      </c>
      <c r="AW21" s="42">
        <f>AW51/'OBJ CSP'!$F18</f>
        <v>0</v>
      </c>
      <c r="AX21" s="42">
        <f>AX51/'OBJ CSP'!$F18</f>
        <v>0</v>
      </c>
      <c r="AY21" s="42">
        <f>AY51/'OBJ CSP'!$F18</f>
        <v>0</v>
      </c>
      <c r="AZ21" s="42">
        <f>AZ51/'OBJ CSP'!$F18</f>
        <v>0</v>
      </c>
      <c r="BA21" s="42">
        <f>BA51/'OBJ CSP'!$F18</f>
        <v>0</v>
      </c>
      <c r="BB21" s="42">
        <f>BB51/'OBJ CSP'!$F18</f>
        <v>0</v>
      </c>
      <c r="BC21" s="42">
        <f>BC51/'OBJ CSP'!$F18</f>
        <v>0</v>
      </c>
      <c r="BE21" s="27">
        <f>IF('OBJ CSP'!$F18,((D51)/'OBJ CSP'!$F18)*'OBJ CSP'!$E18)</f>
        <v>0</v>
      </c>
      <c r="BF21" s="27">
        <f>IF('OBJ CSP'!$F18,((E51)/'OBJ CSP'!$F18)*'OBJ CSP'!$E18)</f>
        <v>0</v>
      </c>
      <c r="BG21" s="27">
        <f>IF('OBJ CSP'!$F18,((F51)/'OBJ CSP'!$F18)*'OBJ CSP'!$E18)</f>
        <v>0</v>
      </c>
      <c r="BH21" s="27">
        <f>IF('OBJ CSP'!$F18,((G51)/'OBJ CSP'!$F18)*'OBJ CSP'!$E18)</f>
        <v>0</v>
      </c>
      <c r="BI21" s="27">
        <f>IF('OBJ CSP'!$F18,((H51)/'OBJ CSP'!$F18)*'OBJ CSP'!$E18)</f>
        <v>0</v>
      </c>
      <c r="BJ21" s="27">
        <f>IF('OBJ CSP'!$F18,((I51)/'OBJ CSP'!$F18)*'OBJ CSP'!$E18)</f>
        <v>0</v>
      </c>
      <c r="BK21" s="27">
        <f>IF('OBJ CSP'!$F18,((J51)/'OBJ CSP'!$F18)*'OBJ CSP'!$E18)</f>
        <v>0</v>
      </c>
      <c r="BL21" s="27">
        <f>IF('OBJ CSP'!$F18,((K51)/'OBJ CSP'!$F18)*'OBJ CSP'!$E18)</f>
        <v>0</v>
      </c>
      <c r="BM21" s="27">
        <f>IF('OBJ CSP'!$F18,((L51)/'OBJ CSP'!$F18)*'OBJ CSP'!$E18)</f>
        <v>0</v>
      </c>
      <c r="BN21" s="27">
        <f>IF('OBJ CSP'!$F18,((M51)/'OBJ CSP'!$F18)*'OBJ CSP'!$E18)</f>
        <v>0</v>
      </c>
      <c r="BO21" s="27">
        <f>IF('OBJ CSP'!$F18,((N51)/'OBJ CSP'!$F18)*'OBJ CSP'!$E18)</f>
        <v>0</v>
      </c>
      <c r="BP21" s="27">
        <f>IF('OBJ CSP'!$F18,((O51)/'OBJ CSP'!$F18)*'OBJ CSP'!$E18)</f>
        <v>0</v>
      </c>
      <c r="BQ21" s="27">
        <f>IF('OBJ CSP'!$F18,((P51)/'OBJ CSP'!$F18)*'OBJ CSP'!$E18)</f>
        <v>0</v>
      </c>
      <c r="BR21" s="27">
        <f>IF('OBJ CSP'!$F18,((Q51)/'OBJ CSP'!$F18)*'OBJ CSP'!$E18)</f>
        <v>0</v>
      </c>
      <c r="BS21" s="27">
        <f>IF('OBJ CSP'!$F18,((R51)/'OBJ CSP'!$F18)*'OBJ CSP'!$E18)</f>
        <v>0</v>
      </c>
      <c r="BT21" s="27">
        <f>IF('OBJ CSP'!$F18,((S51)/'OBJ CSP'!$F18)*'OBJ CSP'!$E18)</f>
        <v>0</v>
      </c>
      <c r="BU21" s="27">
        <f>IF('OBJ CSP'!$F18,((T51)/'OBJ CSP'!$F18)*'OBJ CSP'!$E18)</f>
        <v>0</v>
      </c>
      <c r="BV21" s="27">
        <f>IF('OBJ CSP'!$F18,((U51)/'OBJ CSP'!$F18)*'OBJ CSP'!$E18)</f>
        <v>0</v>
      </c>
      <c r="BW21" s="27">
        <f>IF('OBJ CSP'!$F18,((V51)/'OBJ CSP'!$F18)*'OBJ CSP'!$E18)</f>
        <v>0</v>
      </c>
      <c r="BX21" s="27">
        <f>IF('OBJ CSP'!$F18,((W51)/'OBJ CSP'!$F18)*'OBJ CSP'!$E18)</f>
        <v>0</v>
      </c>
      <c r="BY21" s="27">
        <f>IF('OBJ CSP'!$F18,((X51)/'OBJ CSP'!$F18)*'OBJ CSP'!$E18)</f>
        <v>0</v>
      </c>
      <c r="BZ21" s="27">
        <f>IF('OBJ CSP'!$F18,((Y51)/'OBJ CSP'!$F18)*'OBJ CSP'!$E18)</f>
        <v>0</v>
      </c>
      <c r="CA21" s="27">
        <f>IF('OBJ CSP'!$F18,((Z51)/'OBJ CSP'!$F18)*'OBJ CSP'!$E18)</f>
        <v>0</v>
      </c>
      <c r="CB21" s="27">
        <f>IF('OBJ CSP'!$F18,((AA51)/'OBJ CSP'!$F18)*'OBJ CSP'!$E18)</f>
        <v>0</v>
      </c>
      <c r="CC21" s="27">
        <f>IF('OBJ CSP'!$F18,((AB51)/'OBJ CSP'!$F18)*'OBJ CSP'!$E18)</f>
        <v>0</v>
      </c>
      <c r="CD21" s="27">
        <f>IF('OBJ CSP'!$F18,((AC51)/'OBJ CSP'!$F18)*'OBJ CSP'!$E18)</f>
        <v>0</v>
      </c>
      <c r="CE21" s="27">
        <f>IF('OBJ CSP'!$F18,((AD51)/'OBJ CSP'!$F18)*'OBJ CSP'!$E18)</f>
        <v>0</v>
      </c>
      <c r="CF21" s="27">
        <f>IF('OBJ CSP'!$F18,((AE51)/'OBJ CSP'!$F18)*'OBJ CSP'!$E18)</f>
        <v>0</v>
      </c>
      <c r="CG21" s="27">
        <f>IF('OBJ CSP'!$F18,((AF51)/'OBJ CSP'!$F18)*'OBJ CSP'!$E18)</f>
        <v>0</v>
      </c>
      <c r="CH21" s="27">
        <f>IF('OBJ CSP'!$F18,((AG51)/'OBJ CSP'!$F18)*'OBJ CSP'!$E18)</f>
        <v>0</v>
      </c>
      <c r="CI21" s="27">
        <f>IF('OBJ CSP'!$F18,((AH51)/'OBJ CSP'!$F18)*'OBJ CSP'!$E18)</f>
        <v>0</v>
      </c>
      <c r="CJ21" s="27">
        <f>IF('OBJ CSP'!$F18,((AI51)/'OBJ CSP'!$F18)*'OBJ CSP'!$E18)</f>
        <v>0</v>
      </c>
      <c r="CK21" s="27">
        <f>IF('OBJ CSP'!$F18,((AJ51)/'OBJ CSP'!$F18)*'OBJ CSP'!$E18)</f>
        <v>0</v>
      </c>
      <c r="CL21" s="27">
        <f>IF('OBJ CSP'!$F18,((AK51)/'OBJ CSP'!$F18)*'OBJ CSP'!$E18)</f>
        <v>0</v>
      </c>
      <c r="CM21" s="27">
        <f>IF('OBJ CSP'!$F18,((AL51)/'OBJ CSP'!$F18)*'OBJ CSP'!$E18)</f>
        <v>0</v>
      </c>
      <c r="CN21" s="27">
        <f>IF('OBJ CSP'!$F18,((AM51)/'OBJ CSP'!$F18)*'OBJ CSP'!$E18)</f>
        <v>0</v>
      </c>
      <c r="CO21" s="27">
        <f>IF('OBJ CSP'!$F18,((AN51)/'OBJ CSP'!$F18)*'OBJ CSP'!$E18)</f>
        <v>0</v>
      </c>
      <c r="CP21" s="27">
        <f>IF('OBJ CSP'!$F18,((AO51)/'OBJ CSP'!$F18)*'OBJ CSP'!$E18)</f>
        <v>0</v>
      </c>
      <c r="CQ21" s="27">
        <f>IF('OBJ CSP'!$F18,((AP51)/'OBJ CSP'!$F18)*'OBJ CSP'!$E18)</f>
        <v>0</v>
      </c>
      <c r="CR21" s="27">
        <f>IF('OBJ CSP'!$F18,((AQ51)/'OBJ CSP'!$F18)*'OBJ CSP'!$E18)</f>
        <v>0</v>
      </c>
      <c r="CS21" s="27">
        <f>IF('OBJ CSP'!$F18,((AR51)/'OBJ CSP'!$F18)*'OBJ CSP'!$E18)</f>
        <v>0</v>
      </c>
      <c r="CT21" s="27">
        <f>IF('OBJ CSP'!$F18,((AS51)/'OBJ CSP'!$F18)*'OBJ CSP'!$E18)</f>
        <v>0</v>
      </c>
      <c r="CU21" s="27">
        <f>IF('OBJ CSP'!$F18,((AT51)/'OBJ CSP'!$F18)*'OBJ CSP'!$E18)</f>
        <v>0</v>
      </c>
      <c r="CV21" s="27">
        <f>IF('OBJ CSP'!$F18,((AU51)/'OBJ CSP'!$F18)*'OBJ CSP'!$E18)</f>
        <v>0</v>
      </c>
      <c r="CW21" s="27">
        <f>IF('OBJ CSP'!$F18,((AV51)/'OBJ CSP'!$F18)*'OBJ CSP'!$E18)</f>
        <v>0</v>
      </c>
      <c r="CX21" s="27">
        <f>IF('OBJ CSP'!$F18,((AW51)/'OBJ CSP'!$F18)*'OBJ CSP'!$E18)</f>
        <v>0</v>
      </c>
      <c r="CY21" s="27">
        <f>IF('OBJ CSP'!$F18,((AX51)/'OBJ CSP'!$F18)*'OBJ CSP'!$E18)</f>
        <v>0</v>
      </c>
      <c r="CZ21" s="27">
        <f>IF('OBJ CSP'!$F18,((AY51)/'OBJ CSP'!$F18)*'OBJ CSP'!$E18)</f>
        <v>0</v>
      </c>
      <c r="DA21" s="27">
        <f>IF('OBJ CSP'!$F18,((AZ51)/'OBJ CSP'!$F18)*'OBJ CSP'!$E18)</f>
        <v>0</v>
      </c>
      <c r="DB21" s="27">
        <f>IF('OBJ CSP'!$F18,((BA51)/'OBJ CSP'!$F18)*'OBJ CSP'!$E18)</f>
        <v>0</v>
      </c>
      <c r="DC21" s="27">
        <f>IF('OBJ CSP'!$F18,((BB51)/'OBJ CSP'!$F18)*'OBJ CSP'!$E18)</f>
        <v>0</v>
      </c>
      <c r="DD21" s="27">
        <f>IF('OBJ CSP'!$F18,((BC51)/'OBJ CSP'!$F18)*'OBJ CSP'!$E18)</f>
        <v>0</v>
      </c>
    </row>
    <row r="22" spans="2:108" x14ac:dyDescent="0.25">
      <c r="B22" s="4"/>
      <c r="C22" s="35"/>
      <c r="D22" s="42">
        <f>D52/'OBJ CSP'!$F19</f>
        <v>0</v>
      </c>
      <c r="E22" s="42">
        <f>E52/'OBJ CSP'!$F19</f>
        <v>0</v>
      </c>
      <c r="F22" s="42">
        <f>F52/'OBJ CSP'!$F19</f>
        <v>0</v>
      </c>
      <c r="G22" s="42">
        <f>G52/'OBJ CSP'!$F19</f>
        <v>0</v>
      </c>
      <c r="H22" s="42">
        <f>H52/'OBJ CSP'!$F19</f>
        <v>0</v>
      </c>
      <c r="I22" s="42">
        <f>I52/'OBJ CSP'!$F19</f>
        <v>0</v>
      </c>
      <c r="J22" s="42">
        <f>J52/'OBJ CSP'!$F19</f>
        <v>0</v>
      </c>
      <c r="K22" s="42">
        <f>K52/'OBJ CSP'!$F19</f>
        <v>0</v>
      </c>
      <c r="L22" s="42">
        <f>L52/'OBJ CSP'!$F19</f>
        <v>0</v>
      </c>
      <c r="M22" s="42">
        <f>M52/'OBJ CSP'!$F19</f>
        <v>0</v>
      </c>
      <c r="N22" s="42">
        <f>N52/'OBJ CSP'!$F19</f>
        <v>0</v>
      </c>
      <c r="O22" s="42">
        <f>O52/'OBJ CSP'!$F19</f>
        <v>0</v>
      </c>
      <c r="P22" s="42">
        <f>P52/'OBJ CSP'!$F19</f>
        <v>0</v>
      </c>
      <c r="Q22" s="42">
        <f>Q52/'OBJ CSP'!$F19</f>
        <v>0</v>
      </c>
      <c r="R22" s="42">
        <f>R52/'OBJ CSP'!$F19</f>
        <v>0</v>
      </c>
      <c r="S22" s="42">
        <f>S52/'OBJ CSP'!$F19</f>
        <v>0</v>
      </c>
      <c r="T22" s="42">
        <f>T52/'OBJ CSP'!$F19</f>
        <v>0</v>
      </c>
      <c r="U22" s="42">
        <f>U52/'OBJ CSP'!$F19</f>
        <v>0</v>
      </c>
      <c r="V22" s="42">
        <f>V52/'OBJ CSP'!$F19</f>
        <v>0</v>
      </c>
      <c r="W22" s="42">
        <f>W52/'OBJ CSP'!$F19</f>
        <v>0</v>
      </c>
      <c r="X22" s="42">
        <f>X52/'OBJ CSP'!$F19</f>
        <v>0</v>
      </c>
      <c r="Y22" s="42">
        <f>Y52/'OBJ CSP'!$F19</f>
        <v>0</v>
      </c>
      <c r="Z22" s="42">
        <f>Z52/'OBJ CSP'!$F19</f>
        <v>0</v>
      </c>
      <c r="AA22" s="42">
        <f>AA52/'OBJ CSP'!$F19</f>
        <v>0</v>
      </c>
      <c r="AB22" s="42">
        <f>AB52/'OBJ CSP'!$F19</f>
        <v>0</v>
      </c>
      <c r="AC22" s="42">
        <f>AC52/'OBJ CSP'!$F19</f>
        <v>0</v>
      </c>
      <c r="AD22" s="42">
        <f>AD52/'OBJ CSP'!$F19</f>
        <v>0</v>
      </c>
      <c r="AE22" s="42">
        <f>AE52/'OBJ CSP'!$F19</f>
        <v>0</v>
      </c>
      <c r="AF22" s="42">
        <f>AF52/'OBJ CSP'!$F19</f>
        <v>0</v>
      </c>
      <c r="AG22" s="42">
        <f>AG52/'OBJ CSP'!$F19</f>
        <v>0</v>
      </c>
      <c r="AH22" s="42">
        <f>AH52/'OBJ CSP'!$F19</f>
        <v>0</v>
      </c>
      <c r="AI22" s="42">
        <f>AI52/'OBJ CSP'!$F19</f>
        <v>0</v>
      </c>
      <c r="AJ22" s="42">
        <f>AJ52/'OBJ CSP'!$F19</f>
        <v>0</v>
      </c>
      <c r="AK22" s="42">
        <f>AK52/'OBJ CSP'!$F19</f>
        <v>0</v>
      </c>
      <c r="AL22" s="42">
        <f>AL52/'OBJ CSP'!$F19</f>
        <v>0</v>
      </c>
      <c r="AM22" s="42">
        <f>AM52/'OBJ CSP'!$F19</f>
        <v>0</v>
      </c>
      <c r="AN22" s="42">
        <f>AN52/'OBJ CSP'!$F19</f>
        <v>0</v>
      </c>
      <c r="AO22" s="42">
        <f>AO52/'OBJ CSP'!$F19</f>
        <v>0</v>
      </c>
      <c r="AP22" s="42">
        <f>AP52/'OBJ CSP'!$F19</f>
        <v>0</v>
      </c>
      <c r="AQ22" s="42">
        <f>AQ52/'OBJ CSP'!$F19</f>
        <v>0</v>
      </c>
      <c r="AR22" s="42">
        <f>AR52/'OBJ CSP'!$F19</f>
        <v>0</v>
      </c>
      <c r="AS22" s="42">
        <f>AS52/'OBJ CSP'!$F19</f>
        <v>0</v>
      </c>
      <c r="AT22" s="42">
        <f>AT52/'OBJ CSP'!$F19</f>
        <v>0</v>
      </c>
      <c r="AU22" s="42">
        <f>AU52/'OBJ CSP'!$F19</f>
        <v>0</v>
      </c>
      <c r="AV22" s="42">
        <f>AV52/'OBJ CSP'!$F19</f>
        <v>0</v>
      </c>
      <c r="AW22" s="42">
        <f>AW52/'OBJ CSP'!$F19</f>
        <v>0</v>
      </c>
      <c r="AX22" s="42">
        <f>AX52/'OBJ CSP'!$F19</f>
        <v>0</v>
      </c>
      <c r="AY22" s="42">
        <f>AY52/'OBJ CSP'!$F19</f>
        <v>0</v>
      </c>
      <c r="AZ22" s="42">
        <f>AZ52/'OBJ CSP'!$F19</f>
        <v>0</v>
      </c>
      <c r="BA22" s="42">
        <f>BA52/'OBJ CSP'!$F19</f>
        <v>0</v>
      </c>
      <c r="BB22" s="42">
        <f>BB52/'OBJ CSP'!$F19</f>
        <v>0</v>
      </c>
      <c r="BC22" s="42">
        <f>BC52/'OBJ CSP'!$F19</f>
        <v>0</v>
      </c>
      <c r="BE22" s="27">
        <f>IF('OBJ CSP'!$F19,((D52)/'OBJ CSP'!$F19)*'OBJ CSP'!$E19)</f>
        <v>0</v>
      </c>
      <c r="BF22" s="27">
        <f>IF('OBJ CSP'!$F19,((E52)/'OBJ CSP'!$F19)*'OBJ CSP'!$E19)</f>
        <v>0</v>
      </c>
      <c r="BG22" s="27">
        <f>IF('OBJ CSP'!$F19,((F52)/'OBJ CSP'!$F19)*'OBJ CSP'!$E19)</f>
        <v>0</v>
      </c>
      <c r="BH22" s="27">
        <f>IF('OBJ CSP'!$F19,((G52)/'OBJ CSP'!$F19)*'OBJ CSP'!$E19)</f>
        <v>0</v>
      </c>
      <c r="BI22" s="27">
        <f>IF('OBJ CSP'!$F19,((H52)/'OBJ CSP'!$F19)*'OBJ CSP'!$E19)</f>
        <v>0</v>
      </c>
      <c r="BJ22" s="27">
        <f>IF('OBJ CSP'!$F19,((I52)/'OBJ CSP'!$F19)*'OBJ CSP'!$E19)</f>
        <v>0</v>
      </c>
      <c r="BK22" s="27">
        <f>IF('OBJ CSP'!$F19,((J52)/'OBJ CSP'!$F19)*'OBJ CSP'!$E19)</f>
        <v>0</v>
      </c>
      <c r="BL22" s="27">
        <f>IF('OBJ CSP'!$F19,((K52)/'OBJ CSP'!$F19)*'OBJ CSP'!$E19)</f>
        <v>0</v>
      </c>
      <c r="BM22" s="27">
        <f>IF('OBJ CSP'!$F19,((L52)/'OBJ CSP'!$F19)*'OBJ CSP'!$E19)</f>
        <v>0</v>
      </c>
      <c r="BN22" s="27">
        <f>IF('OBJ CSP'!$F19,((M52)/'OBJ CSP'!$F19)*'OBJ CSP'!$E19)</f>
        <v>0</v>
      </c>
      <c r="BO22" s="27">
        <f>IF('OBJ CSP'!$F19,((N52)/'OBJ CSP'!$F19)*'OBJ CSP'!$E19)</f>
        <v>0</v>
      </c>
      <c r="BP22" s="27">
        <f>IF('OBJ CSP'!$F19,((O52)/'OBJ CSP'!$F19)*'OBJ CSP'!$E19)</f>
        <v>0</v>
      </c>
      <c r="BQ22" s="27">
        <f>IF('OBJ CSP'!$F19,((P52)/'OBJ CSP'!$F19)*'OBJ CSP'!$E19)</f>
        <v>0</v>
      </c>
      <c r="BR22" s="27">
        <f>IF('OBJ CSP'!$F19,((Q52)/'OBJ CSP'!$F19)*'OBJ CSP'!$E19)</f>
        <v>0</v>
      </c>
      <c r="BS22" s="27">
        <f>IF('OBJ CSP'!$F19,((R52)/'OBJ CSP'!$F19)*'OBJ CSP'!$E19)</f>
        <v>0</v>
      </c>
      <c r="BT22" s="27">
        <f>IF('OBJ CSP'!$F19,((S52)/'OBJ CSP'!$F19)*'OBJ CSP'!$E19)</f>
        <v>0</v>
      </c>
      <c r="BU22" s="27">
        <f>IF('OBJ CSP'!$F19,((T52)/'OBJ CSP'!$F19)*'OBJ CSP'!$E19)</f>
        <v>0</v>
      </c>
      <c r="BV22" s="27">
        <f>IF('OBJ CSP'!$F19,((U52)/'OBJ CSP'!$F19)*'OBJ CSP'!$E19)</f>
        <v>0</v>
      </c>
      <c r="BW22" s="27">
        <f>IF('OBJ CSP'!$F19,((V52)/'OBJ CSP'!$F19)*'OBJ CSP'!$E19)</f>
        <v>0</v>
      </c>
      <c r="BX22" s="27">
        <f>IF('OBJ CSP'!$F19,((W52)/'OBJ CSP'!$F19)*'OBJ CSP'!$E19)</f>
        <v>0</v>
      </c>
      <c r="BY22" s="27">
        <f>IF('OBJ CSP'!$F19,((X52)/'OBJ CSP'!$F19)*'OBJ CSP'!$E19)</f>
        <v>0</v>
      </c>
      <c r="BZ22" s="27">
        <f>IF('OBJ CSP'!$F19,((Y52)/'OBJ CSP'!$F19)*'OBJ CSP'!$E19)</f>
        <v>0</v>
      </c>
      <c r="CA22" s="27">
        <f>IF('OBJ CSP'!$F19,((Z52)/'OBJ CSP'!$F19)*'OBJ CSP'!$E19)</f>
        <v>0</v>
      </c>
      <c r="CB22" s="27">
        <f>IF('OBJ CSP'!$F19,((AA52)/'OBJ CSP'!$F19)*'OBJ CSP'!$E19)</f>
        <v>0</v>
      </c>
      <c r="CC22" s="27">
        <f>IF('OBJ CSP'!$F19,((AB52)/'OBJ CSP'!$F19)*'OBJ CSP'!$E19)</f>
        <v>0</v>
      </c>
      <c r="CD22" s="27">
        <f>IF('OBJ CSP'!$F19,((AC52)/'OBJ CSP'!$F19)*'OBJ CSP'!$E19)</f>
        <v>0</v>
      </c>
      <c r="CE22" s="27">
        <f>IF('OBJ CSP'!$F19,((AD52)/'OBJ CSP'!$F19)*'OBJ CSP'!$E19)</f>
        <v>0</v>
      </c>
      <c r="CF22" s="27">
        <f>IF('OBJ CSP'!$F19,((AE52)/'OBJ CSP'!$F19)*'OBJ CSP'!$E19)</f>
        <v>0</v>
      </c>
      <c r="CG22" s="27">
        <f>IF('OBJ CSP'!$F19,((AF52)/'OBJ CSP'!$F19)*'OBJ CSP'!$E19)</f>
        <v>0</v>
      </c>
      <c r="CH22" s="27">
        <f>IF('OBJ CSP'!$F19,((AG52)/'OBJ CSP'!$F19)*'OBJ CSP'!$E19)</f>
        <v>0</v>
      </c>
      <c r="CI22" s="27">
        <f>IF('OBJ CSP'!$F19,((AH52)/'OBJ CSP'!$F19)*'OBJ CSP'!$E19)</f>
        <v>0</v>
      </c>
      <c r="CJ22" s="27">
        <f>IF('OBJ CSP'!$F19,((AI52)/'OBJ CSP'!$F19)*'OBJ CSP'!$E19)</f>
        <v>0</v>
      </c>
      <c r="CK22" s="27">
        <f>IF('OBJ CSP'!$F19,((AJ52)/'OBJ CSP'!$F19)*'OBJ CSP'!$E19)</f>
        <v>0</v>
      </c>
      <c r="CL22" s="27">
        <f>IF('OBJ CSP'!$F19,((AK52)/'OBJ CSP'!$F19)*'OBJ CSP'!$E19)</f>
        <v>0</v>
      </c>
      <c r="CM22" s="27">
        <f>IF('OBJ CSP'!$F19,((AL52)/'OBJ CSP'!$F19)*'OBJ CSP'!$E19)</f>
        <v>0</v>
      </c>
      <c r="CN22" s="27">
        <f>IF('OBJ CSP'!$F19,((AM52)/'OBJ CSP'!$F19)*'OBJ CSP'!$E19)</f>
        <v>0</v>
      </c>
      <c r="CO22" s="27">
        <f>IF('OBJ CSP'!$F19,((AN52)/'OBJ CSP'!$F19)*'OBJ CSP'!$E19)</f>
        <v>0</v>
      </c>
      <c r="CP22" s="27">
        <f>IF('OBJ CSP'!$F19,((AO52)/'OBJ CSP'!$F19)*'OBJ CSP'!$E19)</f>
        <v>0</v>
      </c>
      <c r="CQ22" s="27">
        <f>IF('OBJ CSP'!$F19,((AP52)/'OBJ CSP'!$F19)*'OBJ CSP'!$E19)</f>
        <v>0</v>
      </c>
      <c r="CR22" s="27">
        <f>IF('OBJ CSP'!$F19,((AQ52)/'OBJ CSP'!$F19)*'OBJ CSP'!$E19)</f>
        <v>0</v>
      </c>
      <c r="CS22" s="27">
        <f>IF('OBJ CSP'!$F19,((AR52)/'OBJ CSP'!$F19)*'OBJ CSP'!$E19)</f>
        <v>0</v>
      </c>
      <c r="CT22" s="27">
        <f>IF('OBJ CSP'!$F19,((AS52)/'OBJ CSP'!$F19)*'OBJ CSP'!$E19)</f>
        <v>0</v>
      </c>
      <c r="CU22" s="27">
        <f>IF('OBJ CSP'!$F19,((AT52)/'OBJ CSP'!$F19)*'OBJ CSP'!$E19)</f>
        <v>0</v>
      </c>
      <c r="CV22" s="27">
        <f>IF('OBJ CSP'!$F19,((AU52)/'OBJ CSP'!$F19)*'OBJ CSP'!$E19)</f>
        <v>0</v>
      </c>
      <c r="CW22" s="27">
        <f>IF('OBJ CSP'!$F19,((AV52)/'OBJ CSP'!$F19)*'OBJ CSP'!$E19)</f>
        <v>0</v>
      </c>
      <c r="CX22" s="27">
        <f>IF('OBJ CSP'!$F19,((AW52)/'OBJ CSP'!$F19)*'OBJ CSP'!$E19)</f>
        <v>0</v>
      </c>
      <c r="CY22" s="27">
        <f>IF('OBJ CSP'!$F19,((AX52)/'OBJ CSP'!$F19)*'OBJ CSP'!$E19)</f>
        <v>0</v>
      </c>
      <c r="CZ22" s="27">
        <f>IF('OBJ CSP'!$F19,((AY52)/'OBJ CSP'!$F19)*'OBJ CSP'!$E19)</f>
        <v>0</v>
      </c>
      <c r="DA22" s="27">
        <f>IF('OBJ CSP'!$F19,((AZ52)/'OBJ CSP'!$F19)*'OBJ CSP'!$E19)</f>
        <v>0</v>
      </c>
      <c r="DB22" s="27">
        <f>IF('OBJ CSP'!$F19,((BA52)/'OBJ CSP'!$F19)*'OBJ CSP'!$E19)</f>
        <v>0</v>
      </c>
      <c r="DC22" s="27">
        <f>IF('OBJ CSP'!$F19,((BB52)/'OBJ CSP'!$F19)*'OBJ CSP'!$E19)</f>
        <v>0</v>
      </c>
      <c r="DD22" s="27">
        <f>IF('OBJ CSP'!$F19,((BC52)/'OBJ CSP'!$F19)*'OBJ CSP'!$E19)</f>
        <v>0</v>
      </c>
    </row>
    <row r="23" spans="2:108" x14ac:dyDescent="0.25">
      <c r="B23" s="4"/>
      <c r="C23" s="35"/>
      <c r="D23" s="42">
        <f>D53/'OBJ CSP'!$F20</f>
        <v>0</v>
      </c>
      <c r="E23" s="42">
        <f>E53/'OBJ CSP'!$F20</f>
        <v>0</v>
      </c>
      <c r="F23" s="42">
        <f>F53/'OBJ CSP'!$F20</f>
        <v>0</v>
      </c>
      <c r="G23" s="42">
        <f>G53/'OBJ CSP'!$F20</f>
        <v>0</v>
      </c>
      <c r="H23" s="42">
        <f>H53/'OBJ CSP'!$F20</f>
        <v>0</v>
      </c>
      <c r="I23" s="42">
        <f>I53/'OBJ CSP'!$F20</f>
        <v>0</v>
      </c>
      <c r="J23" s="42">
        <f>J53/'OBJ CSP'!$F20</f>
        <v>0</v>
      </c>
      <c r="K23" s="42">
        <f>K53/'OBJ CSP'!$F20</f>
        <v>0</v>
      </c>
      <c r="L23" s="42">
        <f>L53/'OBJ CSP'!$F20</f>
        <v>0</v>
      </c>
      <c r="M23" s="42">
        <f>M53/'OBJ CSP'!$F20</f>
        <v>0</v>
      </c>
      <c r="N23" s="42">
        <f>N53/'OBJ CSP'!$F20</f>
        <v>0</v>
      </c>
      <c r="O23" s="42">
        <f>O53/'OBJ CSP'!$F20</f>
        <v>0</v>
      </c>
      <c r="P23" s="42">
        <f>P53/'OBJ CSP'!$F20</f>
        <v>0</v>
      </c>
      <c r="Q23" s="42">
        <f>Q53/'OBJ CSP'!$F20</f>
        <v>0</v>
      </c>
      <c r="R23" s="42">
        <f>R53/'OBJ CSP'!$F20</f>
        <v>0</v>
      </c>
      <c r="S23" s="42">
        <f>S53/'OBJ CSP'!$F20</f>
        <v>0</v>
      </c>
      <c r="T23" s="42">
        <f>T53/'OBJ CSP'!$F20</f>
        <v>0</v>
      </c>
      <c r="U23" s="42">
        <f>U53/'OBJ CSP'!$F20</f>
        <v>0</v>
      </c>
      <c r="V23" s="42">
        <f>V53/'OBJ CSP'!$F20</f>
        <v>0</v>
      </c>
      <c r="W23" s="42">
        <f>W53/'OBJ CSP'!$F20</f>
        <v>0</v>
      </c>
      <c r="X23" s="42">
        <f>X53/'OBJ CSP'!$F20</f>
        <v>0</v>
      </c>
      <c r="Y23" s="42">
        <f>Y53/'OBJ CSP'!$F20</f>
        <v>0</v>
      </c>
      <c r="Z23" s="42">
        <f>Z53/'OBJ CSP'!$F20</f>
        <v>0</v>
      </c>
      <c r="AA23" s="42">
        <f>AA53/'OBJ CSP'!$F20</f>
        <v>0</v>
      </c>
      <c r="AB23" s="42">
        <f>AB53/'OBJ CSP'!$F20</f>
        <v>0</v>
      </c>
      <c r="AC23" s="42">
        <f>AC53/'OBJ CSP'!$F20</f>
        <v>0</v>
      </c>
      <c r="AD23" s="42">
        <f>AD53/'OBJ CSP'!$F20</f>
        <v>0</v>
      </c>
      <c r="AE23" s="42">
        <f>AE53/'OBJ CSP'!$F20</f>
        <v>0</v>
      </c>
      <c r="AF23" s="42">
        <f>AF53/'OBJ CSP'!$F20</f>
        <v>0</v>
      </c>
      <c r="AG23" s="42">
        <f>AG53/'OBJ CSP'!$F20</f>
        <v>0</v>
      </c>
      <c r="AH23" s="42">
        <f>AH53/'OBJ CSP'!$F20</f>
        <v>0</v>
      </c>
      <c r="AI23" s="42">
        <f>AI53/'OBJ CSP'!$F20</f>
        <v>0</v>
      </c>
      <c r="AJ23" s="42">
        <f>AJ53/'OBJ CSP'!$F20</f>
        <v>0</v>
      </c>
      <c r="AK23" s="42">
        <f>AK53/'OBJ CSP'!$F20</f>
        <v>0</v>
      </c>
      <c r="AL23" s="42">
        <f>AL53/'OBJ CSP'!$F20</f>
        <v>0</v>
      </c>
      <c r="AM23" s="42">
        <f>AM53/'OBJ CSP'!$F20</f>
        <v>0</v>
      </c>
      <c r="AN23" s="42">
        <f>AN53/'OBJ CSP'!$F20</f>
        <v>0</v>
      </c>
      <c r="AO23" s="42">
        <f>AO53/'OBJ CSP'!$F20</f>
        <v>0</v>
      </c>
      <c r="AP23" s="42">
        <f>AP53/'OBJ CSP'!$F20</f>
        <v>0</v>
      </c>
      <c r="AQ23" s="42">
        <f>AQ53/'OBJ CSP'!$F20</f>
        <v>0</v>
      </c>
      <c r="AR23" s="42">
        <f>AR53/'OBJ CSP'!$F20</f>
        <v>0</v>
      </c>
      <c r="AS23" s="42">
        <f>AS53/'OBJ CSP'!$F20</f>
        <v>0</v>
      </c>
      <c r="AT23" s="42">
        <f>AT53/'OBJ CSP'!$F20</f>
        <v>0</v>
      </c>
      <c r="AU23" s="42">
        <f>AU53/'OBJ CSP'!$F20</f>
        <v>0</v>
      </c>
      <c r="AV23" s="42">
        <f>AV53/'OBJ CSP'!$F20</f>
        <v>0</v>
      </c>
      <c r="AW23" s="42">
        <f>AW53/'OBJ CSP'!$F20</f>
        <v>0</v>
      </c>
      <c r="AX23" s="42">
        <f>AX53/'OBJ CSP'!$F20</f>
        <v>0</v>
      </c>
      <c r="AY23" s="42">
        <f>AY53/'OBJ CSP'!$F20</f>
        <v>0</v>
      </c>
      <c r="AZ23" s="42">
        <f>AZ53/'OBJ CSP'!$F20</f>
        <v>0</v>
      </c>
      <c r="BA23" s="42">
        <f>BA53/'OBJ CSP'!$F20</f>
        <v>0</v>
      </c>
      <c r="BB23" s="42">
        <f>BB53/'OBJ CSP'!$F20</f>
        <v>0</v>
      </c>
      <c r="BC23" s="42">
        <f>BC53/'OBJ CSP'!$F20</f>
        <v>0</v>
      </c>
      <c r="BE23" s="27">
        <f>IF('OBJ CSP'!$F20,((D53)/'OBJ CSP'!$F20)*'OBJ CSP'!$E20)</f>
        <v>0</v>
      </c>
      <c r="BF23" s="27">
        <f>IF('OBJ CSP'!$F20,((E53)/'OBJ CSP'!$F20)*'OBJ CSP'!$E20)</f>
        <v>0</v>
      </c>
      <c r="BG23" s="27">
        <f>IF('OBJ CSP'!$F20,((F53)/'OBJ CSP'!$F20)*'OBJ CSP'!$E20)</f>
        <v>0</v>
      </c>
      <c r="BH23" s="27">
        <f>IF('OBJ CSP'!$F20,((G53)/'OBJ CSP'!$F20)*'OBJ CSP'!$E20)</f>
        <v>0</v>
      </c>
      <c r="BI23" s="27">
        <f>IF('OBJ CSP'!$F20,((H53)/'OBJ CSP'!$F20)*'OBJ CSP'!$E20)</f>
        <v>0</v>
      </c>
      <c r="BJ23" s="27">
        <f>IF('OBJ CSP'!$F20,((I53)/'OBJ CSP'!$F20)*'OBJ CSP'!$E20)</f>
        <v>0</v>
      </c>
      <c r="BK23" s="27">
        <f>IF('OBJ CSP'!$F20,((J53)/'OBJ CSP'!$F20)*'OBJ CSP'!$E20)</f>
        <v>0</v>
      </c>
      <c r="BL23" s="27">
        <f>IF('OBJ CSP'!$F20,((K53)/'OBJ CSP'!$F20)*'OBJ CSP'!$E20)</f>
        <v>0</v>
      </c>
      <c r="BM23" s="27">
        <f>IF('OBJ CSP'!$F20,((L53)/'OBJ CSP'!$F20)*'OBJ CSP'!$E20)</f>
        <v>0</v>
      </c>
      <c r="BN23" s="27">
        <f>IF('OBJ CSP'!$F20,((M53)/'OBJ CSP'!$F20)*'OBJ CSP'!$E20)</f>
        <v>0</v>
      </c>
      <c r="BO23" s="27">
        <f>IF('OBJ CSP'!$F20,((N53)/'OBJ CSP'!$F20)*'OBJ CSP'!$E20)</f>
        <v>0</v>
      </c>
      <c r="BP23" s="27">
        <f>IF('OBJ CSP'!$F20,((O53)/'OBJ CSP'!$F20)*'OBJ CSP'!$E20)</f>
        <v>0</v>
      </c>
      <c r="BQ23" s="27">
        <f>IF('OBJ CSP'!$F20,((P53)/'OBJ CSP'!$F20)*'OBJ CSP'!$E20)</f>
        <v>0</v>
      </c>
      <c r="BR23" s="27">
        <f>IF('OBJ CSP'!$F20,((Q53)/'OBJ CSP'!$F20)*'OBJ CSP'!$E20)</f>
        <v>0</v>
      </c>
      <c r="BS23" s="27">
        <f>IF('OBJ CSP'!$F20,((R53)/'OBJ CSP'!$F20)*'OBJ CSP'!$E20)</f>
        <v>0</v>
      </c>
      <c r="BT23" s="27">
        <f>IF('OBJ CSP'!$F20,((S53)/'OBJ CSP'!$F20)*'OBJ CSP'!$E20)</f>
        <v>0</v>
      </c>
      <c r="BU23" s="27">
        <f>IF('OBJ CSP'!$F20,((T53)/'OBJ CSP'!$F20)*'OBJ CSP'!$E20)</f>
        <v>0</v>
      </c>
      <c r="BV23" s="27">
        <f>IF('OBJ CSP'!$F20,((U53)/'OBJ CSP'!$F20)*'OBJ CSP'!$E20)</f>
        <v>0</v>
      </c>
      <c r="BW23" s="27">
        <f>IF('OBJ CSP'!$F20,((V53)/'OBJ CSP'!$F20)*'OBJ CSP'!$E20)</f>
        <v>0</v>
      </c>
      <c r="BX23" s="27">
        <f>IF('OBJ CSP'!$F20,((W53)/'OBJ CSP'!$F20)*'OBJ CSP'!$E20)</f>
        <v>0</v>
      </c>
      <c r="BY23" s="27">
        <f>IF('OBJ CSP'!$F20,((X53)/'OBJ CSP'!$F20)*'OBJ CSP'!$E20)</f>
        <v>0</v>
      </c>
      <c r="BZ23" s="27">
        <f>IF('OBJ CSP'!$F20,((Y53)/'OBJ CSP'!$F20)*'OBJ CSP'!$E20)</f>
        <v>0</v>
      </c>
      <c r="CA23" s="27">
        <f>IF('OBJ CSP'!$F20,((Z53)/'OBJ CSP'!$F20)*'OBJ CSP'!$E20)</f>
        <v>0</v>
      </c>
      <c r="CB23" s="27">
        <f>IF('OBJ CSP'!$F20,((AA53)/'OBJ CSP'!$F20)*'OBJ CSP'!$E20)</f>
        <v>0</v>
      </c>
      <c r="CC23" s="27">
        <f>IF('OBJ CSP'!$F20,((AB53)/'OBJ CSP'!$F20)*'OBJ CSP'!$E20)</f>
        <v>0</v>
      </c>
      <c r="CD23" s="27">
        <f>IF('OBJ CSP'!$F20,((AC53)/'OBJ CSP'!$F20)*'OBJ CSP'!$E20)</f>
        <v>0</v>
      </c>
      <c r="CE23" s="27">
        <f>IF('OBJ CSP'!$F20,((AD53)/'OBJ CSP'!$F20)*'OBJ CSP'!$E20)</f>
        <v>0</v>
      </c>
      <c r="CF23" s="27">
        <f>IF('OBJ CSP'!$F20,((AE53)/'OBJ CSP'!$F20)*'OBJ CSP'!$E20)</f>
        <v>0</v>
      </c>
      <c r="CG23" s="27">
        <f>IF('OBJ CSP'!$F20,((AF53)/'OBJ CSP'!$F20)*'OBJ CSP'!$E20)</f>
        <v>0</v>
      </c>
      <c r="CH23" s="27">
        <f>IF('OBJ CSP'!$F20,((AG53)/'OBJ CSP'!$F20)*'OBJ CSP'!$E20)</f>
        <v>0</v>
      </c>
      <c r="CI23" s="27">
        <f>IF('OBJ CSP'!$F20,((AH53)/'OBJ CSP'!$F20)*'OBJ CSP'!$E20)</f>
        <v>0</v>
      </c>
      <c r="CJ23" s="27">
        <f>IF('OBJ CSP'!$F20,((AI53)/'OBJ CSP'!$F20)*'OBJ CSP'!$E20)</f>
        <v>0</v>
      </c>
      <c r="CK23" s="27">
        <f>IF('OBJ CSP'!$F20,((AJ53)/'OBJ CSP'!$F20)*'OBJ CSP'!$E20)</f>
        <v>0</v>
      </c>
      <c r="CL23" s="27">
        <f>IF('OBJ CSP'!$F20,((AK53)/'OBJ CSP'!$F20)*'OBJ CSP'!$E20)</f>
        <v>0</v>
      </c>
      <c r="CM23" s="27">
        <f>IF('OBJ CSP'!$F20,((AL53)/'OBJ CSP'!$F20)*'OBJ CSP'!$E20)</f>
        <v>0</v>
      </c>
      <c r="CN23" s="27">
        <f>IF('OBJ CSP'!$F20,((AM53)/'OBJ CSP'!$F20)*'OBJ CSP'!$E20)</f>
        <v>0</v>
      </c>
      <c r="CO23" s="27">
        <f>IF('OBJ CSP'!$F20,((AN53)/'OBJ CSP'!$F20)*'OBJ CSP'!$E20)</f>
        <v>0</v>
      </c>
      <c r="CP23" s="27">
        <f>IF('OBJ CSP'!$F20,((AO53)/'OBJ CSP'!$F20)*'OBJ CSP'!$E20)</f>
        <v>0</v>
      </c>
      <c r="CQ23" s="27">
        <f>IF('OBJ CSP'!$F20,((AP53)/'OBJ CSP'!$F20)*'OBJ CSP'!$E20)</f>
        <v>0</v>
      </c>
      <c r="CR23" s="27">
        <f>IF('OBJ CSP'!$F20,((AQ53)/'OBJ CSP'!$F20)*'OBJ CSP'!$E20)</f>
        <v>0</v>
      </c>
      <c r="CS23" s="27">
        <f>IF('OBJ CSP'!$F20,((AR53)/'OBJ CSP'!$F20)*'OBJ CSP'!$E20)</f>
        <v>0</v>
      </c>
      <c r="CT23" s="27">
        <f>IF('OBJ CSP'!$F20,((AS53)/'OBJ CSP'!$F20)*'OBJ CSP'!$E20)</f>
        <v>0</v>
      </c>
      <c r="CU23" s="27">
        <f>IF('OBJ CSP'!$F20,((AT53)/'OBJ CSP'!$F20)*'OBJ CSP'!$E20)</f>
        <v>0</v>
      </c>
      <c r="CV23" s="27">
        <f>IF('OBJ CSP'!$F20,((AU53)/'OBJ CSP'!$F20)*'OBJ CSP'!$E20)</f>
        <v>0</v>
      </c>
      <c r="CW23" s="27">
        <f>IF('OBJ CSP'!$F20,((AV53)/'OBJ CSP'!$F20)*'OBJ CSP'!$E20)</f>
        <v>0</v>
      </c>
      <c r="CX23" s="27">
        <f>IF('OBJ CSP'!$F20,((AW53)/'OBJ CSP'!$F20)*'OBJ CSP'!$E20)</f>
        <v>0</v>
      </c>
      <c r="CY23" s="27">
        <f>IF('OBJ CSP'!$F20,((AX53)/'OBJ CSP'!$F20)*'OBJ CSP'!$E20)</f>
        <v>0</v>
      </c>
      <c r="CZ23" s="27">
        <f>IF('OBJ CSP'!$F20,((AY53)/'OBJ CSP'!$F20)*'OBJ CSP'!$E20)</f>
        <v>0</v>
      </c>
      <c r="DA23" s="27">
        <f>IF('OBJ CSP'!$F20,((AZ53)/'OBJ CSP'!$F20)*'OBJ CSP'!$E20)</f>
        <v>0</v>
      </c>
      <c r="DB23" s="27">
        <f>IF('OBJ CSP'!$F20,((BA53)/'OBJ CSP'!$F20)*'OBJ CSP'!$E20)</f>
        <v>0</v>
      </c>
      <c r="DC23" s="27">
        <f>IF('OBJ CSP'!$F20,((BB53)/'OBJ CSP'!$F20)*'OBJ CSP'!$E20)</f>
        <v>0</v>
      </c>
      <c r="DD23" s="27">
        <f>IF('OBJ CSP'!$F20,((BC53)/'OBJ CSP'!$F20)*'OBJ CSP'!$E20)</f>
        <v>0</v>
      </c>
    </row>
    <row r="24" spans="2:108" x14ac:dyDescent="0.25">
      <c r="B24" s="4"/>
      <c r="C24" s="38"/>
      <c r="D24" s="42">
        <f>D54/'OBJ CSP'!$F21</f>
        <v>0</v>
      </c>
      <c r="E24" s="42">
        <f>E54/'OBJ CSP'!$F21</f>
        <v>0</v>
      </c>
      <c r="F24" s="42">
        <f>F54/'OBJ CSP'!$F21</f>
        <v>0</v>
      </c>
      <c r="G24" s="42">
        <f>G54/'OBJ CSP'!$F21</f>
        <v>0</v>
      </c>
      <c r="H24" s="42">
        <f>H54/'OBJ CSP'!$F21</f>
        <v>0</v>
      </c>
      <c r="I24" s="42">
        <f>I54/'OBJ CSP'!$F21</f>
        <v>0</v>
      </c>
      <c r="J24" s="42">
        <f>J54/'OBJ CSP'!$F21</f>
        <v>0</v>
      </c>
      <c r="K24" s="42">
        <f>K54/'OBJ CSP'!$F21</f>
        <v>0</v>
      </c>
      <c r="L24" s="42">
        <f>L54/'OBJ CSP'!$F21</f>
        <v>0</v>
      </c>
      <c r="M24" s="42">
        <f>M54/'OBJ CSP'!$F21</f>
        <v>0</v>
      </c>
      <c r="N24" s="42">
        <f>N54/'OBJ CSP'!$F21</f>
        <v>0</v>
      </c>
      <c r="O24" s="42">
        <f>O54/'OBJ CSP'!$F21</f>
        <v>0</v>
      </c>
      <c r="P24" s="42">
        <f>P54/'OBJ CSP'!$F21</f>
        <v>0</v>
      </c>
      <c r="Q24" s="42">
        <f>Q54/'OBJ CSP'!$F21</f>
        <v>0</v>
      </c>
      <c r="R24" s="42">
        <f>R54/'OBJ CSP'!$F21</f>
        <v>0</v>
      </c>
      <c r="S24" s="42">
        <f>S54/'OBJ CSP'!$F21</f>
        <v>0</v>
      </c>
      <c r="T24" s="42">
        <f>T54/'OBJ CSP'!$F21</f>
        <v>0</v>
      </c>
      <c r="U24" s="42">
        <f>U54/'OBJ CSP'!$F21</f>
        <v>0</v>
      </c>
      <c r="V24" s="42">
        <f>V54/'OBJ CSP'!$F21</f>
        <v>0</v>
      </c>
      <c r="W24" s="42">
        <f>W54/'OBJ CSP'!$F21</f>
        <v>0</v>
      </c>
      <c r="X24" s="42">
        <f>X54/'OBJ CSP'!$F21</f>
        <v>0</v>
      </c>
      <c r="Y24" s="42">
        <f>Y54/'OBJ CSP'!$F21</f>
        <v>0</v>
      </c>
      <c r="Z24" s="42">
        <f>Z54/'OBJ CSP'!$F21</f>
        <v>0</v>
      </c>
      <c r="AA24" s="42">
        <f>AA54/'OBJ CSP'!$F21</f>
        <v>0</v>
      </c>
      <c r="AB24" s="42">
        <f>AB54/'OBJ CSP'!$F21</f>
        <v>0</v>
      </c>
      <c r="AC24" s="42">
        <f>AC54/'OBJ CSP'!$F21</f>
        <v>0</v>
      </c>
      <c r="AD24" s="42">
        <f>AD54/'OBJ CSP'!$F21</f>
        <v>0</v>
      </c>
      <c r="AE24" s="42">
        <f>AE54/'OBJ CSP'!$F21</f>
        <v>0</v>
      </c>
      <c r="AF24" s="42">
        <f>AF54/'OBJ CSP'!$F21</f>
        <v>0</v>
      </c>
      <c r="AG24" s="42">
        <f>AG54/'OBJ CSP'!$F21</f>
        <v>0</v>
      </c>
      <c r="AH24" s="42">
        <f>AH54/'OBJ CSP'!$F21</f>
        <v>0</v>
      </c>
      <c r="AI24" s="42">
        <f>AI54/'OBJ CSP'!$F21</f>
        <v>0</v>
      </c>
      <c r="AJ24" s="42">
        <f>AJ54/'OBJ CSP'!$F21</f>
        <v>0</v>
      </c>
      <c r="AK24" s="42">
        <f>AK54/'OBJ CSP'!$F21</f>
        <v>0</v>
      </c>
      <c r="AL24" s="42">
        <f>AL54/'OBJ CSP'!$F21</f>
        <v>0</v>
      </c>
      <c r="AM24" s="42">
        <f>AM54/'OBJ CSP'!$F21</f>
        <v>0</v>
      </c>
      <c r="AN24" s="42">
        <f>AN54/'OBJ CSP'!$F21</f>
        <v>0</v>
      </c>
      <c r="AO24" s="42">
        <f>AO54/'OBJ CSP'!$F21</f>
        <v>0</v>
      </c>
      <c r="AP24" s="42">
        <f>AP54/'OBJ CSP'!$F21</f>
        <v>0</v>
      </c>
      <c r="AQ24" s="42">
        <f>AQ54/'OBJ CSP'!$F21</f>
        <v>0</v>
      </c>
      <c r="AR24" s="42">
        <f>AR54/'OBJ CSP'!$F21</f>
        <v>0</v>
      </c>
      <c r="AS24" s="42">
        <f>AS54/'OBJ CSP'!$F21</f>
        <v>0</v>
      </c>
      <c r="AT24" s="42">
        <f>AT54/'OBJ CSP'!$F21</f>
        <v>0</v>
      </c>
      <c r="AU24" s="42">
        <f>AU54/'OBJ CSP'!$F21</f>
        <v>0</v>
      </c>
      <c r="AV24" s="42">
        <f>AV54/'OBJ CSP'!$F21</f>
        <v>0</v>
      </c>
      <c r="AW24" s="42">
        <f>AW54/'OBJ CSP'!$F21</f>
        <v>0</v>
      </c>
      <c r="AX24" s="42">
        <f>AX54/'OBJ CSP'!$F21</f>
        <v>0</v>
      </c>
      <c r="AY24" s="42">
        <f>AY54/'OBJ CSP'!$F21</f>
        <v>0</v>
      </c>
      <c r="AZ24" s="42">
        <f>AZ54/'OBJ CSP'!$F21</f>
        <v>0</v>
      </c>
      <c r="BA24" s="42">
        <f>BA54/'OBJ CSP'!$F21</f>
        <v>0</v>
      </c>
      <c r="BB24" s="42">
        <f>BB54/'OBJ CSP'!$F21</f>
        <v>0</v>
      </c>
      <c r="BC24" s="42">
        <f>BC54/'OBJ CSP'!$F21</f>
        <v>0</v>
      </c>
      <c r="BE24" s="27">
        <f>IF('OBJ CSP'!$F21,((D54)/'OBJ CSP'!$F21)*'OBJ CSP'!$E21)</f>
        <v>0</v>
      </c>
      <c r="BF24" s="27">
        <f>IF('OBJ CSP'!$F21,((E54)/'OBJ CSP'!$F21)*'OBJ CSP'!$E21)</f>
        <v>0</v>
      </c>
      <c r="BG24" s="27">
        <f>IF('OBJ CSP'!$F21,((F54)/'OBJ CSP'!$F21)*'OBJ CSP'!$E21)</f>
        <v>0</v>
      </c>
      <c r="BH24" s="27">
        <f>IF('OBJ CSP'!$F21,((G54)/'OBJ CSP'!$F21)*'OBJ CSP'!$E21)</f>
        <v>0</v>
      </c>
      <c r="BI24" s="27">
        <f>IF('OBJ CSP'!$F21,((H54)/'OBJ CSP'!$F21)*'OBJ CSP'!$E21)</f>
        <v>0</v>
      </c>
      <c r="BJ24" s="27">
        <f>IF('OBJ CSP'!$F21,((I54)/'OBJ CSP'!$F21)*'OBJ CSP'!$E21)</f>
        <v>0</v>
      </c>
      <c r="BK24" s="27">
        <f>IF('OBJ CSP'!$F21,((J54)/'OBJ CSP'!$F21)*'OBJ CSP'!$E21)</f>
        <v>0</v>
      </c>
      <c r="BL24" s="27">
        <f>IF('OBJ CSP'!$F21,((K54)/'OBJ CSP'!$F21)*'OBJ CSP'!$E21)</f>
        <v>0</v>
      </c>
      <c r="BM24" s="27">
        <f>IF('OBJ CSP'!$F21,((L54)/'OBJ CSP'!$F21)*'OBJ CSP'!$E21)</f>
        <v>0</v>
      </c>
      <c r="BN24" s="27">
        <f>IF('OBJ CSP'!$F21,((M54)/'OBJ CSP'!$F21)*'OBJ CSP'!$E21)</f>
        <v>0</v>
      </c>
      <c r="BO24" s="27">
        <f>IF('OBJ CSP'!$F21,((N54)/'OBJ CSP'!$F21)*'OBJ CSP'!$E21)</f>
        <v>0</v>
      </c>
      <c r="BP24" s="27">
        <f>IF('OBJ CSP'!$F21,((O54)/'OBJ CSP'!$F21)*'OBJ CSP'!$E21)</f>
        <v>0</v>
      </c>
      <c r="BQ24" s="27">
        <f>IF('OBJ CSP'!$F21,((P54)/'OBJ CSP'!$F21)*'OBJ CSP'!$E21)</f>
        <v>0</v>
      </c>
      <c r="BR24" s="27">
        <f>IF('OBJ CSP'!$F21,((Q54)/'OBJ CSP'!$F21)*'OBJ CSP'!$E21)</f>
        <v>0</v>
      </c>
      <c r="BS24" s="27">
        <f>IF('OBJ CSP'!$F21,((R54)/'OBJ CSP'!$F21)*'OBJ CSP'!$E21)</f>
        <v>0</v>
      </c>
      <c r="BT24" s="27">
        <f>IF('OBJ CSP'!$F21,((S54)/'OBJ CSP'!$F21)*'OBJ CSP'!$E21)</f>
        <v>0</v>
      </c>
      <c r="BU24" s="27">
        <f>IF('OBJ CSP'!$F21,((T54)/'OBJ CSP'!$F21)*'OBJ CSP'!$E21)</f>
        <v>0</v>
      </c>
      <c r="BV24" s="27">
        <f>IF('OBJ CSP'!$F21,((U54)/'OBJ CSP'!$F21)*'OBJ CSP'!$E21)</f>
        <v>0</v>
      </c>
      <c r="BW24" s="27">
        <f>IF('OBJ CSP'!$F21,((V54)/'OBJ CSP'!$F21)*'OBJ CSP'!$E21)</f>
        <v>0</v>
      </c>
      <c r="BX24" s="27">
        <f>IF('OBJ CSP'!$F21,((W54)/'OBJ CSP'!$F21)*'OBJ CSP'!$E21)</f>
        <v>0</v>
      </c>
      <c r="BY24" s="27">
        <f>IF('OBJ CSP'!$F21,((X54)/'OBJ CSP'!$F21)*'OBJ CSP'!$E21)</f>
        <v>0</v>
      </c>
      <c r="BZ24" s="27">
        <f>IF('OBJ CSP'!$F21,((Y54)/'OBJ CSP'!$F21)*'OBJ CSP'!$E21)</f>
        <v>0</v>
      </c>
      <c r="CA24" s="27">
        <f>IF('OBJ CSP'!$F21,((Z54)/'OBJ CSP'!$F21)*'OBJ CSP'!$E21)</f>
        <v>0</v>
      </c>
      <c r="CB24" s="27">
        <f>IF('OBJ CSP'!$F21,((AA54)/'OBJ CSP'!$F21)*'OBJ CSP'!$E21)</f>
        <v>0</v>
      </c>
      <c r="CC24" s="27">
        <f>IF('OBJ CSP'!$F21,((AB54)/'OBJ CSP'!$F21)*'OBJ CSP'!$E21)</f>
        <v>0</v>
      </c>
      <c r="CD24" s="27">
        <f>IF('OBJ CSP'!$F21,((AC54)/'OBJ CSP'!$F21)*'OBJ CSP'!$E21)</f>
        <v>0</v>
      </c>
      <c r="CE24" s="27">
        <f>IF('OBJ CSP'!$F21,((AD54)/'OBJ CSP'!$F21)*'OBJ CSP'!$E21)</f>
        <v>0</v>
      </c>
      <c r="CF24" s="27">
        <f>IF('OBJ CSP'!$F21,((AE54)/'OBJ CSP'!$F21)*'OBJ CSP'!$E21)</f>
        <v>0</v>
      </c>
      <c r="CG24" s="27">
        <f>IF('OBJ CSP'!$F21,((AF54)/'OBJ CSP'!$F21)*'OBJ CSP'!$E21)</f>
        <v>0</v>
      </c>
      <c r="CH24" s="27">
        <f>IF('OBJ CSP'!$F21,((AG54)/'OBJ CSP'!$F21)*'OBJ CSP'!$E21)</f>
        <v>0</v>
      </c>
      <c r="CI24" s="27">
        <f>IF('OBJ CSP'!$F21,((AH54)/'OBJ CSP'!$F21)*'OBJ CSP'!$E21)</f>
        <v>0</v>
      </c>
      <c r="CJ24" s="27">
        <f>IF('OBJ CSP'!$F21,((AI54)/'OBJ CSP'!$F21)*'OBJ CSP'!$E21)</f>
        <v>0</v>
      </c>
      <c r="CK24" s="27">
        <f>IF('OBJ CSP'!$F21,((AJ54)/'OBJ CSP'!$F21)*'OBJ CSP'!$E21)</f>
        <v>0</v>
      </c>
      <c r="CL24" s="27">
        <f>IF('OBJ CSP'!$F21,((AK54)/'OBJ CSP'!$F21)*'OBJ CSP'!$E21)</f>
        <v>0</v>
      </c>
      <c r="CM24" s="27">
        <f>IF('OBJ CSP'!$F21,((AL54)/'OBJ CSP'!$F21)*'OBJ CSP'!$E21)</f>
        <v>0</v>
      </c>
      <c r="CN24" s="27">
        <f>IF('OBJ CSP'!$F21,((AM54)/'OBJ CSP'!$F21)*'OBJ CSP'!$E21)</f>
        <v>0</v>
      </c>
      <c r="CO24" s="27">
        <f>IF('OBJ CSP'!$F21,((AN54)/'OBJ CSP'!$F21)*'OBJ CSP'!$E21)</f>
        <v>0</v>
      </c>
      <c r="CP24" s="27">
        <f>IF('OBJ CSP'!$F21,((AO54)/'OBJ CSP'!$F21)*'OBJ CSP'!$E21)</f>
        <v>0</v>
      </c>
      <c r="CQ24" s="27">
        <f>IF('OBJ CSP'!$F21,((AP54)/'OBJ CSP'!$F21)*'OBJ CSP'!$E21)</f>
        <v>0</v>
      </c>
      <c r="CR24" s="27">
        <f>IF('OBJ CSP'!$F21,((AQ54)/'OBJ CSP'!$F21)*'OBJ CSP'!$E21)</f>
        <v>0</v>
      </c>
      <c r="CS24" s="27">
        <f>IF('OBJ CSP'!$F21,((AR54)/'OBJ CSP'!$F21)*'OBJ CSP'!$E21)</f>
        <v>0</v>
      </c>
      <c r="CT24" s="27">
        <f>IF('OBJ CSP'!$F21,((AS54)/'OBJ CSP'!$F21)*'OBJ CSP'!$E21)</f>
        <v>0</v>
      </c>
      <c r="CU24" s="27">
        <f>IF('OBJ CSP'!$F21,((AT54)/'OBJ CSP'!$F21)*'OBJ CSP'!$E21)</f>
        <v>0</v>
      </c>
      <c r="CV24" s="27">
        <f>IF('OBJ CSP'!$F21,((AU54)/'OBJ CSP'!$F21)*'OBJ CSP'!$E21)</f>
        <v>0</v>
      </c>
      <c r="CW24" s="27">
        <f>IF('OBJ CSP'!$F21,((AV54)/'OBJ CSP'!$F21)*'OBJ CSP'!$E21)</f>
        <v>0</v>
      </c>
      <c r="CX24" s="27">
        <f>IF('OBJ CSP'!$F21,((AW54)/'OBJ CSP'!$F21)*'OBJ CSP'!$E21)</f>
        <v>0</v>
      </c>
      <c r="CY24" s="27">
        <f>IF('OBJ CSP'!$F21,((AX54)/'OBJ CSP'!$F21)*'OBJ CSP'!$E21)</f>
        <v>0</v>
      </c>
      <c r="CZ24" s="27">
        <f>IF('OBJ CSP'!$F21,((AY54)/'OBJ CSP'!$F21)*'OBJ CSP'!$E21)</f>
        <v>0</v>
      </c>
      <c r="DA24" s="27">
        <f>IF('OBJ CSP'!$F21,((AZ54)/'OBJ CSP'!$F21)*'OBJ CSP'!$E21)</f>
        <v>0</v>
      </c>
      <c r="DB24" s="27">
        <f>IF('OBJ CSP'!$F21,((BA54)/'OBJ CSP'!$F21)*'OBJ CSP'!$E21)</f>
        <v>0</v>
      </c>
      <c r="DC24" s="27">
        <f>IF('OBJ CSP'!$F21,((BB54)/'OBJ CSP'!$F21)*'OBJ CSP'!$E21)</f>
        <v>0</v>
      </c>
      <c r="DD24" s="27">
        <f>IF('OBJ CSP'!$F21,((BC54)/'OBJ CSP'!$F21)*'OBJ CSP'!$E21)</f>
        <v>0</v>
      </c>
    </row>
    <row r="25" spans="2:108" x14ac:dyDescent="0.25">
      <c r="B25" s="5"/>
      <c r="C25" s="39"/>
      <c r="D25" s="23">
        <f>D55/'OBJ CSP'!$F22</f>
        <v>0</v>
      </c>
      <c r="E25" s="23">
        <f>E55/'OBJ CSP'!$F22</f>
        <v>0</v>
      </c>
      <c r="F25" s="23">
        <f>F55/'OBJ CSP'!$F22</f>
        <v>0</v>
      </c>
      <c r="G25" s="23">
        <f>G55/'OBJ CSP'!$F22</f>
        <v>0</v>
      </c>
      <c r="H25" s="23">
        <f>H55/'OBJ CSP'!$F22</f>
        <v>0</v>
      </c>
      <c r="I25" s="23">
        <f>I55/'OBJ CSP'!$F22</f>
        <v>0</v>
      </c>
      <c r="J25" s="23">
        <f>J55/'OBJ CSP'!$F22</f>
        <v>0</v>
      </c>
      <c r="K25" s="23">
        <f>K55/'OBJ CSP'!$F22</f>
        <v>0</v>
      </c>
      <c r="L25" s="23">
        <f>L55/'OBJ CSP'!$F22</f>
        <v>0</v>
      </c>
      <c r="M25" s="23">
        <f>M55/'OBJ CSP'!$F22</f>
        <v>0</v>
      </c>
      <c r="N25" s="23">
        <f>N55/'OBJ CSP'!$F22</f>
        <v>0</v>
      </c>
      <c r="O25" s="23">
        <f>O55/'OBJ CSP'!$F22</f>
        <v>0</v>
      </c>
      <c r="P25" s="23">
        <f>P55/'OBJ CSP'!$F22</f>
        <v>0</v>
      </c>
      <c r="Q25" s="23">
        <f>Q55/'OBJ CSP'!$F22</f>
        <v>0</v>
      </c>
      <c r="R25" s="23">
        <f>R55/'OBJ CSP'!$F22</f>
        <v>0</v>
      </c>
      <c r="S25" s="23">
        <f>S55/'OBJ CSP'!$F22</f>
        <v>0</v>
      </c>
      <c r="T25" s="23">
        <f>T55/'OBJ CSP'!$F22</f>
        <v>0</v>
      </c>
      <c r="U25" s="23">
        <f>U55/'OBJ CSP'!$F22</f>
        <v>0</v>
      </c>
      <c r="V25" s="23">
        <f>V55/'OBJ CSP'!$F22</f>
        <v>0</v>
      </c>
      <c r="W25" s="23">
        <f>W55/'OBJ CSP'!$F22</f>
        <v>0</v>
      </c>
      <c r="X25" s="23">
        <f>X55/'OBJ CSP'!$F22</f>
        <v>0</v>
      </c>
      <c r="Y25" s="23">
        <f>Y55/'OBJ CSP'!$F22</f>
        <v>0</v>
      </c>
      <c r="Z25" s="23">
        <f>Z55/'OBJ CSP'!$F22</f>
        <v>0</v>
      </c>
      <c r="AA25" s="23">
        <f>AA55/'OBJ CSP'!$F22</f>
        <v>0</v>
      </c>
      <c r="AB25" s="23">
        <f>AB55/'OBJ CSP'!$F22</f>
        <v>0</v>
      </c>
      <c r="AC25" s="23">
        <f>AC55/'OBJ CSP'!$F22</f>
        <v>0</v>
      </c>
      <c r="AD25" s="23">
        <f>AD55/'OBJ CSP'!$F22</f>
        <v>0</v>
      </c>
      <c r="AE25" s="23">
        <f>AE55/'OBJ CSP'!$F22</f>
        <v>0</v>
      </c>
      <c r="AF25" s="23">
        <f>AF55/'OBJ CSP'!$F22</f>
        <v>0</v>
      </c>
      <c r="AG25" s="23">
        <f>AG55/'OBJ CSP'!$F22</f>
        <v>0</v>
      </c>
      <c r="AH25" s="23">
        <f>AH55/'OBJ CSP'!$F22</f>
        <v>0</v>
      </c>
      <c r="AI25" s="23">
        <f>AI55/'OBJ CSP'!$F22</f>
        <v>0</v>
      </c>
      <c r="AJ25" s="23">
        <f>AJ55/'OBJ CSP'!$F22</f>
        <v>0</v>
      </c>
      <c r="AK25" s="23">
        <f>AK55/'OBJ CSP'!$F22</f>
        <v>0</v>
      </c>
      <c r="AL25" s="23">
        <f>AL55/'OBJ CSP'!$F22</f>
        <v>0</v>
      </c>
      <c r="AM25" s="23">
        <f>AM55/'OBJ CSP'!$F22</f>
        <v>0</v>
      </c>
      <c r="AN25" s="23">
        <f>AN55/'OBJ CSP'!$F22</f>
        <v>0</v>
      </c>
      <c r="AO25" s="23">
        <f>AO55/'OBJ CSP'!$F22</f>
        <v>0</v>
      </c>
      <c r="AP25" s="23">
        <f>AP55/'OBJ CSP'!$F22</f>
        <v>0</v>
      </c>
      <c r="AQ25" s="23">
        <f>AQ55/'OBJ CSP'!$F22</f>
        <v>0</v>
      </c>
      <c r="AR25" s="23">
        <f>AR55/'OBJ CSP'!$F22</f>
        <v>0</v>
      </c>
      <c r="AS25" s="23">
        <f>AS55/'OBJ CSP'!$F22</f>
        <v>0</v>
      </c>
      <c r="AT25" s="23">
        <f>AT55/'OBJ CSP'!$F22</f>
        <v>0</v>
      </c>
      <c r="AU25" s="23">
        <f>AU55/'OBJ CSP'!$F22</f>
        <v>0</v>
      </c>
      <c r="AV25" s="23">
        <f>AV55/'OBJ CSP'!$F22</f>
        <v>0</v>
      </c>
      <c r="AW25" s="23">
        <f>AW55/'OBJ CSP'!$F22</f>
        <v>0</v>
      </c>
      <c r="AX25" s="23">
        <f>AX55/'OBJ CSP'!$F22</f>
        <v>0</v>
      </c>
      <c r="AY25" s="23">
        <f>AY55/'OBJ CSP'!$F22</f>
        <v>0</v>
      </c>
      <c r="AZ25" s="23">
        <f>AZ55/'OBJ CSP'!$F22</f>
        <v>0</v>
      </c>
      <c r="BA25" s="23">
        <f>BA55/'OBJ CSP'!$F22</f>
        <v>0</v>
      </c>
      <c r="BB25" s="23">
        <f>BB55/'OBJ CSP'!$F22</f>
        <v>0</v>
      </c>
      <c r="BC25" s="23">
        <f>BC55/'OBJ CSP'!$F22</f>
        <v>0</v>
      </c>
      <c r="BE25" s="28">
        <f>IF('OBJ CSP'!$F22,((D55)/'OBJ CSP'!$F22)*'OBJ CSP'!$E22)</f>
        <v>0</v>
      </c>
      <c r="BF25" s="28">
        <f>IF('OBJ CSP'!$F22,((E55)/'OBJ CSP'!$F22)*'OBJ CSP'!$E22)</f>
        <v>0</v>
      </c>
      <c r="BG25" s="28">
        <f>IF('OBJ CSP'!$F22,((F55)/'OBJ CSP'!$F22)*'OBJ CSP'!$E22)</f>
        <v>0</v>
      </c>
      <c r="BH25" s="28">
        <f>IF('OBJ CSP'!$F22,((G55)/'OBJ CSP'!$F22)*'OBJ CSP'!$E22)</f>
        <v>0</v>
      </c>
      <c r="BI25" s="28">
        <f>IF('OBJ CSP'!$F22,((H55)/'OBJ CSP'!$F22)*'OBJ CSP'!$E22)</f>
        <v>0</v>
      </c>
      <c r="BJ25" s="28">
        <f>IF('OBJ CSP'!$F22,((I55)/'OBJ CSP'!$F22)*'OBJ CSP'!$E22)</f>
        <v>0</v>
      </c>
      <c r="BK25" s="28">
        <f>IF('OBJ CSP'!$F22,((J55)/'OBJ CSP'!$F22)*'OBJ CSP'!$E22)</f>
        <v>0</v>
      </c>
      <c r="BL25" s="28">
        <f>IF('OBJ CSP'!$F22,((K55)/'OBJ CSP'!$F22)*'OBJ CSP'!$E22)</f>
        <v>0</v>
      </c>
      <c r="BM25" s="28">
        <f>IF('OBJ CSP'!$F22,((L55)/'OBJ CSP'!$F22)*'OBJ CSP'!$E22)</f>
        <v>0</v>
      </c>
      <c r="BN25" s="28">
        <f>IF('OBJ CSP'!$F22,((M55)/'OBJ CSP'!$F22)*'OBJ CSP'!$E22)</f>
        <v>0</v>
      </c>
      <c r="BO25" s="28">
        <f>IF('OBJ CSP'!$F22,((N55)/'OBJ CSP'!$F22)*'OBJ CSP'!$E22)</f>
        <v>0</v>
      </c>
      <c r="BP25" s="28">
        <f>IF('OBJ CSP'!$F22,((O55)/'OBJ CSP'!$F22)*'OBJ CSP'!$E22)</f>
        <v>0</v>
      </c>
      <c r="BQ25" s="28">
        <f>IF('OBJ CSP'!$F22,((P55)/'OBJ CSP'!$F22)*'OBJ CSP'!$E22)</f>
        <v>0</v>
      </c>
      <c r="BR25" s="28">
        <f>IF('OBJ CSP'!$F22,((Q55)/'OBJ CSP'!$F22)*'OBJ CSP'!$E22)</f>
        <v>0</v>
      </c>
      <c r="BS25" s="28">
        <f>IF('OBJ CSP'!$F22,((R55)/'OBJ CSP'!$F22)*'OBJ CSP'!$E22)</f>
        <v>0</v>
      </c>
      <c r="BT25" s="28">
        <f>IF('OBJ CSP'!$F22,((S55)/'OBJ CSP'!$F22)*'OBJ CSP'!$E22)</f>
        <v>0</v>
      </c>
      <c r="BU25" s="28">
        <f>IF('OBJ CSP'!$F22,((T55)/'OBJ CSP'!$F22)*'OBJ CSP'!$E22)</f>
        <v>0</v>
      </c>
      <c r="BV25" s="28">
        <f>IF('OBJ CSP'!$F22,((U55)/'OBJ CSP'!$F22)*'OBJ CSP'!$E22)</f>
        <v>0</v>
      </c>
      <c r="BW25" s="28">
        <f>IF('OBJ CSP'!$F22,((V55)/'OBJ CSP'!$F22)*'OBJ CSP'!$E22)</f>
        <v>0</v>
      </c>
      <c r="BX25" s="28">
        <f>IF('OBJ CSP'!$F22,((W55)/'OBJ CSP'!$F22)*'OBJ CSP'!$E22)</f>
        <v>0</v>
      </c>
      <c r="BY25" s="28">
        <f>IF('OBJ CSP'!$F22,((X55)/'OBJ CSP'!$F22)*'OBJ CSP'!$E22)</f>
        <v>0</v>
      </c>
      <c r="BZ25" s="28">
        <f>IF('OBJ CSP'!$F22,((Y55)/'OBJ CSP'!$F22)*'OBJ CSP'!$E22)</f>
        <v>0</v>
      </c>
      <c r="CA25" s="28">
        <f>IF('OBJ CSP'!$F22,((Z55)/'OBJ CSP'!$F22)*'OBJ CSP'!$E22)</f>
        <v>0</v>
      </c>
      <c r="CB25" s="28">
        <f>IF('OBJ CSP'!$F22,((AA55)/'OBJ CSP'!$F22)*'OBJ CSP'!$E22)</f>
        <v>0</v>
      </c>
      <c r="CC25" s="28">
        <f>IF('OBJ CSP'!$F22,((AB55)/'OBJ CSP'!$F22)*'OBJ CSP'!$E22)</f>
        <v>0</v>
      </c>
      <c r="CD25" s="28">
        <f>IF('OBJ CSP'!$F22,((AC55)/'OBJ CSP'!$F22)*'OBJ CSP'!$E22)</f>
        <v>0</v>
      </c>
      <c r="CE25" s="28">
        <f>IF('OBJ CSP'!$F22,((AD55)/'OBJ CSP'!$F22)*'OBJ CSP'!$E22)</f>
        <v>0</v>
      </c>
      <c r="CF25" s="28">
        <f>IF('OBJ CSP'!$F22,((AE55)/'OBJ CSP'!$F22)*'OBJ CSP'!$E22)</f>
        <v>0</v>
      </c>
      <c r="CG25" s="28">
        <f>IF('OBJ CSP'!$F22,((AF55)/'OBJ CSP'!$F22)*'OBJ CSP'!$E22)</f>
        <v>0</v>
      </c>
      <c r="CH25" s="28">
        <f>IF('OBJ CSP'!$F22,((AG55)/'OBJ CSP'!$F22)*'OBJ CSP'!$E22)</f>
        <v>0</v>
      </c>
      <c r="CI25" s="28">
        <f>IF('OBJ CSP'!$F22,((AH55)/'OBJ CSP'!$F22)*'OBJ CSP'!$E22)</f>
        <v>0</v>
      </c>
      <c r="CJ25" s="28">
        <f>IF('OBJ CSP'!$F22,((AI55)/'OBJ CSP'!$F22)*'OBJ CSP'!$E22)</f>
        <v>0</v>
      </c>
      <c r="CK25" s="28">
        <f>IF('OBJ CSP'!$F22,((AJ55)/'OBJ CSP'!$F22)*'OBJ CSP'!$E22)</f>
        <v>0</v>
      </c>
      <c r="CL25" s="28">
        <f>IF('OBJ CSP'!$F22,((AK55)/'OBJ CSP'!$F22)*'OBJ CSP'!$E22)</f>
        <v>0</v>
      </c>
      <c r="CM25" s="28">
        <f>IF('OBJ CSP'!$F22,((AL55)/'OBJ CSP'!$F22)*'OBJ CSP'!$E22)</f>
        <v>0</v>
      </c>
      <c r="CN25" s="28">
        <f>IF('OBJ CSP'!$F22,((AM55)/'OBJ CSP'!$F22)*'OBJ CSP'!$E22)</f>
        <v>0</v>
      </c>
      <c r="CO25" s="28">
        <f>IF('OBJ CSP'!$F22,((AN55)/'OBJ CSP'!$F22)*'OBJ CSP'!$E22)</f>
        <v>0</v>
      </c>
      <c r="CP25" s="28">
        <f>IF('OBJ CSP'!$F22,((AO55)/'OBJ CSP'!$F22)*'OBJ CSP'!$E22)</f>
        <v>0</v>
      </c>
      <c r="CQ25" s="28">
        <f>IF('OBJ CSP'!$F22,((AP55)/'OBJ CSP'!$F22)*'OBJ CSP'!$E22)</f>
        <v>0</v>
      </c>
      <c r="CR25" s="28">
        <f>IF('OBJ CSP'!$F22,((AQ55)/'OBJ CSP'!$F22)*'OBJ CSP'!$E22)</f>
        <v>0</v>
      </c>
      <c r="CS25" s="28">
        <f>IF('OBJ CSP'!$F22,((AR55)/'OBJ CSP'!$F22)*'OBJ CSP'!$E22)</f>
        <v>0</v>
      </c>
      <c r="CT25" s="28">
        <f>IF('OBJ CSP'!$F22,((AS55)/'OBJ CSP'!$F22)*'OBJ CSP'!$E22)</f>
        <v>0</v>
      </c>
      <c r="CU25" s="28">
        <f>IF('OBJ CSP'!$F22,((AT55)/'OBJ CSP'!$F22)*'OBJ CSP'!$E22)</f>
        <v>0</v>
      </c>
      <c r="CV25" s="28">
        <f>IF('OBJ CSP'!$F22,((AU55)/'OBJ CSP'!$F22)*'OBJ CSP'!$E22)</f>
        <v>0</v>
      </c>
      <c r="CW25" s="28">
        <f>IF('OBJ CSP'!$F22,((AV55)/'OBJ CSP'!$F22)*'OBJ CSP'!$E22)</f>
        <v>0</v>
      </c>
      <c r="CX25" s="28">
        <f>IF('OBJ CSP'!$F22,((AW55)/'OBJ CSP'!$F22)*'OBJ CSP'!$E22)</f>
        <v>0</v>
      </c>
      <c r="CY25" s="28">
        <f>IF('OBJ CSP'!$F22,((AX55)/'OBJ CSP'!$F22)*'OBJ CSP'!$E22)</f>
        <v>0</v>
      </c>
      <c r="CZ25" s="28">
        <f>IF('OBJ CSP'!$F22,((AY55)/'OBJ CSP'!$F22)*'OBJ CSP'!$E22)</f>
        <v>0</v>
      </c>
      <c r="DA25" s="28">
        <f>IF('OBJ CSP'!$F22,((AZ55)/'OBJ CSP'!$F22)*'OBJ CSP'!$E22)</f>
        <v>0</v>
      </c>
      <c r="DB25" s="28">
        <f>IF('OBJ CSP'!$F22,((BA55)/'OBJ CSP'!$F22)*'OBJ CSP'!$E22)</f>
        <v>0</v>
      </c>
      <c r="DC25" s="28">
        <f>IF('OBJ CSP'!$F22,((BB55)/'OBJ CSP'!$F22)*'OBJ CSP'!$E22)</f>
        <v>0</v>
      </c>
      <c r="DD25" s="28">
        <f>IF('OBJ CSP'!$F22,((BC55)/'OBJ CSP'!$F22)*'OBJ CSP'!$E22)</f>
        <v>0</v>
      </c>
    </row>
    <row r="26" spans="2:108" x14ac:dyDescent="0.25">
      <c r="B26" s="4"/>
      <c r="C26" s="38"/>
      <c r="D26" s="42">
        <f>D56/'OBJ CSP'!$F23</f>
        <v>0</v>
      </c>
      <c r="E26" s="42">
        <f>E56/'OBJ CSP'!$F23</f>
        <v>0</v>
      </c>
      <c r="F26" s="42">
        <f>F56/'OBJ CSP'!$F23</f>
        <v>0</v>
      </c>
      <c r="G26" s="42">
        <f>G56/'OBJ CSP'!$F23</f>
        <v>0</v>
      </c>
      <c r="H26" s="42">
        <f>H56/'OBJ CSP'!$F23</f>
        <v>0</v>
      </c>
      <c r="I26" s="42">
        <f>I56/'OBJ CSP'!$F23</f>
        <v>0</v>
      </c>
      <c r="J26" s="42">
        <f>J56/'OBJ CSP'!$F23</f>
        <v>0</v>
      </c>
      <c r="K26" s="42">
        <f>K56/'OBJ CSP'!$F23</f>
        <v>0</v>
      </c>
      <c r="L26" s="42">
        <f>L56/'OBJ CSP'!$F23</f>
        <v>0</v>
      </c>
      <c r="M26" s="42">
        <f>M56/'OBJ CSP'!$F23</f>
        <v>0</v>
      </c>
      <c r="N26" s="42">
        <f>N56/'OBJ CSP'!$F23</f>
        <v>0</v>
      </c>
      <c r="O26" s="42">
        <f>O56/'OBJ CSP'!$F23</f>
        <v>0</v>
      </c>
      <c r="P26" s="42">
        <f>P56/'OBJ CSP'!$F23</f>
        <v>0</v>
      </c>
      <c r="Q26" s="42">
        <f>Q56/'OBJ CSP'!$F23</f>
        <v>0</v>
      </c>
      <c r="R26" s="42">
        <f>R56/'OBJ CSP'!$F23</f>
        <v>0</v>
      </c>
      <c r="S26" s="42">
        <f>S56/'OBJ CSP'!$F23</f>
        <v>0</v>
      </c>
      <c r="T26" s="42">
        <f>T56/'OBJ CSP'!$F23</f>
        <v>0</v>
      </c>
      <c r="U26" s="42">
        <f>U56/'OBJ CSP'!$F23</f>
        <v>0</v>
      </c>
      <c r="V26" s="42">
        <f>V56/'OBJ CSP'!$F23</f>
        <v>0</v>
      </c>
      <c r="W26" s="42">
        <f>W56/'OBJ CSP'!$F23</f>
        <v>0</v>
      </c>
      <c r="X26" s="42">
        <f>X56/'OBJ CSP'!$F23</f>
        <v>0</v>
      </c>
      <c r="Y26" s="42">
        <f>Y56/'OBJ CSP'!$F23</f>
        <v>0</v>
      </c>
      <c r="Z26" s="42">
        <f>Z56/'OBJ CSP'!$F23</f>
        <v>0</v>
      </c>
      <c r="AA26" s="42">
        <f>AA56/'OBJ CSP'!$F23</f>
        <v>0</v>
      </c>
      <c r="AB26" s="42">
        <f>AB56/'OBJ CSP'!$F23</f>
        <v>0</v>
      </c>
      <c r="AC26" s="42">
        <f>AC56/'OBJ CSP'!$F23</f>
        <v>0</v>
      </c>
      <c r="AD26" s="42">
        <f>AD56/'OBJ CSP'!$F23</f>
        <v>0</v>
      </c>
      <c r="AE26" s="42">
        <f>AE56/'OBJ CSP'!$F23</f>
        <v>0</v>
      </c>
      <c r="AF26" s="42">
        <f>AF56/'OBJ CSP'!$F23</f>
        <v>0</v>
      </c>
      <c r="AG26" s="42">
        <f>AG56/'OBJ CSP'!$F23</f>
        <v>0</v>
      </c>
      <c r="AH26" s="42">
        <f>AH56/'OBJ CSP'!$F23</f>
        <v>0</v>
      </c>
      <c r="AI26" s="42">
        <f>AI56/'OBJ CSP'!$F23</f>
        <v>0</v>
      </c>
      <c r="AJ26" s="42">
        <f>AJ56/'OBJ CSP'!$F23</f>
        <v>0</v>
      </c>
      <c r="AK26" s="42">
        <f>AK56/'OBJ CSP'!$F23</f>
        <v>0</v>
      </c>
      <c r="AL26" s="42">
        <f>AL56/'OBJ CSP'!$F23</f>
        <v>0</v>
      </c>
      <c r="AM26" s="42">
        <f>AM56/'OBJ CSP'!$F23</f>
        <v>0</v>
      </c>
      <c r="AN26" s="42">
        <f>AN56/'OBJ CSP'!$F23</f>
        <v>0</v>
      </c>
      <c r="AO26" s="42">
        <f>AO56/'OBJ CSP'!$F23</f>
        <v>0</v>
      </c>
      <c r="AP26" s="42">
        <f>AP56/'OBJ CSP'!$F23</f>
        <v>0</v>
      </c>
      <c r="AQ26" s="42">
        <f>AQ56/'OBJ CSP'!$F23</f>
        <v>0</v>
      </c>
      <c r="AR26" s="42">
        <f>AR56/'OBJ CSP'!$F23</f>
        <v>0</v>
      </c>
      <c r="AS26" s="42">
        <f>AS56/'OBJ CSP'!$F23</f>
        <v>0</v>
      </c>
      <c r="AT26" s="42">
        <f>AT56/'OBJ CSP'!$F23</f>
        <v>0</v>
      </c>
      <c r="AU26" s="42">
        <f>AU56/'OBJ CSP'!$F23</f>
        <v>0</v>
      </c>
      <c r="AV26" s="42">
        <f>AV56/'OBJ CSP'!$F23</f>
        <v>0</v>
      </c>
      <c r="AW26" s="42">
        <f>AW56/'OBJ CSP'!$F23</f>
        <v>0</v>
      </c>
      <c r="AX26" s="42">
        <f>AX56/'OBJ CSP'!$F23</f>
        <v>0</v>
      </c>
      <c r="AY26" s="42">
        <f>AY56/'OBJ CSP'!$F23</f>
        <v>0</v>
      </c>
      <c r="AZ26" s="42">
        <f>AZ56/'OBJ CSP'!$F23</f>
        <v>0</v>
      </c>
      <c r="BA26" s="42">
        <f>BA56/'OBJ CSP'!$F23</f>
        <v>0</v>
      </c>
      <c r="BB26" s="42">
        <f>BB56/'OBJ CSP'!$F23</f>
        <v>0</v>
      </c>
      <c r="BC26" s="42">
        <f>BC56/'OBJ CSP'!$F23</f>
        <v>0</v>
      </c>
      <c r="BE26" s="27">
        <f>IF('OBJ CSP'!$F23,((D56)/'OBJ CSP'!$F23)*'OBJ CSP'!$E23)</f>
        <v>0</v>
      </c>
      <c r="BF26" s="27">
        <f>IF('OBJ CSP'!$F23,((E56)/'OBJ CSP'!$F23)*'OBJ CSP'!$E23)</f>
        <v>0</v>
      </c>
      <c r="BG26" s="27">
        <f>IF('OBJ CSP'!$F23,((F56)/'OBJ CSP'!$F23)*'OBJ CSP'!$E23)</f>
        <v>0</v>
      </c>
      <c r="BH26" s="27">
        <f>IF('OBJ CSP'!$F23,((G56)/'OBJ CSP'!$F23)*'OBJ CSP'!$E23)</f>
        <v>0</v>
      </c>
      <c r="BI26" s="27">
        <f>IF('OBJ CSP'!$F23,((H56)/'OBJ CSP'!$F23)*'OBJ CSP'!$E23)</f>
        <v>0</v>
      </c>
      <c r="BJ26" s="27">
        <f>IF('OBJ CSP'!$F23,((I56)/'OBJ CSP'!$F23)*'OBJ CSP'!$E23)</f>
        <v>0</v>
      </c>
      <c r="BK26" s="27">
        <f>IF('OBJ CSP'!$F23,((J56)/'OBJ CSP'!$F23)*'OBJ CSP'!$E23)</f>
        <v>0</v>
      </c>
      <c r="BL26" s="27">
        <f>IF('OBJ CSP'!$F23,((K56)/'OBJ CSP'!$F23)*'OBJ CSP'!$E23)</f>
        <v>0</v>
      </c>
      <c r="BM26" s="27">
        <f>IF('OBJ CSP'!$F23,((L56)/'OBJ CSP'!$F23)*'OBJ CSP'!$E23)</f>
        <v>0</v>
      </c>
      <c r="BN26" s="27">
        <f>IF('OBJ CSP'!$F23,((M56)/'OBJ CSP'!$F23)*'OBJ CSP'!$E23)</f>
        <v>0</v>
      </c>
      <c r="BO26" s="27">
        <f>IF('OBJ CSP'!$F23,((N56)/'OBJ CSP'!$F23)*'OBJ CSP'!$E23)</f>
        <v>0</v>
      </c>
      <c r="BP26" s="27">
        <f>IF('OBJ CSP'!$F23,((O56)/'OBJ CSP'!$F23)*'OBJ CSP'!$E23)</f>
        <v>0</v>
      </c>
      <c r="BQ26" s="27">
        <f>IF('OBJ CSP'!$F23,((P56)/'OBJ CSP'!$F23)*'OBJ CSP'!$E23)</f>
        <v>0</v>
      </c>
      <c r="BR26" s="27">
        <f>IF('OBJ CSP'!$F23,((Q56)/'OBJ CSP'!$F23)*'OBJ CSP'!$E23)</f>
        <v>0</v>
      </c>
      <c r="BS26" s="27">
        <f>IF('OBJ CSP'!$F23,((R56)/'OBJ CSP'!$F23)*'OBJ CSP'!$E23)</f>
        <v>0</v>
      </c>
      <c r="BT26" s="27">
        <f>IF('OBJ CSP'!$F23,((S56)/'OBJ CSP'!$F23)*'OBJ CSP'!$E23)</f>
        <v>0</v>
      </c>
      <c r="BU26" s="27">
        <f>IF('OBJ CSP'!$F23,((T56)/'OBJ CSP'!$F23)*'OBJ CSP'!$E23)</f>
        <v>0</v>
      </c>
      <c r="BV26" s="27">
        <f>IF('OBJ CSP'!$F23,((U56)/'OBJ CSP'!$F23)*'OBJ CSP'!$E23)</f>
        <v>0</v>
      </c>
      <c r="BW26" s="27">
        <f>IF('OBJ CSP'!$F23,((V56)/'OBJ CSP'!$F23)*'OBJ CSP'!$E23)</f>
        <v>0</v>
      </c>
      <c r="BX26" s="27">
        <f>IF('OBJ CSP'!$F23,((W56)/'OBJ CSP'!$F23)*'OBJ CSP'!$E23)</f>
        <v>0</v>
      </c>
      <c r="BY26" s="27">
        <f>IF('OBJ CSP'!$F23,((X56)/'OBJ CSP'!$F23)*'OBJ CSP'!$E23)</f>
        <v>0</v>
      </c>
      <c r="BZ26" s="27">
        <f>IF('OBJ CSP'!$F23,((Y56)/'OBJ CSP'!$F23)*'OBJ CSP'!$E23)</f>
        <v>0</v>
      </c>
      <c r="CA26" s="27">
        <f>IF('OBJ CSP'!$F23,((Z56)/'OBJ CSP'!$F23)*'OBJ CSP'!$E23)</f>
        <v>0</v>
      </c>
      <c r="CB26" s="27">
        <f>IF('OBJ CSP'!$F23,((AA56)/'OBJ CSP'!$F23)*'OBJ CSP'!$E23)</f>
        <v>0</v>
      </c>
      <c r="CC26" s="27">
        <f>IF('OBJ CSP'!$F23,((AB56)/'OBJ CSP'!$F23)*'OBJ CSP'!$E23)</f>
        <v>0</v>
      </c>
      <c r="CD26" s="27">
        <f>IF('OBJ CSP'!$F23,((AC56)/'OBJ CSP'!$F23)*'OBJ CSP'!$E23)</f>
        <v>0</v>
      </c>
      <c r="CE26" s="27">
        <f>IF('OBJ CSP'!$F23,((AD56)/'OBJ CSP'!$F23)*'OBJ CSP'!$E23)</f>
        <v>0</v>
      </c>
      <c r="CF26" s="27">
        <f>IF('OBJ CSP'!$F23,((AE56)/'OBJ CSP'!$F23)*'OBJ CSP'!$E23)</f>
        <v>0</v>
      </c>
      <c r="CG26" s="27">
        <f>IF('OBJ CSP'!$F23,((AF56)/'OBJ CSP'!$F23)*'OBJ CSP'!$E23)</f>
        <v>0</v>
      </c>
      <c r="CH26" s="27">
        <f>IF('OBJ CSP'!$F23,((AG56)/'OBJ CSP'!$F23)*'OBJ CSP'!$E23)</f>
        <v>0</v>
      </c>
      <c r="CI26" s="27">
        <f>IF('OBJ CSP'!$F23,((AH56)/'OBJ CSP'!$F23)*'OBJ CSP'!$E23)</f>
        <v>0</v>
      </c>
      <c r="CJ26" s="27">
        <f>IF('OBJ CSP'!$F23,((AI56)/'OBJ CSP'!$F23)*'OBJ CSP'!$E23)</f>
        <v>0</v>
      </c>
      <c r="CK26" s="27">
        <f>IF('OBJ CSP'!$F23,((AJ56)/'OBJ CSP'!$F23)*'OBJ CSP'!$E23)</f>
        <v>0</v>
      </c>
      <c r="CL26" s="27">
        <f>IF('OBJ CSP'!$F23,((AK56)/'OBJ CSP'!$F23)*'OBJ CSP'!$E23)</f>
        <v>0</v>
      </c>
      <c r="CM26" s="27">
        <f>IF('OBJ CSP'!$F23,((AL56)/'OBJ CSP'!$F23)*'OBJ CSP'!$E23)</f>
        <v>0</v>
      </c>
      <c r="CN26" s="27">
        <f>IF('OBJ CSP'!$F23,((AM56)/'OBJ CSP'!$F23)*'OBJ CSP'!$E23)</f>
        <v>0</v>
      </c>
      <c r="CO26" s="27">
        <f>IF('OBJ CSP'!$F23,((AN56)/'OBJ CSP'!$F23)*'OBJ CSP'!$E23)</f>
        <v>0</v>
      </c>
      <c r="CP26" s="27">
        <f>IF('OBJ CSP'!$F23,((AO56)/'OBJ CSP'!$F23)*'OBJ CSP'!$E23)</f>
        <v>0</v>
      </c>
      <c r="CQ26" s="27">
        <f>IF('OBJ CSP'!$F23,((AP56)/'OBJ CSP'!$F23)*'OBJ CSP'!$E23)</f>
        <v>0</v>
      </c>
      <c r="CR26" s="27">
        <f>IF('OBJ CSP'!$F23,((AQ56)/'OBJ CSP'!$F23)*'OBJ CSP'!$E23)</f>
        <v>0</v>
      </c>
      <c r="CS26" s="27">
        <f>IF('OBJ CSP'!$F23,((AR56)/'OBJ CSP'!$F23)*'OBJ CSP'!$E23)</f>
        <v>0</v>
      </c>
      <c r="CT26" s="27">
        <f>IF('OBJ CSP'!$F23,((AS56)/'OBJ CSP'!$F23)*'OBJ CSP'!$E23)</f>
        <v>0</v>
      </c>
      <c r="CU26" s="27">
        <f>IF('OBJ CSP'!$F23,((AT56)/'OBJ CSP'!$F23)*'OBJ CSP'!$E23)</f>
        <v>0</v>
      </c>
      <c r="CV26" s="27">
        <f>IF('OBJ CSP'!$F23,((AU56)/'OBJ CSP'!$F23)*'OBJ CSP'!$E23)</f>
        <v>0</v>
      </c>
      <c r="CW26" s="27">
        <f>IF('OBJ CSP'!$F23,((AV56)/'OBJ CSP'!$F23)*'OBJ CSP'!$E23)</f>
        <v>0</v>
      </c>
      <c r="CX26" s="27">
        <f>IF('OBJ CSP'!$F23,((AW56)/'OBJ CSP'!$F23)*'OBJ CSP'!$E23)</f>
        <v>0</v>
      </c>
      <c r="CY26" s="27">
        <f>IF('OBJ CSP'!$F23,((AX56)/'OBJ CSP'!$F23)*'OBJ CSP'!$E23)</f>
        <v>0</v>
      </c>
      <c r="CZ26" s="27">
        <f>IF('OBJ CSP'!$F23,((AY56)/'OBJ CSP'!$F23)*'OBJ CSP'!$E23)</f>
        <v>0</v>
      </c>
      <c r="DA26" s="27">
        <f>IF('OBJ CSP'!$F23,((AZ56)/'OBJ CSP'!$F23)*'OBJ CSP'!$E23)</f>
        <v>0</v>
      </c>
      <c r="DB26" s="27">
        <f>IF('OBJ CSP'!$F23,((BA56)/'OBJ CSP'!$F23)*'OBJ CSP'!$E23)</f>
        <v>0</v>
      </c>
      <c r="DC26" s="27">
        <f>IF('OBJ CSP'!$F23,((BB56)/'OBJ CSP'!$F23)*'OBJ CSP'!$E23)</f>
        <v>0</v>
      </c>
      <c r="DD26" s="27">
        <f>IF('OBJ CSP'!$F23,((BC56)/'OBJ CSP'!$F23)*'OBJ CSP'!$E23)</f>
        <v>0</v>
      </c>
    </row>
    <row r="27" spans="2:108" x14ac:dyDescent="0.25">
      <c r="B27" s="4"/>
      <c r="C27" s="35"/>
      <c r="D27" s="42">
        <f>D57/'OBJ CSP'!$F24</f>
        <v>0</v>
      </c>
      <c r="E27" s="42">
        <f>E57/'OBJ CSP'!$F24</f>
        <v>0</v>
      </c>
      <c r="F27" s="42">
        <f>F57/'OBJ CSP'!$F24</f>
        <v>0</v>
      </c>
      <c r="G27" s="42">
        <f>G57/'OBJ CSP'!$F24</f>
        <v>0</v>
      </c>
      <c r="H27" s="42">
        <f>H57/'OBJ CSP'!$F24</f>
        <v>0</v>
      </c>
      <c r="I27" s="42">
        <f>I57/'OBJ CSP'!$F24</f>
        <v>0</v>
      </c>
      <c r="J27" s="42">
        <f>J57/'OBJ CSP'!$F24</f>
        <v>0</v>
      </c>
      <c r="K27" s="42">
        <f>K57/'OBJ CSP'!$F24</f>
        <v>0</v>
      </c>
      <c r="L27" s="42">
        <f>L57/'OBJ CSP'!$F24</f>
        <v>0</v>
      </c>
      <c r="M27" s="42">
        <f>M57/'OBJ CSP'!$F24</f>
        <v>0</v>
      </c>
      <c r="N27" s="42">
        <f>N57/'OBJ CSP'!$F24</f>
        <v>0</v>
      </c>
      <c r="O27" s="42">
        <f>O57/'OBJ CSP'!$F24</f>
        <v>0</v>
      </c>
      <c r="P27" s="42">
        <f>P57/'OBJ CSP'!$F24</f>
        <v>0</v>
      </c>
      <c r="Q27" s="42">
        <f>Q57/'OBJ CSP'!$F24</f>
        <v>0</v>
      </c>
      <c r="R27" s="42">
        <f>R57/'OBJ CSP'!$F24</f>
        <v>0</v>
      </c>
      <c r="S27" s="42">
        <f>S57/'OBJ CSP'!$F24</f>
        <v>0</v>
      </c>
      <c r="T27" s="42">
        <f>T57/'OBJ CSP'!$F24</f>
        <v>0</v>
      </c>
      <c r="U27" s="42">
        <f>U57/'OBJ CSP'!$F24</f>
        <v>0</v>
      </c>
      <c r="V27" s="42">
        <f>V57/'OBJ CSP'!$F24</f>
        <v>0</v>
      </c>
      <c r="W27" s="42">
        <f>W57/'OBJ CSP'!$F24</f>
        <v>0</v>
      </c>
      <c r="X27" s="42">
        <f>X57/'OBJ CSP'!$F24</f>
        <v>0</v>
      </c>
      <c r="Y27" s="42">
        <f>Y57/'OBJ CSP'!$F24</f>
        <v>0</v>
      </c>
      <c r="Z27" s="42">
        <f>Z57/'OBJ CSP'!$F24</f>
        <v>0</v>
      </c>
      <c r="AA27" s="42">
        <f>AA57/'OBJ CSP'!$F24</f>
        <v>0</v>
      </c>
      <c r="AB27" s="42">
        <f>AB57/'OBJ CSP'!$F24</f>
        <v>0</v>
      </c>
      <c r="AC27" s="42">
        <f>AC57/'OBJ CSP'!$F24</f>
        <v>0</v>
      </c>
      <c r="AD27" s="42">
        <f>AD57/'OBJ CSP'!$F24</f>
        <v>0</v>
      </c>
      <c r="AE27" s="42">
        <f>AE57/'OBJ CSP'!$F24</f>
        <v>0</v>
      </c>
      <c r="AF27" s="42">
        <f>AF57/'OBJ CSP'!$F24</f>
        <v>0</v>
      </c>
      <c r="AG27" s="42">
        <f>AG57/'OBJ CSP'!$F24</f>
        <v>0</v>
      </c>
      <c r="AH27" s="42">
        <f>AH57/'OBJ CSP'!$F24</f>
        <v>0</v>
      </c>
      <c r="AI27" s="42">
        <f>AI57/'OBJ CSP'!$F24</f>
        <v>0</v>
      </c>
      <c r="AJ27" s="42">
        <f>AJ57/'OBJ CSP'!$F24</f>
        <v>0</v>
      </c>
      <c r="AK27" s="42">
        <f>AK57/'OBJ CSP'!$F24</f>
        <v>0</v>
      </c>
      <c r="AL27" s="42">
        <f>AL57/'OBJ CSP'!$F24</f>
        <v>0</v>
      </c>
      <c r="AM27" s="42">
        <f>AM57/'OBJ CSP'!$F24</f>
        <v>0</v>
      </c>
      <c r="AN27" s="42">
        <f>AN57/'OBJ CSP'!$F24</f>
        <v>0</v>
      </c>
      <c r="AO27" s="42">
        <f>AO57/'OBJ CSP'!$F24</f>
        <v>0</v>
      </c>
      <c r="AP27" s="42">
        <f>AP57/'OBJ CSP'!$F24</f>
        <v>0</v>
      </c>
      <c r="AQ27" s="42">
        <f>AQ57/'OBJ CSP'!$F24</f>
        <v>0</v>
      </c>
      <c r="AR27" s="42">
        <f>AR57/'OBJ CSP'!$F24</f>
        <v>0</v>
      </c>
      <c r="AS27" s="42">
        <f>AS57/'OBJ CSP'!$F24</f>
        <v>0</v>
      </c>
      <c r="AT27" s="42">
        <f>AT57/'OBJ CSP'!$F24</f>
        <v>0</v>
      </c>
      <c r="AU27" s="42">
        <f>AU57/'OBJ CSP'!$F24</f>
        <v>0</v>
      </c>
      <c r="AV27" s="42">
        <f>AV57/'OBJ CSP'!$F24</f>
        <v>0</v>
      </c>
      <c r="AW27" s="42">
        <f>AW57/'OBJ CSP'!$F24</f>
        <v>0</v>
      </c>
      <c r="AX27" s="42">
        <f>AX57/'OBJ CSP'!$F24</f>
        <v>0</v>
      </c>
      <c r="AY27" s="42">
        <f>AY57/'OBJ CSP'!$F24</f>
        <v>0</v>
      </c>
      <c r="AZ27" s="42">
        <f>AZ57/'OBJ CSP'!$F24</f>
        <v>0</v>
      </c>
      <c r="BA27" s="42">
        <f>BA57/'OBJ CSP'!$F24</f>
        <v>0</v>
      </c>
      <c r="BB27" s="42">
        <f>BB57/'OBJ CSP'!$F24</f>
        <v>0</v>
      </c>
      <c r="BC27" s="42">
        <f>BC57/'OBJ CSP'!$F24</f>
        <v>0</v>
      </c>
      <c r="BE27" s="27">
        <f>IF('OBJ CSP'!$F24,((D57)/'OBJ CSP'!$F24)*'OBJ CSP'!$E24)</f>
        <v>0</v>
      </c>
      <c r="BF27" s="27">
        <f>IF('OBJ CSP'!$F24,((E57)/'OBJ CSP'!$F24)*'OBJ CSP'!$E24)</f>
        <v>0</v>
      </c>
      <c r="BG27" s="27">
        <f>IF('OBJ CSP'!$F24,((F57)/'OBJ CSP'!$F24)*'OBJ CSP'!$E24)</f>
        <v>0</v>
      </c>
      <c r="BH27" s="27">
        <f>IF('OBJ CSP'!$F24,((G57)/'OBJ CSP'!$F24)*'OBJ CSP'!$E24)</f>
        <v>0</v>
      </c>
      <c r="BI27" s="27">
        <f>IF('OBJ CSP'!$F24,((H57)/'OBJ CSP'!$F24)*'OBJ CSP'!$E24)</f>
        <v>0</v>
      </c>
      <c r="BJ27" s="27">
        <f>IF('OBJ CSP'!$F24,((I57)/'OBJ CSP'!$F24)*'OBJ CSP'!$E24)</f>
        <v>0</v>
      </c>
      <c r="BK27" s="27">
        <f>IF('OBJ CSP'!$F24,((J57)/'OBJ CSP'!$F24)*'OBJ CSP'!$E24)</f>
        <v>0</v>
      </c>
      <c r="BL27" s="27">
        <f>IF('OBJ CSP'!$F24,((K57)/'OBJ CSP'!$F24)*'OBJ CSP'!$E24)</f>
        <v>0</v>
      </c>
      <c r="BM27" s="27">
        <f>IF('OBJ CSP'!$F24,((L57)/'OBJ CSP'!$F24)*'OBJ CSP'!$E24)</f>
        <v>0</v>
      </c>
      <c r="BN27" s="27">
        <f>IF('OBJ CSP'!$F24,((M57)/'OBJ CSP'!$F24)*'OBJ CSP'!$E24)</f>
        <v>0</v>
      </c>
      <c r="BO27" s="27">
        <f>IF('OBJ CSP'!$F24,((N57)/'OBJ CSP'!$F24)*'OBJ CSP'!$E24)</f>
        <v>0</v>
      </c>
      <c r="BP27" s="27">
        <f>IF('OBJ CSP'!$F24,((O57)/'OBJ CSP'!$F24)*'OBJ CSP'!$E24)</f>
        <v>0</v>
      </c>
      <c r="BQ27" s="27">
        <f>IF('OBJ CSP'!$F24,((P57)/'OBJ CSP'!$F24)*'OBJ CSP'!$E24)</f>
        <v>0</v>
      </c>
      <c r="BR27" s="27">
        <f>IF('OBJ CSP'!$F24,((Q57)/'OBJ CSP'!$F24)*'OBJ CSP'!$E24)</f>
        <v>0</v>
      </c>
      <c r="BS27" s="27">
        <f>IF('OBJ CSP'!$F24,((R57)/'OBJ CSP'!$F24)*'OBJ CSP'!$E24)</f>
        <v>0</v>
      </c>
      <c r="BT27" s="27">
        <f>IF('OBJ CSP'!$F24,((S57)/'OBJ CSP'!$F24)*'OBJ CSP'!$E24)</f>
        <v>0</v>
      </c>
      <c r="BU27" s="27">
        <f>IF('OBJ CSP'!$F24,((T57)/'OBJ CSP'!$F24)*'OBJ CSP'!$E24)</f>
        <v>0</v>
      </c>
      <c r="BV27" s="27">
        <f>IF('OBJ CSP'!$F24,((U57)/'OBJ CSP'!$F24)*'OBJ CSP'!$E24)</f>
        <v>0</v>
      </c>
      <c r="BW27" s="27">
        <f>IF('OBJ CSP'!$F24,((V57)/'OBJ CSP'!$F24)*'OBJ CSP'!$E24)</f>
        <v>0</v>
      </c>
      <c r="BX27" s="27">
        <f>IF('OBJ CSP'!$F24,((W57)/'OBJ CSP'!$F24)*'OBJ CSP'!$E24)</f>
        <v>0</v>
      </c>
      <c r="BY27" s="27">
        <f>IF('OBJ CSP'!$F24,((X57)/'OBJ CSP'!$F24)*'OBJ CSP'!$E24)</f>
        <v>0</v>
      </c>
      <c r="BZ27" s="27">
        <f>IF('OBJ CSP'!$F24,((Y57)/'OBJ CSP'!$F24)*'OBJ CSP'!$E24)</f>
        <v>0</v>
      </c>
      <c r="CA27" s="27">
        <f>IF('OBJ CSP'!$F24,((Z57)/'OBJ CSP'!$F24)*'OBJ CSP'!$E24)</f>
        <v>0</v>
      </c>
      <c r="CB27" s="27">
        <f>IF('OBJ CSP'!$F24,((AA57)/'OBJ CSP'!$F24)*'OBJ CSP'!$E24)</f>
        <v>0</v>
      </c>
      <c r="CC27" s="27">
        <f>IF('OBJ CSP'!$F24,((AB57)/'OBJ CSP'!$F24)*'OBJ CSP'!$E24)</f>
        <v>0</v>
      </c>
      <c r="CD27" s="27">
        <f>IF('OBJ CSP'!$F24,((AC57)/'OBJ CSP'!$F24)*'OBJ CSP'!$E24)</f>
        <v>0</v>
      </c>
      <c r="CE27" s="27">
        <f>IF('OBJ CSP'!$F24,((AD57)/'OBJ CSP'!$F24)*'OBJ CSP'!$E24)</f>
        <v>0</v>
      </c>
      <c r="CF27" s="27">
        <f>IF('OBJ CSP'!$F24,((AE57)/'OBJ CSP'!$F24)*'OBJ CSP'!$E24)</f>
        <v>0</v>
      </c>
      <c r="CG27" s="27">
        <f>IF('OBJ CSP'!$F24,((AF57)/'OBJ CSP'!$F24)*'OBJ CSP'!$E24)</f>
        <v>0</v>
      </c>
      <c r="CH27" s="27">
        <f>IF('OBJ CSP'!$F24,((AG57)/'OBJ CSP'!$F24)*'OBJ CSP'!$E24)</f>
        <v>0</v>
      </c>
      <c r="CI27" s="27">
        <f>IF('OBJ CSP'!$F24,((AH57)/'OBJ CSP'!$F24)*'OBJ CSP'!$E24)</f>
        <v>0</v>
      </c>
      <c r="CJ27" s="27">
        <f>IF('OBJ CSP'!$F24,((AI57)/'OBJ CSP'!$F24)*'OBJ CSP'!$E24)</f>
        <v>0</v>
      </c>
      <c r="CK27" s="27">
        <f>IF('OBJ CSP'!$F24,((AJ57)/'OBJ CSP'!$F24)*'OBJ CSP'!$E24)</f>
        <v>0</v>
      </c>
      <c r="CL27" s="27">
        <f>IF('OBJ CSP'!$F24,((AK57)/'OBJ CSP'!$F24)*'OBJ CSP'!$E24)</f>
        <v>0</v>
      </c>
      <c r="CM27" s="27">
        <f>IF('OBJ CSP'!$F24,((AL57)/'OBJ CSP'!$F24)*'OBJ CSP'!$E24)</f>
        <v>0</v>
      </c>
      <c r="CN27" s="27">
        <f>IF('OBJ CSP'!$F24,((AM57)/'OBJ CSP'!$F24)*'OBJ CSP'!$E24)</f>
        <v>0</v>
      </c>
      <c r="CO27" s="27">
        <f>IF('OBJ CSP'!$F24,((AN57)/'OBJ CSP'!$F24)*'OBJ CSP'!$E24)</f>
        <v>0</v>
      </c>
      <c r="CP27" s="27">
        <f>IF('OBJ CSP'!$F24,((AO57)/'OBJ CSP'!$F24)*'OBJ CSP'!$E24)</f>
        <v>0</v>
      </c>
      <c r="CQ27" s="27">
        <f>IF('OBJ CSP'!$F24,((AP57)/'OBJ CSP'!$F24)*'OBJ CSP'!$E24)</f>
        <v>0</v>
      </c>
      <c r="CR27" s="27">
        <f>IF('OBJ CSP'!$F24,((AQ57)/'OBJ CSP'!$F24)*'OBJ CSP'!$E24)</f>
        <v>0</v>
      </c>
      <c r="CS27" s="27">
        <f>IF('OBJ CSP'!$F24,((AR57)/'OBJ CSP'!$F24)*'OBJ CSP'!$E24)</f>
        <v>0</v>
      </c>
      <c r="CT27" s="27">
        <f>IF('OBJ CSP'!$F24,((AS57)/'OBJ CSP'!$F24)*'OBJ CSP'!$E24)</f>
        <v>0</v>
      </c>
      <c r="CU27" s="27">
        <f>IF('OBJ CSP'!$F24,((AT57)/'OBJ CSP'!$F24)*'OBJ CSP'!$E24)</f>
        <v>0</v>
      </c>
      <c r="CV27" s="27">
        <f>IF('OBJ CSP'!$F24,((AU57)/'OBJ CSP'!$F24)*'OBJ CSP'!$E24)</f>
        <v>0</v>
      </c>
      <c r="CW27" s="27">
        <f>IF('OBJ CSP'!$F24,((AV57)/'OBJ CSP'!$F24)*'OBJ CSP'!$E24)</f>
        <v>0</v>
      </c>
      <c r="CX27" s="27">
        <f>IF('OBJ CSP'!$F24,((AW57)/'OBJ CSP'!$F24)*'OBJ CSP'!$E24)</f>
        <v>0</v>
      </c>
      <c r="CY27" s="27">
        <f>IF('OBJ CSP'!$F24,((AX57)/'OBJ CSP'!$F24)*'OBJ CSP'!$E24)</f>
        <v>0</v>
      </c>
      <c r="CZ27" s="27">
        <f>IF('OBJ CSP'!$F24,((AY57)/'OBJ CSP'!$F24)*'OBJ CSP'!$E24)</f>
        <v>0</v>
      </c>
      <c r="DA27" s="27">
        <f>IF('OBJ CSP'!$F24,((AZ57)/'OBJ CSP'!$F24)*'OBJ CSP'!$E24)</f>
        <v>0</v>
      </c>
      <c r="DB27" s="27">
        <f>IF('OBJ CSP'!$F24,((BA57)/'OBJ CSP'!$F24)*'OBJ CSP'!$E24)</f>
        <v>0</v>
      </c>
      <c r="DC27" s="27">
        <f>IF('OBJ CSP'!$F24,((BB57)/'OBJ CSP'!$F24)*'OBJ CSP'!$E24)</f>
        <v>0</v>
      </c>
      <c r="DD27" s="27">
        <f>IF('OBJ CSP'!$F24,((BC57)/'OBJ CSP'!$F24)*'OBJ CSP'!$E24)</f>
        <v>0</v>
      </c>
    </row>
    <row r="28" spans="2:108" x14ac:dyDescent="0.25">
      <c r="B28" s="4"/>
      <c r="C28" s="35"/>
      <c r="D28" s="42">
        <f>D58/'OBJ CSP'!$F25</f>
        <v>0</v>
      </c>
      <c r="E28" s="42">
        <f>E58/'OBJ CSP'!$F25</f>
        <v>0</v>
      </c>
      <c r="F28" s="42">
        <f>F58/'OBJ CSP'!$F25</f>
        <v>0</v>
      </c>
      <c r="G28" s="42">
        <f>G58/'OBJ CSP'!$F25</f>
        <v>0</v>
      </c>
      <c r="H28" s="42">
        <f>H58/'OBJ CSP'!$F25</f>
        <v>0</v>
      </c>
      <c r="I28" s="42">
        <f>I58/'OBJ CSP'!$F25</f>
        <v>0</v>
      </c>
      <c r="J28" s="42">
        <f>J58/'OBJ CSP'!$F25</f>
        <v>0</v>
      </c>
      <c r="K28" s="42">
        <f>K58/'OBJ CSP'!$F25</f>
        <v>0</v>
      </c>
      <c r="L28" s="42">
        <f>L58/'OBJ CSP'!$F25</f>
        <v>0</v>
      </c>
      <c r="M28" s="42">
        <f>M58/'OBJ CSP'!$F25</f>
        <v>0</v>
      </c>
      <c r="N28" s="42">
        <f>N58/'OBJ CSP'!$F25</f>
        <v>0</v>
      </c>
      <c r="O28" s="42">
        <f>O58/'OBJ CSP'!$F25</f>
        <v>0</v>
      </c>
      <c r="P28" s="42">
        <f>P58/'OBJ CSP'!$F25</f>
        <v>0</v>
      </c>
      <c r="Q28" s="42">
        <f>Q58/'OBJ CSP'!$F25</f>
        <v>0</v>
      </c>
      <c r="R28" s="42">
        <f>R58/'OBJ CSP'!$F25</f>
        <v>0</v>
      </c>
      <c r="S28" s="42">
        <f>S58/'OBJ CSP'!$F25</f>
        <v>0</v>
      </c>
      <c r="T28" s="42">
        <f>T58/'OBJ CSP'!$F25</f>
        <v>0</v>
      </c>
      <c r="U28" s="42">
        <f>U58/'OBJ CSP'!$F25</f>
        <v>0</v>
      </c>
      <c r="V28" s="42">
        <f>V58/'OBJ CSP'!$F25</f>
        <v>0</v>
      </c>
      <c r="W28" s="42">
        <f>W58/'OBJ CSP'!$F25</f>
        <v>0</v>
      </c>
      <c r="X28" s="42">
        <f>X58/'OBJ CSP'!$F25</f>
        <v>0</v>
      </c>
      <c r="Y28" s="42">
        <f>Y58/'OBJ CSP'!$F25</f>
        <v>0</v>
      </c>
      <c r="Z28" s="42">
        <f>Z58/'OBJ CSP'!$F25</f>
        <v>0</v>
      </c>
      <c r="AA28" s="42">
        <f>AA58/'OBJ CSP'!$F25</f>
        <v>0</v>
      </c>
      <c r="AB28" s="42">
        <f>AB58/'OBJ CSP'!$F25</f>
        <v>0</v>
      </c>
      <c r="AC28" s="42">
        <f>AC58/'OBJ CSP'!$F25</f>
        <v>0</v>
      </c>
      <c r="AD28" s="42">
        <f>AD58/'OBJ CSP'!$F25</f>
        <v>0</v>
      </c>
      <c r="AE28" s="42">
        <f>AE58/'OBJ CSP'!$F25</f>
        <v>0</v>
      </c>
      <c r="AF28" s="42">
        <f>AF58/'OBJ CSP'!$F25</f>
        <v>0</v>
      </c>
      <c r="AG28" s="42">
        <f>AG58/'OBJ CSP'!$F25</f>
        <v>0</v>
      </c>
      <c r="AH28" s="42">
        <f>AH58/'OBJ CSP'!$F25</f>
        <v>0</v>
      </c>
      <c r="AI28" s="42">
        <f>AI58/'OBJ CSP'!$F25</f>
        <v>0</v>
      </c>
      <c r="AJ28" s="42">
        <f>AJ58/'OBJ CSP'!$F25</f>
        <v>0</v>
      </c>
      <c r="AK28" s="42">
        <f>AK58/'OBJ CSP'!$F25</f>
        <v>0</v>
      </c>
      <c r="AL28" s="42">
        <f>AL58/'OBJ CSP'!$F25</f>
        <v>0</v>
      </c>
      <c r="AM28" s="42">
        <f>AM58/'OBJ CSP'!$F25</f>
        <v>0</v>
      </c>
      <c r="AN28" s="42">
        <f>AN58/'OBJ CSP'!$F25</f>
        <v>0</v>
      </c>
      <c r="AO28" s="42">
        <f>AO58/'OBJ CSP'!$F25</f>
        <v>0</v>
      </c>
      <c r="AP28" s="42">
        <f>AP58/'OBJ CSP'!$F25</f>
        <v>0</v>
      </c>
      <c r="AQ28" s="42">
        <f>AQ58/'OBJ CSP'!$F25</f>
        <v>0</v>
      </c>
      <c r="AR28" s="42">
        <f>AR58/'OBJ CSP'!$F25</f>
        <v>0</v>
      </c>
      <c r="AS28" s="42">
        <f>AS58/'OBJ CSP'!$F25</f>
        <v>0</v>
      </c>
      <c r="AT28" s="42">
        <f>AT58/'OBJ CSP'!$F25</f>
        <v>0</v>
      </c>
      <c r="AU28" s="42">
        <f>AU58/'OBJ CSP'!$F25</f>
        <v>0</v>
      </c>
      <c r="AV28" s="42">
        <f>AV58/'OBJ CSP'!$F25</f>
        <v>0</v>
      </c>
      <c r="AW28" s="42">
        <f>AW58/'OBJ CSP'!$F25</f>
        <v>0</v>
      </c>
      <c r="AX28" s="42">
        <f>AX58/'OBJ CSP'!$F25</f>
        <v>0</v>
      </c>
      <c r="AY28" s="42">
        <f>AY58/'OBJ CSP'!$F25</f>
        <v>0</v>
      </c>
      <c r="AZ28" s="42">
        <f>AZ58/'OBJ CSP'!$F25</f>
        <v>0</v>
      </c>
      <c r="BA28" s="42">
        <f>BA58/'OBJ CSP'!$F25</f>
        <v>0</v>
      </c>
      <c r="BB28" s="42">
        <f>BB58/'OBJ CSP'!$F25</f>
        <v>0</v>
      </c>
      <c r="BC28" s="42">
        <f>BC58/'OBJ CSP'!$F25</f>
        <v>0</v>
      </c>
      <c r="BE28" s="27">
        <f>IF('OBJ CSP'!$F25,((D58)/'OBJ CSP'!$F25)*'OBJ CSP'!$E25)</f>
        <v>0</v>
      </c>
      <c r="BF28" s="27">
        <f>IF('OBJ CSP'!$F25,((E58)/'OBJ CSP'!$F25)*'OBJ CSP'!$E25)</f>
        <v>0</v>
      </c>
      <c r="BG28" s="27">
        <f>IF('OBJ CSP'!$F25,((F58)/'OBJ CSP'!$F25)*'OBJ CSP'!$E25)</f>
        <v>0</v>
      </c>
      <c r="BH28" s="27">
        <f>IF('OBJ CSP'!$F25,((G58)/'OBJ CSP'!$F25)*'OBJ CSP'!$E25)</f>
        <v>0</v>
      </c>
      <c r="BI28" s="27">
        <f>IF('OBJ CSP'!$F25,((H58)/'OBJ CSP'!$F25)*'OBJ CSP'!$E25)</f>
        <v>0</v>
      </c>
      <c r="BJ28" s="27">
        <f>IF('OBJ CSP'!$F25,((I58)/'OBJ CSP'!$F25)*'OBJ CSP'!$E25)</f>
        <v>0</v>
      </c>
      <c r="BK28" s="27">
        <f>IF('OBJ CSP'!$F25,((J58)/'OBJ CSP'!$F25)*'OBJ CSP'!$E25)</f>
        <v>0</v>
      </c>
      <c r="BL28" s="27">
        <f>IF('OBJ CSP'!$F25,((K58)/'OBJ CSP'!$F25)*'OBJ CSP'!$E25)</f>
        <v>0</v>
      </c>
      <c r="BM28" s="27">
        <f>IF('OBJ CSP'!$F25,((L58)/'OBJ CSP'!$F25)*'OBJ CSP'!$E25)</f>
        <v>0</v>
      </c>
      <c r="BN28" s="27">
        <f>IF('OBJ CSP'!$F25,((M58)/'OBJ CSP'!$F25)*'OBJ CSP'!$E25)</f>
        <v>0</v>
      </c>
      <c r="BO28" s="27">
        <f>IF('OBJ CSP'!$F25,((N58)/'OBJ CSP'!$F25)*'OBJ CSP'!$E25)</f>
        <v>0</v>
      </c>
      <c r="BP28" s="27">
        <f>IF('OBJ CSP'!$F25,((O58)/'OBJ CSP'!$F25)*'OBJ CSP'!$E25)</f>
        <v>0</v>
      </c>
      <c r="BQ28" s="27">
        <f>IF('OBJ CSP'!$F25,((P58)/'OBJ CSP'!$F25)*'OBJ CSP'!$E25)</f>
        <v>0</v>
      </c>
      <c r="BR28" s="27">
        <f>IF('OBJ CSP'!$F25,((Q58)/'OBJ CSP'!$F25)*'OBJ CSP'!$E25)</f>
        <v>0</v>
      </c>
      <c r="BS28" s="27">
        <f>IF('OBJ CSP'!$F25,((R58)/'OBJ CSP'!$F25)*'OBJ CSP'!$E25)</f>
        <v>0</v>
      </c>
      <c r="BT28" s="27">
        <f>IF('OBJ CSP'!$F25,((S58)/'OBJ CSP'!$F25)*'OBJ CSP'!$E25)</f>
        <v>0</v>
      </c>
      <c r="BU28" s="27">
        <f>IF('OBJ CSP'!$F25,((T58)/'OBJ CSP'!$F25)*'OBJ CSP'!$E25)</f>
        <v>0</v>
      </c>
      <c r="BV28" s="27">
        <f>IF('OBJ CSP'!$F25,((U58)/'OBJ CSP'!$F25)*'OBJ CSP'!$E25)</f>
        <v>0</v>
      </c>
      <c r="BW28" s="27">
        <f>IF('OBJ CSP'!$F25,((V58)/'OBJ CSP'!$F25)*'OBJ CSP'!$E25)</f>
        <v>0</v>
      </c>
      <c r="BX28" s="27">
        <f>IF('OBJ CSP'!$F25,((W58)/'OBJ CSP'!$F25)*'OBJ CSP'!$E25)</f>
        <v>0</v>
      </c>
      <c r="BY28" s="27">
        <f>IF('OBJ CSP'!$F25,((X58)/'OBJ CSP'!$F25)*'OBJ CSP'!$E25)</f>
        <v>0</v>
      </c>
      <c r="BZ28" s="27">
        <f>IF('OBJ CSP'!$F25,((Y58)/'OBJ CSP'!$F25)*'OBJ CSP'!$E25)</f>
        <v>0</v>
      </c>
      <c r="CA28" s="27">
        <f>IF('OBJ CSP'!$F25,((Z58)/'OBJ CSP'!$F25)*'OBJ CSP'!$E25)</f>
        <v>0</v>
      </c>
      <c r="CB28" s="27">
        <f>IF('OBJ CSP'!$F25,((AA58)/'OBJ CSP'!$F25)*'OBJ CSP'!$E25)</f>
        <v>0</v>
      </c>
      <c r="CC28" s="27">
        <f>IF('OBJ CSP'!$F25,((AB58)/'OBJ CSP'!$F25)*'OBJ CSP'!$E25)</f>
        <v>0</v>
      </c>
      <c r="CD28" s="27">
        <f>IF('OBJ CSP'!$F25,((AC58)/'OBJ CSP'!$F25)*'OBJ CSP'!$E25)</f>
        <v>0</v>
      </c>
      <c r="CE28" s="27">
        <f>IF('OBJ CSP'!$F25,((AD58)/'OBJ CSP'!$F25)*'OBJ CSP'!$E25)</f>
        <v>0</v>
      </c>
      <c r="CF28" s="27">
        <f>IF('OBJ CSP'!$F25,((AE58)/'OBJ CSP'!$F25)*'OBJ CSP'!$E25)</f>
        <v>0</v>
      </c>
      <c r="CG28" s="27">
        <f>IF('OBJ CSP'!$F25,((AF58)/'OBJ CSP'!$F25)*'OBJ CSP'!$E25)</f>
        <v>0</v>
      </c>
      <c r="CH28" s="27">
        <f>IF('OBJ CSP'!$F25,((AG58)/'OBJ CSP'!$F25)*'OBJ CSP'!$E25)</f>
        <v>0</v>
      </c>
      <c r="CI28" s="27">
        <f>IF('OBJ CSP'!$F25,((AH58)/'OBJ CSP'!$F25)*'OBJ CSP'!$E25)</f>
        <v>0</v>
      </c>
      <c r="CJ28" s="27">
        <f>IF('OBJ CSP'!$F25,((AI58)/'OBJ CSP'!$F25)*'OBJ CSP'!$E25)</f>
        <v>0</v>
      </c>
      <c r="CK28" s="27">
        <f>IF('OBJ CSP'!$F25,((AJ58)/'OBJ CSP'!$F25)*'OBJ CSP'!$E25)</f>
        <v>0</v>
      </c>
      <c r="CL28" s="27">
        <f>IF('OBJ CSP'!$F25,((AK58)/'OBJ CSP'!$F25)*'OBJ CSP'!$E25)</f>
        <v>0</v>
      </c>
      <c r="CM28" s="27">
        <f>IF('OBJ CSP'!$F25,((AL58)/'OBJ CSP'!$F25)*'OBJ CSP'!$E25)</f>
        <v>0</v>
      </c>
      <c r="CN28" s="27">
        <f>IF('OBJ CSP'!$F25,((AM58)/'OBJ CSP'!$F25)*'OBJ CSP'!$E25)</f>
        <v>0</v>
      </c>
      <c r="CO28" s="27">
        <f>IF('OBJ CSP'!$F25,((AN58)/'OBJ CSP'!$F25)*'OBJ CSP'!$E25)</f>
        <v>0</v>
      </c>
      <c r="CP28" s="27">
        <f>IF('OBJ CSP'!$F25,((AO58)/'OBJ CSP'!$F25)*'OBJ CSP'!$E25)</f>
        <v>0</v>
      </c>
      <c r="CQ28" s="27">
        <f>IF('OBJ CSP'!$F25,((AP58)/'OBJ CSP'!$F25)*'OBJ CSP'!$E25)</f>
        <v>0</v>
      </c>
      <c r="CR28" s="27">
        <f>IF('OBJ CSP'!$F25,((AQ58)/'OBJ CSP'!$F25)*'OBJ CSP'!$E25)</f>
        <v>0</v>
      </c>
      <c r="CS28" s="27">
        <f>IF('OBJ CSP'!$F25,((AR58)/'OBJ CSP'!$F25)*'OBJ CSP'!$E25)</f>
        <v>0</v>
      </c>
      <c r="CT28" s="27">
        <f>IF('OBJ CSP'!$F25,((AS58)/'OBJ CSP'!$F25)*'OBJ CSP'!$E25)</f>
        <v>0</v>
      </c>
      <c r="CU28" s="27">
        <f>IF('OBJ CSP'!$F25,((AT58)/'OBJ CSP'!$F25)*'OBJ CSP'!$E25)</f>
        <v>0</v>
      </c>
      <c r="CV28" s="27">
        <f>IF('OBJ CSP'!$F25,((AU58)/'OBJ CSP'!$F25)*'OBJ CSP'!$E25)</f>
        <v>0</v>
      </c>
      <c r="CW28" s="27">
        <f>IF('OBJ CSP'!$F25,((AV58)/'OBJ CSP'!$F25)*'OBJ CSP'!$E25)</f>
        <v>0</v>
      </c>
      <c r="CX28" s="27">
        <f>IF('OBJ CSP'!$F25,((AW58)/'OBJ CSP'!$F25)*'OBJ CSP'!$E25)</f>
        <v>0</v>
      </c>
      <c r="CY28" s="27">
        <f>IF('OBJ CSP'!$F25,((AX58)/'OBJ CSP'!$F25)*'OBJ CSP'!$E25)</f>
        <v>0</v>
      </c>
      <c r="CZ28" s="27">
        <f>IF('OBJ CSP'!$F25,((AY58)/'OBJ CSP'!$F25)*'OBJ CSP'!$E25)</f>
        <v>0</v>
      </c>
      <c r="DA28" s="27">
        <f>IF('OBJ CSP'!$F25,((AZ58)/'OBJ CSP'!$F25)*'OBJ CSP'!$E25)</f>
        <v>0</v>
      </c>
      <c r="DB28" s="27">
        <f>IF('OBJ CSP'!$F25,((BA58)/'OBJ CSP'!$F25)*'OBJ CSP'!$E25)</f>
        <v>0</v>
      </c>
      <c r="DC28" s="27">
        <f>IF('OBJ CSP'!$F25,((BB58)/'OBJ CSP'!$F25)*'OBJ CSP'!$E25)</f>
        <v>0</v>
      </c>
      <c r="DD28" s="27">
        <f>IF('OBJ CSP'!$F25,((BC58)/'OBJ CSP'!$F25)*'OBJ CSP'!$E25)</f>
        <v>0</v>
      </c>
    </row>
    <row r="29" spans="2:108" x14ac:dyDescent="0.25">
      <c r="B29" s="5"/>
      <c r="C29" s="36"/>
      <c r="D29" s="23">
        <f>D59/'OBJ CSP'!$F26</f>
        <v>0</v>
      </c>
      <c r="E29" s="23">
        <f>E59/'OBJ CSP'!$F26</f>
        <v>0</v>
      </c>
      <c r="F29" s="23">
        <f>F59/'OBJ CSP'!$F26</f>
        <v>0</v>
      </c>
      <c r="G29" s="23">
        <f>G59/'OBJ CSP'!$F26</f>
        <v>0</v>
      </c>
      <c r="H29" s="23">
        <f>H59/'OBJ CSP'!$F26</f>
        <v>0</v>
      </c>
      <c r="I29" s="23">
        <f>I59/'OBJ CSP'!$F26</f>
        <v>0</v>
      </c>
      <c r="J29" s="23">
        <f>J59/'OBJ CSP'!$F26</f>
        <v>0</v>
      </c>
      <c r="K29" s="23">
        <f>K59/'OBJ CSP'!$F26</f>
        <v>0</v>
      </c>
      <c r="L29" s="23">
        <f>L59/'OBJ CSP'!$F26</f>
        <v>0</v>
      </c>
      <c r="M29" s="23">
        <f>M59/'OBJ CSP'!$F26</f>
        <v>0</v>
      </c>
      <c r="N29" s="23">
        <f>N59/'OBJ CSP'!$F26</f>
        <v>0</v>
      </c>
      <c r="O29" s="23">
        <f>O59/'OBJ CSP'!$F26</f>
        <v>0</v>
      </c>
      <c r="P29" s="23">
        <f>P59/'OBJ CSP'!$F26</f>
        <v>0</v>
      </c>
      <c r="Q29" s="23">
        <f>Q59/'OBJ CSP'!$F26</f>
        <v>0</v>
      </c>
      <c r="R29" s="23">
        <f>R59/'OBJ CSP'!$F26</f>
        <v>0</v>
      </c>
      <c r="S29" s="23">
        <f>S59/'OBJ CSP'!$F26</f>
        <v>0</v>
      </c>
      <c r="T29" s="23">
        <f>T59/'OBJ CSP'!$F26</f>
        <v>0</v>
      </c>
      <c r="U29" s="23">
        <f>U59/'OBJ CSP'!$F26</f>
        <v>0</v>
      </c>
      <c r="V29" s="23">
        <f>V59/'OBJ CSP'!$F26</f>
        <v>0</v>
      </c>
      <c r="W29" s="23">
        <f>W59/'OBJ CSP'!$F26</f>
        <v>0</v>
      </c>
      <c r="X29" s="23">
        <f>X59/'OBJ CSP'!$F26</f>
        <v>0</v>
      </c>
      <c r="Y29" s="23">
        <f>Y59/'OBJ CSP'!$F26</f>
        <v>0</v>
      </c>
      <c r="Z29" s="23">
        <f>Z59/'OBJ CSP'!$F26</f>
        <v>0</v>
      </c>
      <c r="AA29" s="23">
        <f>AA59/'OBJ CSP'!$F26</f>
        <v>0</v>
      </c>
      <c r="AB29" s="23">
        <f>AB59/'OBJ CSP'!$F26</f>
        <v>0</v>
      </c>
      <c r="AC29" s="23">
        <f>AC59/'OBJ CSP'!$F26</f>
        <v>0</v>
      </c>
      <c r="AD29" s="23">
        <f>AD59/'OBJ CSP'!$F26</f>
        <v>0</v>
      </c>
      <c r="AE29" s="23">
        <f>AE59/'OBJ CSP'!$F26</f>
        <v>0</v>
      </c>
      <c r="AF29" s="23">
        <f>AF59/'OBJ CSP'!$F26</f>
        <v>0</v>
      </c>
      <c r="AG29" s="23">
        <f>AG59/'OBJ CSP'!$F26</f>
        <v>0</v>
      </c>
      <c r="AH29" s="23">
        <f>AH59/'OBJ CSP'!$F26</f>
        <v>0</v>
      </c>
      <c r="AI29" s="23">
        <f>AI59/'OBJ CSP'!$F26</f>
        <v>0</v>
      </c>
      <c r="AJ29" s="23">
        <f>AJ59/'OBJ CSP'!$F26</f>
        <v>0</v>
      </c>
      <c r="AK29" s="23">
        <f>AK59/'OBJ CSP'!$F26</f>
        <v>0</v>
      </c>
      <c r="AL29" s="23">
        <f>AL59/'OBJ CSP'!$F26</f>
        <v>0</v>
      </c>
      <c r="AM29" s="23">
        <f>AM59/'OBJ CSP'!$F26</f>
        <v>0</v>
      </c>
      <c r="AN29" s="23">
        <f>AN59/'OBJ CSP'!$F26</f>
        <v>0</v>
      </c>
      <c r="AO29" s="23">
        <f>AO59/'OBJ CSP'!$F26</f>
        <v>0</v>
      </c>
      <c r="AP29" s="23">
        <f>AP59/'OBJ CSP'!$F26</f>
        <v>0</v>
      </c>
      <c r="AQ29" s="23">
        <f>AQ59/'OBJ CSP'!$F26</f>
        <v>0</v>
      </c>
      <c r="AR29" s="23">
        <f>AR59/'OBJ CSP'!$F26</f>
        <v>0</v>
      </c>
      <c r="AS29" s="23">
        <f>AS59/'OBJ CSP'!$F26</f>
        <v>0</v>
      </c>
      <c r="AT29" s="23">
        <f>AT59/'OBJ CSP'!$F26</f>
        <v>0</v>
      </c>
      <c r="AU29" s="23">
        <f>AU59/'OBJ CSP'!$F26</f>
        <v>0</v>
      </c>
      <c r="AV29" s="23">
        <f>AV59/'OBJ CSP'!$F26</f>
        <v>0</v>
      </c>
      <c r="AW29" s="23">
        <f>AW59/'OBJ CSP'!$F26</f>
        <v>0</v>
      </c>
      <c r="AX29" s="23">
        <f>AX59/'OBJ CSP'!$F26</f>
        <v>0</v>
      </c>
      <c r="AY29" s="23">
        <f>AY59/'OBJ CSP'!$F26</f>
        <v>0</v>
      </c>
      <c r="AZ29" s="23">
        <f>AZ59/'OBJ CSP'!$F26</f>
        <v>0</v>
      </c>
      <c r="BA29" s="23">
        <f>BA59/'OBJ CSP'!$F26</f>
        <v>0</v>
      </c>
      <c r="BB29" s="23">
        <f>BB59/'OBJ CSP'!$F26</f>
        <v>0</v>
      </c>
      <c r="BC29" s="23">
        <f>BC59/'OBJ CSP'!$F26</f>
        <v>0</v>
      </c>
      <c r="BE29" s="28">
        <f>IF('OBJ CSP'!$F26,((D59)/'OBJ CSP'!$F26)*'OBJ CSP'!$E26)</f>
        <v>0</v>
      </c>
      <c r="BF29" s="28">
        <f>IF('OBJ CSP'!$F26,((E59)/'OBJ CSP'!$F26)*'OBJ CSP'!$E26)</f>
        <v>0</v>
      </c>
      <c r="BG29" s="28">
        <f>IF('OBJ CSP'!$F26,((F59)/'OBJ CSP'!$F26)*'OBJ CSP'!$E26)</f>
        <v>0</v>
      </c>
      <c r="BH29" s="28">
        <f>IF('OBJ CSP'!$F26,((G59)/'OBJ CSP'!$F26)*'OBJ CSP'!$E26)</f>
        <v>0</v>
      </c>
      <c r="BI29" s="28">
        <f>IF('OBJ CSP'!$F26,((H59)/'OBJ CSP'!$F26)*'OBJ CSP'!$E26)</f>
        <v>0</v>
      </c>
      <c r="BJ29" s="28">
        <f>IF('OBJ CSP'!$F26,((I59)/'OBJ CSP'!$F26)*'OBJ CSP'!$E26)</f>
        <v>0</v>
      </c>
      <c r="BK29" s="28">
        <f>IF('OBJ CSP'!$F26,((J59)/'OBJ CSP'!$F26)*'OBJ CSP'!$E26)</f>
        <v>0</v>
      </c>
      <c r="BL29" s="28">
        <f>IF('OBJ CSP'!$F26,((K59)/'OBJ CSP'!$F26)*'OBJ CSP'!$E26)</f>
        <v>0</v>
      </c>
      <c r="BM29" s="28">
        <f>IF('OBJ CSP'!$F26,((L59)/'OBJ CSP'!$F26)*'OBJ CSP'!$E26)</f>
        <v>0</v>
      </c>
      <c r="BN29" s="28">
        <f>IF('OBJ CSP'!$F26,((M59)/'OBJ CSP'!$F26)*'OBJ CSP'!$E26)</f>
        <v>0</v>
      </c>
      <c r="BO29" s="28">
        <f>IF('OBJ CSP'!$F26,((N59)/'OBJ CSP'!$F26)*'OBJ CSP'!$E26)</f>
        <v>0</v>
      </c>
      <c r="BP29" s="28">
        <f>IF('OBJ CSP'!$F26,((O59)/'OBJ CSP'!$F26)*'OBJ CSP'!$E26)</f>
        <v>0</v>
      </c>
      <c r="BQ29" s="28">
        <f>IF('OBJ CSP'!$F26,((P59)/'OBJ CSP'!$F26)*'OBJ CSP'!$E26)</f>
        <v>0</v>
      </c>
      <c r="BR29" s="28">
        <f>IF('OBJ CSP'!$F26,((Q59)/'OBJ CSP'!$F26)*'OBJ CSP'!$E26)</f>
        <v>0</v>
      </c>
      <c r="BS29" s="28">
        <f>IF('OBJ CSP'!$F26,((R59)/'OBJ CSP'!$F26)*'OBJ CSP'!$E26)</f>
        <v>0</v>
      </c>
      <c r="BT29" s="28">
        <f>IF('OBJ CSP'!$F26,((S59)/'OBJ CSP'!$F26)*'OBJ CSP'!$E26)</f>
        <v>0</v>
      </c>
      <c r="BU29" s="28">
        <f>IF('OBJ CSP'!$F26,((T59)/'OBJ CSP'!$F26)*'OBJ CSP'!$E26)</f>
        <v>0</v>
      </c>
      <c r="BV29" s="28">
        <f>IF('OBJ CSP'!$F26,((U59)/'OBJ CSP'!$F26)*'OBJ CSP'!$E26)</f>
        <v>0</v>
      </c>
      <c r="BW29" s="28">
        <f>IF('OBJ CSP'!$F26,((V59)/'OBJ CSP'!$F26)*'OBJ CSP'!$E26)</f>
        <v>0</v>
      </c>
      <c r="BX29" s="28">
        <f>IF('OBJ CSP'!$F26,((W59)/'OBJ CSP'!$F26)*'OBJ CSP'!$E26)</f>
        <v>0</v>
      </c>
      <c r="BY29" s="28">
        <f>IF('OBJ CSP'!$F26,((X59)/'OBJ CSP'!$F26)*'OBJ CSP'!$E26)</f>
        <v>0</v>
      </c>
      <c r="BZ29" s="28">
        <f>IF('OBJ CSP'!$F26,((Y59)/'OBJ CSP'!$F26)*'OBJ CSP'!$E26)</f>
        <v>0</v>
      </c>
      <c r="CA29" s="28">
        <f>IF('OBJ CSP'!$F26,((Z59)/'OBJ CSP'!$F26)*'OBJ CSP'!$E26)</f>
        <v>0</v>
      </c>
      <c r="CB29" s="28">
        <f>IF('OBJ CSP'!$F26,((AA59)/'OBJ CSP'!$F26)*'OBJ CSP'!$E26)</f>
        <v>0</v>
      </c>
      <c r="CC29" s="28">
        <f>IF('OBJ CSP'!$F26,((AB59)/'OBJ CSP'!$F26)*'OBJ CSP'!$E26)</f>
        <v>0</v>
      </c>
      <c r="CD29" s="28">
        <f>IF('OBJ CSP'!$F26,((AC59)/'OBJ CSP'!$F26)*'OBJ CSP'!$E26)</f>
        <v>0</v>
      </c>
      <c r="CE29" s="28">
        <f>IF('OBJ CSP'!$F26,((AD59)/'OBJ CSP'!$F26)*'OBJ CSP'!$E26)</f>
        <v>0</v>
      </c>
      <c r="CF29" s="28">
        <f>IF('OBJ CSP'!$F26,((AE59)/'OBJ CSP'!$F26)*'OBJ CSP'!$E26)</f>
        <v>0</v>
      </c>
      <c r="CG29" s="28">
        <f>IF('OBJ CSP'!$F26,((AF59)/'OBJ CSP'!$F26)*'OBJ CSP'!$E26)</f>
        <v>0</v>
      </c>
      <c r="CH29" s="28">
        <f>IF('OBJ CSP'!$F26,((AG59)/'OBJ CSP'!$F26)*'OBJ CSP'!$E26)</f>
        <v>0</v>
      </c>
      <c r="CI29" s="28">
        <f>IF('OBJ CSP'!$F26,((AH59)/'OBJ CSP'!$F26)*'OBJ CSP'!$E26)</f>
        <v>0</v>
      </c>
      <c r="CJ29" s="28">
        <f>IF('OBJ CSP'!$F26,((AI59)/'OBJ CSP'!$F26)*'OBJ CSP'!$E26)</f>
        <v>0</v>
      </c>
      <c r="CK29" s="28">
        <f>IF('OBJ CSP'!$F26,((AJ59)/'OBJ CSP'!$F26)*'OBJ CSP'!$E26)</f>
        <v>0</v>
      </c>
      <c r="CL29" s="28">
        <f>IF('OBJ CSP'!$F26,((AK59)/'OBJ CSP'!$F26)*'OBJ CSP'!$E26)</f>
        <v>0</v>
      </c>
      <c r="CM29" s="28">
        <f>IF('OBJ CSP'!$F26,((AL59)/'OBJ CSP'!$F26)*'OBJ CSP'!$E26)</f>
        <v>0</v>
      </c>
      <c r="CN29" s="28">
        <f>IF('OBJ CSP'!$F26,((AM59)/'OBJ CSP'!$F26)*'OBJ CSP'!$E26)</f>
        <v>0</v>
      </c>
      <c r="CO29" s="28">
        <f>IF('OBJ CSP'!$F26,((AN59)/'OBJ CSP'!$F26)*'OBJ CSP'!$E26)</f>
        <v>0</v>
      </c>
      <c r="CP29" s="28">
        <f>IF('OBJ CSP'!$F26,((AO59)/'OBJ CSP'!$F26)*'OBJ CSP'!$E26)</f>
        <v>0</v>
      </c>
      <c r="CQ29" s="28">
        <f>IF('OBJ CSP'!$F26,((AP59)/'OBJ CSP'!$F26)*'OBJ CSP'!$E26)</f>
        <v>0</v>
      </c>
      <c r="CR29" s="28">
        <f>IF('OBJ CSP'!$F26,((AQ59)/'OBJ CSP'!$F26)*'OBJ CSP'!$E26)</f>
        <v>0</v>
      </c>
      <c r="CS29" s="28">
        <f>IF('OBJ CSP'!$F26,((AR59)/'OBJ CSP'!$F26)*'OBJ CSP'!$E26)</f>
        <v>0</v>
      </c>
      <c r="CT29" s="28">
        <f>IF('OBJ CSP'!$F26,((AS59)/'OBJ CSP'!$F26)*'OBJ CSP'!$E26)</f>
        <v>0</v>
      </c>
      <c r="CU29" s="28">
        <f>IF('OBJ CSP'!$F26,((AT59)/'OBJ CSP'!$F26)*'OBJ CSP'!$E26)</f>
        <v>0</v>
      </c>
      <c r="CV29" s="28">
        <f>IF('OBJ CSP'!$F26,((AU59)/'OBJ CSP'!$F26)*'OBJ CSP'!$E26)</f>
        <v>0</v>
      </c>
      <c r="CW29" s="28">
        <f>IF('OBJ CSP'!$F26,((AV59)/'OBJ CSP'!$F26)*'OBJ CSP'!$E26)</f>
        <v>0</v>
      </c>
      <c r="CX29" s="28">
        <f>IF('OBJ CSP'!$F26,((AW59)/'OBJ CSP'!$F26)*'OBJ CSP'!$E26)</f>
        <v>0</v>
      </c>
      <c r="CY29" s="28">
        <f>IF('OBJ CSP'!$F26,((AX59)/'OBJ CSP'!$F26)*'OBJ CSP'!$E26)</f>
        <v>0</v>
      </c>
      <c r="CZ29" s="28">
        <f>IF('OBJ CSP'!$F26,((AY59)/'OBJ CSP'!$F26)*'OBJ CSP'!$E26)</f>
        <v>0</v>
      </c>
      <c r="DA29" s="28">
        <f>IF('OBJ CSP'!$F26,((AZ59)/'OBJ CSP'!$F26)*'OBJ CSP'!$E26)</f>
        <v>0</v>
      </c>
      <c r="DB29" s="28">
        <f>IF('OBJ CSP'!$F26,((BA59)/'OBJ CSP'!$F26)*'OBJ CSP'!$E26)</f>
        <v>0</v>
      </c>
      <c r="DC29" s="28">
        <f>IF('OBJ CSP'!$F26,((BB59)/'OBJ CSP'!$F26)*'OBJ CSP'!$E26)</f>
        <v>0</v>
      </c>
      <c r="DD29" s="28">
        <f>IF('OBJ CSP'!$F26,((BC59)/'OBJ CSP'!$F26)*'OBJ CSP'!$E26)</f>
        <v>0</v>
      </c>
    </row>
    <row r="33" spans="2:55" x14ac:dyDescent="0.25">
      <c r="B33" s="2" t="s">
        <v>64</v>
      </c>
      <c r="C33" s="2"/>
      <c r="D33" s="18" t="s">
        <v>12</v>
      </c>
      <c r="E33" s="18" t="s">
        <v>13</v>
      </c>
      <c r="F33" s="18" t="s">
        <v>14</v>
      </c>
      <c r="G33" s="18" t="s">
        <v>15</v>
      </c>
      <c r="H33" s="18" t="s">
        <v>16</v>
      </c>
      <c r="I33" s="18" t="s">
        <v>17</v>
      </c>
      <c r="J33" s="18" t="s">
        <v>18</v>
      </c>
      <c r="K33" s="18" t="s">
        <v>19</v>
      </c>
      <c r="L33" s="18" t="s">
        <v>20</v>
      </c>
      <c r="M33" s="18" t="s">
        <v>21</v>
      </c>
      <c r="N33" s="18" t="s">
        <v>22</v>
      </c>
      <c r="O33" s="18" t="s">
        <v>23</v>
      </c>
      <c r="P33" s="18" t="s">
        <v>24</v>
      </c>
      <c r="Q33" s="18" t="s">
        <v>25</v>
      </c>
      <c r="R33" s="18" t="s">
        <v>26</v>
      </c>
      <c r="S33" s="18" t="s">
        <v>27</v>
      </c>
      <c r="T33" s="18" t="s">
        <v>28</v>
      </c>
      <c r="U33" s="18" t="s">
        <v>29</v>
      </c>
      <c r="V33" s="18" t="s">
        <v>30</v>
      </c>
      <c r="W33" s="18" t="s">
        <v>31</v>
      </c>
      <c r="X33" s="18" t="s">
        <v>32</v>
      </c>
      <c r="Y33" s="18" t="s">
        <v>33</v>
      </c>
      <c r="Z33" s="18" t="s">
        <v>34</v>
      </c>
      <c r="AA33" s="18" t="s">
        <v>35</v>
      </c>
      <c r="AB33" s="18" t="s">
        <v>36</v>
      </c>
      <c r="AC33" s="18" t="s">
        <v>37</v>
      </c>
      <c r="AD33" s="18" t="s">
        <v>38</v>
      </c>
      <c r="AE33" s="18" t="s">
        <v>39</v>
      </c>
      <c r="AF33" s="18" t="s">
        <v>40</v>
      </c>
      <c r="AG33" s="18" t="s">
        <v>41</v>
      </c>
      <c r="AH33" s="18" t="s">
        <v>42</v>
      </c>
      <c r="AI33" s="18" t="s">
        <v>43</v>
      </c>
      <c r="AJ33" s="18" t="s">
        <v>44</v>
      </c>
      <c r="AK33" s="18" t="s">
        <v>45</v>
      </c>
      <c r="AL33" s="18" t="s">
        <v>46</v>
      </c>
      <c r="AM33" s="18" t="s">
        <v>47</v>
      </c>
      <c r="AN33" s="18" t="s">
        <v>48</v>
      </c>
      <c r="AO33" s="18" t="s">
        <v>49</v>
      </c>
      <c r="AP33" s="18" t="s">
        <v>50</v>
      </c>
      <c r="AQ33" s="18" t="s">
        <v>51</v>
      </c>
      <c r="AR33" s="18" t="s">
        <v>52</v>
      </c>
      <c r="AS33" s="18" t="s">
        <v>53</v>
      </c>
      <c r="AT33" s="18" t="s">
        <v>54</v>
      </c>
      <c r="AU33" s="18" t="s">
        <v>55</v>
      </c>
      <c r="AV33" s="18" t="s">
        <v>56</v>
      </c>
      <c r="AW33" s="18" t="s">
        <v>57</v>
      </c>
      <c r="AX33" s="18" t="s">
        <v>58</v>
      </c>
      <c r="AY33" s="18" t="s">
        <v>59</v>
      </c>
      <c r="AZ33" s="18" t="s">
        <v>60</v>
      </c>
      <c r="BA33" s="18" t="s">
        <v>61</v>
      </c>
      <c r="BB33" s="18" t="s">
        <v>62</v>
      </c>
      <c r="BC33" s="18" t="s">
        <v>63</v>
      </c>
    </row>
    <row r="34" spans="2:55" x14ac:dyDescent="0.25">
      <c r="B34" s="2"/>
      <c r="C34" s="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</row>
    <row r="35" spans="2:55" x14ac:dyDescent="0.25">
      <c r="D35" s="2"/>
    </row>
    <row r="36" spans="2:55" x14ac:dyDescent="0.25">
      <c r="B36" s="19" t="s">
        <v>65</v>
      </c>
      <c r="C36" s="41"/>
      <c r="D36" s="18" t="s">
        <v>67</v>
      </c>
      <c r="E36" s="40" t="s">
        <v>68</v>
      </c>
      <c r="F36" s="18" t="s">
        <v>69</v>
      </c>
      <c r="G36" s="18" t="s">
        <v>70</v>
      </c>
      <c r="H36" s="18" t="s">
        <v>71</v>
      </c>
      <c r="I36" s="18" t="s">
        <v>72</v>
      </c>
      <c r="J36" s="18" t="s">
        <v>73</v>
      </c>
      <c r="K36" s="18" t="s">
        <v>74</v>
      </c>
      <c r="L36" s="18" t="s">
        <v>75</v>
      </c>
      <c r="M36" s="18" t="s">
        <v>76</v>
      </c>
      <c r="N36" s="18" t="s">
        <v>77</v>
      </c>
      <c r="O36" s="18" t="s">
        <v>78</v>
      </c>
      <c r="P36" s="18" t="s">
        <v>79</v>
      </c>
      <c r="Q36" s="18" t="s">
        <v>80</v>
      </c>
      <c r="R36" s="18" t="s">
        <v>81</v>
      </c>
      <c r="S36" s="18" t="s">
        <v>82</v>
      </c>
      <c r="T36" s="18" t="s">
        <v>83</v>
      </c>
      <c r="U36" s="18" t="s">
        <v>84</v>
      </c>
      <c r="V36" s="18" t="s">
        <v>85</v>
      </c>
      <c r="W36" s="18" t="s">
        <v>86</v>
      </c>
      <c r="X36" s="18" t="s">
        <v>87</v>
      </c>
      <c r="Y36" s="18" t="s">
        <v>88</v>
      </c>
      <c r="Z36" s="18" t="s">
        <v>89</v>
      </c>
      <c r="AA36" s="18" t="s">
        <v>90</v>
      </c>
      <c r="AB36" s="18" t="s">
        <v>91</v>
      </c>
      <c r="AC36" s="18" t="s">
        <v>92</v>
      </c>
      <c r="AD36" s="18" t="s">
        <v>93</v>
      </c>
      <c r="AE36" s="18" t="s">
        <v>94</v>
      </c>
      <c r="AF36" s="18" t="s">
        <v>95</v>
      </c>
      <c r="AG36" s="18" t="s">
        <v>96</v>
      </c>
      <c r="AH36" s="18" t="s">
        <v>97</v>
      </c>
      <c r="AI36" s="18" t="s">
        <v>98</v>
      </c>
      <c r="AJ36" s="18" t="s">
        <v>99</v>
      </c>
      <c r="AK36" s="18" t="s">
        <v>100</v>
      </c>
      <c r="AL36" s="18" t="s">
        <v>101</v>
      </c>
      <c r="AM36" s="18" t="s">
        <v>102</v>
      </c>
      <c r="AN36" s="18" t="s">
        <v>103</v>
      </c>
      <c r="AO36" s="18" t="s">
        <v>104</v>
      </c>
      <c r="AP36" s="18" t="s">
        <v>105</v>
      </c>
      <c r="AQ36" s="18" t="s">
        <v>106</v>
      </c>
      <c r="AR36" s="18" t="s">
        <v>107</v>
      </c>
      <c r="AS36" s="18" t="s">
        <v>108</v>
      </c>
      <c r="AT36" s="18" t="s">
        <v>109</v>
      </c>
      <c r="AU36" s="18" t="s">
        <v>110</v>
      </c>
      <c r="AV36" s="18" t="s">
        <v>111</v>
      </c>
      <c r="AW36" s="18" t="s">
        <v>112</v>
      </c>
      <c r="AX36" s="18" t="s">
        <v>113</v>
      </c>
      <c r="AY36" s="18" t="s">
        <v>114</v>
      </c>
      <c r="AZ36" s="18" t="s">
        <v>115</v>
      </c>
      <c r="BA36" s="18" t="s">
        <v>116</v>
      </c>
      <c r="BB36" s="18" t="s">
        <v>117</v>
      </c>
      <c r="BC36" s="18" t="s">
        <v>118</v>
      </c>
    </row>
    <row r="37" spans="2:55" x14ac:dyDescent="0.25">
      <c r="B37" s="3" t="s">
        <v>119</v>
      </c>
      <c r="C37" s="34">
        <v>0.11</v>
      </c>
      <c r="D37" s="29">
        <v>1</v>
      </c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</row>
    <row r="38" spans="2:55" x14ac:dyDescent="0.25">
      <c r="B38" s="4" t="s">
        <v>120</v>
      </c>
      <c r="C38" s="35">
        <v>0.03</v>
      </c>
      <c r="D38" s="4">
        <v>2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</row>
    <row r="39" spans="2:55" x14ac:dyDescent="0.25">
      <c r="B39" s="5" t="s">
        <v>121</v>
      </c>
      <c r="C39" s="36">
        <v>0.01</v>
      </c>
      <c r="D39" s="5">
        <v>1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</row>
    <row r="40" spans="2:55" x14ac:dyDescent="0.25">
      <c r="B40" s="4"/>
      <c r="C40" s="35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</row>
    <row r="41" spans="2:55" x14ac:dyDescent="0.25">
      <c r="B41" s="4"/>
      <c r="C41" s="35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</row>
    <row r="42" spans="2:55" x14ac:dyDescent="0.25">
      <c r="B42" s="4"/>
      <c r="C42" s="35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</row>
    <row r="43" spans="2:55" x14ac:dyDescent="0.25">
      <c r="B43" s="4"/>
      <c r="C43" s="35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</row>
    <row r="44" spans="2:55" x14ac:dyDescent="0.25">
      <c r="B44" s="5"/>
      <c r="C44" s="36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</row>
    <row r="45" spans="2:55" x14ac:dyDescent="0.25">
      <c r="B45" s="4"/>
      <c r="C45" s="35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</row>
    <row r="46" spans="2:55" x14ac:dyDescent="0.25">
      <c r="B46" s="4"/>
      <c r="C46" s="35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</row>
    <row r="47" spans="2:55" x14ac:dyDescent="0.25">
      <c r="B47" s="4"/>
      <c r="C47" s="35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</row>
    <row r="48" spans="2:55" x14ac:dyDescent="0.25">
      <c r="B48" s="4"/>
      <c r="C48" s="35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</row>
    <row r="49" spans="2:55" x14ac:dyDescent="0.25">
      <c r="B49" s="5"/>
      <c r="C49" s="37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</row>
    <row r="50" spans="2:55" x14ac:dyDescent="0.25">
      <c r="B50" s="3"/>
      <c r="C50" s="3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</row>
    <row r="51" spans="2:55" x14ac:dyDescent="0.25">
      <c r="B51" s="4"/>
      <c r="C51" s="35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</row>
    <row r="52" spans="2:55" x14ac:dyDescent="0.25">
      <c r="B52" s="4"/>
      <c r="C52" s="35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</row>
    <row r="53" spans="2:55" x14ac:dyDescent="0.25">
      <c r="B53" s="4"/>
      <c r="C53" s="35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</row>
    <row r="54" spans="2:55" x14ac:dyDescent="0.25">
      <c r="B54" s="4"/>
      <c r="C54" s="38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</row>
    <row r="55" spans="2:55" x14ac:dyDescent="0.25">
      <c r="B55" s="5"/>
      <c r="C55" s="39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</row>
    <row r="56" spans="2:55" x14ac:dyDescent="0.25">
      <c r="B56" s="4"/>
      <c r="C56" s="38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</row>
    <row r="57" spans="2:55" x14ac:dyDescent="0.25">
      <c r="B57" s="4"/>
      <c r="C57" s="35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</row>
    <row r="58" spans="2:55" x14ac:dyDescent="0.25">
      <c r="B58" s="4"/>
      <c r="C58" s="35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</row>
    <row r="59" spans="2:55" x14ac:dyDescent="0.25">
      <c r="B59" s="5"/>
      <c r="C59" s="36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</row>
  </sheetData>
  <conditionalFormatting sqref="D7:D29">
    <cfRule type="cellIs" dxfId="11" priority="17" operator="between">
      <formula>80%</formula>
      <formula>99%</formula>
    </cfRule>
    <cfRule type="cellIs" dxfId="10" priority="18" operator="between">
      <formula>0</formula>
      <formula>80</formula>
    </cfRule>
  </conditionalFormatting>
  <conditionalFormatting sqref="D7">
    <cfRule type="cellIs" dxfId="9" priority="16" operator="greaterThanOrEqual">
      <formula>1</formula>
    </cfRule>
  </conditionalFormatting>
  <conditionalFormatting sqref="D7:D29">
    <cfRule type="cellIs" dxfId="8" priority="15" operator="greaterThanOrEqual">
      <formula>1</formula>
    </cfRule>
  </conditionalFormatting>
  <conditionalFormatting sqref="D8:D29">
    <cfRule type="cellIs" dxfId="7" priority="12" operator="greaterThanOrEqual">
      <formula>1</formula>
    </cfRule>
  </conditionalFormatting>
  <conditionalFormatting sqref="D37:BC59">
    <cfRule type="cellIs" dxfId="6" priority="11" operator="between">
      <formula>0.1</formula>
      <formula>0.8</formula>
    </cfRule>
  </conditionalFormatting>
  <conditionalFormatting sqref="E7:BC29">
    <cfRule type="cellIs" dxfId="5" priority="4" operator="between">
      <formula>80%</formula>
      <formula>99%</formula>
    </cfRule>
    <cfRule type="cellIs" dxfId="4" priority="5" operator="between">
      <formula>0</formula>
      <formula>80</formula>
    </cfRule>
  </conditionalFormatting>
  <conditionalFormatting sqref="E7:BC7">
    <cfRule type="cellIs" dxfId="3" priority="3" operator="greaterThanOrEqual">
      <formula>1</formula>
    </cfRule>
  </conditionalFormatting>
  <conditionalFormatting sqref="E7:BC29">
    <cfRule type="cellIs" dxfId="2" priority="2" operator="greaterThanOrEqual">
      <formula>1</formula>
    </cfRule>
  </conditionalFormatting>
  <conditionalFormatting sqref="E8:BC29">
    <cfRule type="cellIs" dxfId="1" priority="1" operator="greaterThanOrEqual">
      <formula>1</formula>
    </cfRule>
  </conditionalFormatting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24C3A-521E-4B52-A9A4-FCE0D7750DC7}">
  <sheetPr codeName="Feuil13"/>
  <dimension ref="A1:F53"/>
  <sheetViews>
    <sheetView topLeftCell="A37" workbookViewId="0">
      <selection activeCell="J44" sqref="J44"/>
    </sheetView>
  </sheetViews>
  <sheetFormatPr baseColWidth="10" defaultRowHeight="15" x14ac:dyDescent="0.25"/>
  <sheetData>
    <row r="1" spans="1:6" x14ac:dyDescent="0.25">
      <c r="A1" s="58">
        <v>43829</v>
      </c>
      <c r="B1" t="str">
        <f>"Semaine"&amp;INT(MOD(INT((A1-2)/7)+3/5,1461/28))+1&amp;": du "&amp;TEXT(A1-WEEKDAY(A1,3),"jj/mm/aaaa")&amp;" au "&amp;TEXT(A1-WEEKDAY(A1,3)+6, "jj/mm/aaaa")</f>
        <v>Semaine1: du 30/12/2019 au 05/01/2020</v>
      </c>
      <c r="F1" t="s">
        <v>149</v>
      </c>
    </row>
    <row r="2" spans="1:6" x14ac:dyDescent="0.25">
      <c r="A2" s="58">
        <f>A1+7</f>
        <v>43836</v>
      </c>
      <c r="B2" t="str">
        <f t="shared" ref="B2:B53" si="0">"Semaine"&amp;INT(MOD(INT((A2-2)/7)+3/5,1461/28))+1&amp;": du "&amp;TEXT(A2-WEEKDAY(A2,3),"jj/mm/aaaa")&amp;" au "&amp;TEXT(A2-WEEKDAY(A2,3)+6, "jj/mm/aaaa")</f>
        <v>Semaine2: du 06/01/2020 au 12/01/2020</v>
      </c>
      <c r="F2" t="s">
        <v>150</v>
      </c>
    </row>
    <row r="3" spans="1:6" x14ac:dyDescent="0.25">
      <c r="A3" s="58">
        <f t="shared" ref="A3:A52" si="1">A2+7</f>
        <v>43843</v>
      </c>
      <c r="B3" t="str">
        <f t="shared" si="0"/>
        <v>Semaine3: du 13/01/2020 au 19/01/2020</v>
      </c>
      <c r="F3" t="s">
        <v>151</v>
      </c>
    </row>
    <row r="4" spans="1:6" x14ac:dyDescent="0.25">
      <c r="A4" s="58">
        <f t="shared" si="1"/>
        <v>43850</v>
      </c>
      <c r="B4" t="str">
        <f t="shared" si="0"/>
        <v>Semaine4: du 20/01/2020 au 26/01/2020</v>
      </c>
      <c r="F4" t="s">
        <v>152</v>
      </c>
    </row>
    <row r="5" spans="1:6" x14ac:dyDescent="0.25">
      <c r="A5" s="58">
        <f t="shared" si="1"/>
        <v>43857</v>
      </c>
      <c r="B5" t="str">
        <f t="shared" si="0"/>
        <v>Semaine5: du 27/01/2020 au 02/02/2020</v>
      </c>
      <c r="F5" t="s">
        <v>153</v>
      </c>
    </row>
    <row r="6" spans="1:6" x14ac:dyDescent="0.25">
      <c r="A6" s="58">
        <f t="shared" si="1"/>
        <v>43864</v>
      </c>
      <c r="B6" t="str">
        <f t="shared" si="0"/>
        <v>Semaine6: du 03/02/2020 au 09/02/2020</v>
      </c>
      <c r="F6" t="s">
        <v>154</v>
      </c>
    </row>
    <row r="7" spans="1:6" x14ac:dyDescent="0.25">
      <c r="A7" s="58">
        <f t="shared" si="1"/>
        <v>43871</v>
      </c>
      <c r="B7" t="str">
        <f t="shared" si="0"/>
        <v>Semaine7: du 10/02/2020 au 16/02/2020</v>
      </c>
      <c r="F7" t="s">
        <v>155</v>
      </c>
    </row>
    <row r="8" spans="1:6" x14ac:dyDescent="0.25">
      <c r="A8" s="58">
        <f t="shared" si="1"/>
        <v>43878</v>
      </c>
      <c r="B8" t="str">
        <f t="shared" si="0"/>
        <v>Semaine8: du 17/02/2020 au 23/02/2020</v>
      </c>
      <c r="F8" t="s">
        <v>156</v>
      </c>
    </row>
    <row r="9" spans="1:6" x14ac:dyDescent="0.25">
      <c r="A9" s="58">
        <f t="shared" si="1"/>
        <v>43885</v>
      </c>
      <c r="B9" t="str">
        <f t="shared" si="0"/>
        <v>Semaine9: du 24/02/2020 au 01/03/2020</v>
      </c>
      <c r="F9" t="s">
        <v>157</v>
      </c>
    </row>
    <row r="10" spans="1:6" x14ac:dyDescent="0.25">
      <c r="A10" s="58">
        <f t="shared" si="1"/>
        <v>43892</v>
      </c>
      <c r="B10" t="str">
        <f t="shared" si="0"/>
        <v>Semaine10: du 02/03/2020 au 08/03/2020</v>
      </c>
      <c r="F10" t="s">
        <v>158</v>
      </c>
    </row>
    <row r="11" spans="1:6" x14ac:dyDescent="0.25">
      <c r="A11" s="58">
        <f t="shared" si="1"/>
        <v>43899</v>
      </c>
      <c r="B11" t="str">
        <f t="shared" si="0"/>
        <v>Semaine11: du 09/03/2020 au 15/03/2020</v>
      </c>
      <c r="F11" t="s">
        <v>159</v>
      </c>
    </row>
    <row r="12" spans="1:6" x14ac:dyDescent="0.25">
      <c r="A12" s="59">
        <f t="shared" si="1"/>
        <v>43906</v>
      </c>
      <c r="B12" t="str">
        <f t="shared" si="0"/>
        <v>Semaine12: du 16/03/2020 au 22/03/2020</v>
      </c>
      <c r="F12" t="s">
        <v>160</v>
      </c>
    </row>
    <row r="13" spans="1:6" x14ac:dyDescent="0.25">
      <c r="A13" s="59">
        <f t="shared" si="1"/>
        <v>43913</v>
      </c>
      <c r="B13" t="str">
        <f t="shared" si="0"/>
        <v>Semaine13: du 23/03/2020 au 29/03/2020</v>
      </c>
      <c r="F13" t="s">
        <v>161</v>
      </c>
    </row>
    <row r="14" spans="1:6" x14ac:dyDescent="0.25">
      <c r="A14" s="59">
        <f t="shared" si="1"/>
        <v>43920</v>
      </c>
      <c r="B14" t="str">
        <f t="shared" si="0"/>
        <v>Semaine14: du 30/03/2020 au 05/04/2020</v>
      </c>
      <c r="F14" t="s">
        <v>162</v>
      </c>
    </row>
    <row r="15" spans="1:6" x14ac:dyDescent="0.25">
      <c r="A15" s="59">
        <f t="shared" si="1"/>
        <v>43927</v>
      </c>
      <c r="B15" t="str">
        <f t="shared" si="0"/>
        <v>Semaine15: du 06/04/2020 au 12/04/2020</v>
      </c>
      <c r="F15" t="s">
        <v>163</v>
      </c>
    </row>
    <row r="16" spans="1:6" x14ac:dyDescent="0.25">
      <c r="A16" s="59">
        <f t="shared" si="1"/>
        <v>43934</v>
      </c>
      <c r="B16" t="str">
        <f t="shared" si="0"/>
        <v>Semaine16: du 13/04/2020 au 19/04/2020</v>
      </c>
      <c r="F16" t="s">
        <v>164</v>
      </c>
    </row>
    <row r="17" spans="1:6" x14ac:dyDescent="0.25">
      <c r="A17" s="59">
        <f t="shared" si="1"/>
        <v>43941</v>
      </c>
      <c r="B17" t="str">
        <f t="shared" si="0"/>
        <v>Semaine17: du 20/04/2020 au 26/04/2020</v>
      </c>
      <c r="F17" t="s">
        <v>165</v>
      </c>
    </row>
    <row r="18" spans="1:6" x14ac:dyDescent="0.25">
      <c r="A18" s="59">
        <f t="shared" si="1"/>
        <v>43948</v>
      </c>
      <c r="B18" t="str">
        <f t="shared" si="0"/>
        <v>Semaine18: du 27/04/2020 au 03/05/2020</v>
      </c>
      <c r="F18" t="s">
        <v>166</v>
      </c>
    </row>
    <row r="19" spans="1:6" x14ac:dyDescent="0.25">
      <c r="A19" s="59">
        <f t="shared" si="1"/>
        <v>43955</v>
      </c>
      <c r="B19" t="str">
        <f t="shared" si="0"/>
        <v>Semaine19: du 04/05/2020 au 10/05/2020</v>
      </c>
      <c r="F19" t="s">
        <v>167</v>
      </c>
    </row>
    <row r="20" spans="1:6" x14ac:dyDescent="0.25">
      <c r="A20" s="59">
        <f t="shared" si="1"/>
        <v>43962</v>
      </c>
      <c r="B20" t="str">
        <f t="shared" si="0"/>
        <v>Semaine20: du 11/05/2020 au 17/05/2020</v>
      </c>
      <c r="F20" t="s">
        <v>168</v>
      </c>
    </row>
    <row r="21" spans="1:6" x14ac:dyDescent="0.25">
      <c r="A21" s="58">
        <f t="shared" si="1"/>
        <v>43969</v>
      </c>
      <c r="B21" t="str">
        <f t="shared" si="0"/>
        <v>Semaine21: du 18/05/2020 au 24/05/2020</v>
      </c>
      <c r="F21" t="s">
        <v>169</v>
      </c>
    </row>
    <row r="22" spans="1:6" x14ac:dyDescent="0.25">
      <c r="A22" s="58">
        <f t="shared" si="1"/>
        <v>43976</v>
      </c>
      <c r="B22" t="str">
        <f t="shared" si="0"/>
        <v>Semaine22: du 25/05/2020 au 31/05/2020</v>
      </c>
      <c r="F22" t="s">
        <v>170</v>
      </c>
    </row>
    <row r="23" spans="1:6" x14ac:dyDescent="0.25">
      <c r="A23" s="58">
        <f t="shared" si="1"/>
        <v>43983</v>
      </c>
      <c r="B23" t="str">
        <f t="shared" si="0"/>
        <v>Semaine23: du 01/06/2020 au 07/06/2020</v>
      </c>
      <c r="F23" t="s">
        <v>171</v>
      </c>
    </row>
    <row r="24" spans="1:6" x14ac:dyDescent="0.25">
      <c r="A24" s="58">
        <f t="shared" si="1"/>
        <v>43990</v>
      </c>
      <c r="B24" t="str">
        <f t="shared" si="0"/>
        <v>Semaine24: du 08/06/2020 au 14/06/2020</v>
      </c>
      <c r="F24" t="s">
        <v>172</v>
      </c>
    </row>
    <row r="25" spans="1:6" x14ac:dyDescent="0.25">
      <c r="A25" s="58">
        <f t="shared" si="1"/>
        <v>43997</v>
      </c>
      <c r="B25" t="str">
        <f t="shared" si="0"/>
        <v>Semaine25: du 15/06/2020 au 21/06/2020</v>
      </c>
      <c r="F25" t="s">
        <v>173</v>
      </c>
    </row>
    <row r="26" spans="1:6" x14ac:dyDescent="0.25">
      <c r="A26" s="58">
        <f t="shared" si="1"/>
        <v>44004</v>
      </c>
      <c r="B26" t="str">
        <f t="shared" si="0"/>
        <v>Semaine26: du 22/06/2020 au 28/06/2020</v>
      </c>
      <c r="F26" t="s">
        <v>174</v>
      </c>
    </row>
    <row r="27" spans="1:6" x14ac:dyDescent="0.25">
      <c r="A27" s="58">
        <f t="shared" si="1"/>
        <v>44011</v>
      </c>
      <c r="B27" t="str">
        <f t="shared" si="0"/>
        <v>Semaine27: du 29/06/2020 au 05/07/2020</v>
      </c>
      <c r="F27" t="s">
        <v>175</v>
      </c>
    </row>
    <row r="28" spans="1:6" x14ac:dyDescent="0.25">
      <c r="A28" s="58">
        <f t="shared" si="1"/>
        <v>44018</v>
      </c>
      <c r="B28" t="str">
        <f t="shared" si="0"/>
        <v>Semaine28: du 06/07/2020 au 12/07/2020</v>
      </c>
      <c r="F28" t="s">
        <v>176</v>
      </c>
    </row>
    <row r="29" spans="1:6" x14ac:dyDescent="0.25">
      <c r="A29" s="58">
        <f t="shared" si="1"/>
        <v>44025</v>
      </c>
      <c r="B29" t="str">
        <f t="shared" si="0"/>
        <v>Semaine29: du 13/07/2020 au 19/07/2020</v>
      </c>
      <c r="F29" t="s">
        <v>177</v>
      </c>
    </row>
    <row r="30" spans="1:6" x14ac:dyDescent="0.25">
      <c r="A30" s="58">
        <f t="shared" si="1"/>
        <v>44032</v>
      </c>
      <c r="B30" t="str">
        <f t="shared" si="0"/>
        <v>Semaine30: du 20/07/2020 au 26/07/2020</v>
      </c>
      <c r="F30" t="s">
        <v>178</v>
      </c>
    </row>
    <row r="31" spans="1:6" x14ac:dyDescent="0.25">
      <c r="A31" s="58">
        <f t="shared" si="1"/>
        <v>44039</v>
      </c>
      <c r="B31" t="str">
        <f t="shared" si="0"/>
        <v>Semaine31: du 27/07/2020 au 02/08/2020</v>
      </c>
      <c r="F31" t="s">
        <v>179</v>
      </c>
    </row>
    <row r="32" spans="1:6" x14ac:dyDescent="0.25">
      <c r="A32" s="58">
        <f t="shared" si="1"/>
        <v>44046</v>
      </c>
      <c r="B32" t="str">
        <f t="shared" si="0"/>
        <v>Semaine32: du 03/08/2020 au 09/08/2020</v>
      </c>
      <c r="F32" t="s">
        <v>180</v>
      </c>
    </row>
    <row r="33" spans="1:6" x14ac:dyDescent="0.25">
      <c r="A33" s="58">
        <f t="shared" si="1"/>
        <v>44053</v>
      </c>
      <c r="B33" t="str">
        <f t="shared" si="0"/>
        <v>Semaine33: du 10/08/2020 au 16/08/2020</v>
      </c>
      <c r="F33" t="s">
        <v>181</v>
      </c>
    </row>
    <row r="34" spans="1:6" x14ac:dyDescent="0.25">
      <c r="A34" s="58">
        <f t="shared" si="1"/>
        <v>44060</v>
      </c>
      <c r="B34" t="str">
        <f t="shared" si="0"/>
        <v>Semaine34: du 17/08/2020 au 23/08/2020</v>
      </c>
      <c r="F34" t="s">
        <v>182</v>
      </c>
    </row>
    <row r="35" spans="1:6" x14ac:dyDescent="0.25">
      <c r="A35" s="58">
        <f t="shared" si="1"/>
        <v>44067</v>
      </c>
      <c r="B35" t="str">
        <f t="shared" si="0"/>
        <v>Semaine35: du 24/08/2020 au 30/08/2020</v>
      </c>
      <c r="F35" t="s">
        <v>183</v>
      </c>
    </row>
    <row r="36" spans="1:6" x14ac:dyDescent="0.25">
      <c r="A36" s="58">
        <f t="shared" si="1"/>
        <v>44074</v>
      </c>
      <c r="B36" t="str">
        <f t="shared" si="0"/>
        <v>Semaine36: du 31/08/2020 au 06/09/2020</v>
      </c>
      <c r="F36" t="s">
        <v>184</v>
      </c>
    </row>
    <row r="37" spans="1:6" x14ac:dyDescent="0.25">
      <c r="A37" s="58">
        <f t="shared" si="1"/>
        <v>44081</v>
      </c>
      <c r="B37" t="str">
        <f t="shared" si="0"/>
        <v>Semaine37: du 07/09/2020 au 13/09/2020</v>
      </c>
      <c r="F37" t="s">
        <v>185</v>
      </c>
    </row>
    <row r="38" spans="1:6" x14ac:dyDescent="0.25">
      <c r="A38" s="58">
        <f t="shared" si="1"/>
        <v>44088</v>
      </c>
      <c r="B38" t="str">
        <f t="shared" si="0"/>
        <v>Semaine38: du 14/09/2020 au 20/09/2020</v>
      </c>
      <c r="F38" t="s">
        <v>186</v>
      </c>
    </row>
    <row r="39" spans="1:6" x14ac:dyDescent="0.25">
      <c r="A39" s="58">
        <f t="shared" si="1"/>
        <v>44095</v>
      </c>
      <c r="B39" t="str">
        <f t="shared" si="0"/>
        <v>Semaine39: du 21/09/2020 au 27/09/2020</v>
      </c>
      <c r="F39" t="s">
        <v>187</v>
      </c>
    </row>
    <row r="40" spans="1:6" x14ac:dyDescent="0.25">
      <c r="A40" s="58">
        <f t="shared" si="1"/>
        <v>44102</v>
      </c>
      <c r="B40" t="str">
        <f t="shared" si="0"/>
        <v>Semaine40: du 28/09/2020 au 04/10/2020</v>
      </c>
      <c r="F40" t="s">
        <v>188</v>
      </c>
    </row>
    <row r="41" spans="1:6" x14ac:dyDescent="0.25">
      <c r="A41" s="58">
        <f t="shared" si="1"/>
        <v>44109</v>
      </c>
      <c r="B41" t="str">
        <f t="shared" si="0"/>
        <v>Semaine41: du 05/10/2020 au 11/10/2020</v>
      </c>
      <c r="F41" t="s">
        <v>189</v>
      </c>
    </row>
    <row r="42" spans="1:6" x14ac:dyDescent="0.25">
      <c r="A42" s="58">
        <f t="shared" si="1"/>
        <v>44116</v>
      </c>
      <c r="B42" t="str">
        <f t="shared" si="0"/>
        <v>Semaine42: du 12/10/2020 au 18/10/2020</v>
      </c>
      <c r="F42" t="s">
        <v>190</v>
      </c>
    </row>
    <row r="43" spans="1:6" x14ac:dyDescent="0.25">
      <c r="A43" s="58">
        <f t="shared" si="1"/>
        <v>44123</v>
      </c>
      <c r="B43" t="str">
        <f t="shared" si="0"/>
        <v>Semaine43: du 19/10/2020 au 25/10/2020</v>
      </c>
      <c r="F43" t="s">
        <v>191</v>
      </c>
    </row>
    <row r="44" spans="1:6" x14ac:dyDescent="0.25">
      <c r="A44" s="58">
        <f t="shared" si="1"/>
        <v>44130</v>
      </c>
      <c r="B44" t="str">
        <f t="shared" si="0"/>
        <v>Semaine44: du 26/10/2020 au 01/11/2020</v>
      </c>
      <c r="F44" t="s">
        <v>192</v>
      </c>
    </row>
    <row r="45" spans="1:6" x14ac:dyDescent="0.25">
      <c r="A45" s="58">
        <f t="shared" si="1"/>
        <v>44137</v>
      </c>
      <c r="B45" t="str">
        <f t="shared" si="0"/>
        <v>Semaine45: du 02/11/2020 au 08/11/2020</v>
      </c>
      <c r="F45" t="s">
        <v>193</v>
      </c>
    </row>
    <row r="46" spans="1:6" x14ac:dyDescent="0.25">
      <c r="A46" s="58">
        <f t="shared" si="1"/>
        <v>44144</v>
      </c>
      <c r="B46" t="str">
        <f t="shared" si="0"/>
        <v>Semaine46: du 09/11/2020 au 15/11/2020</v>
      </c>
      <c r="F46" t="s">
        <v>194</v>
      </c>
    </row>
    <row r="47" spans="1:6" x14ac:dyDescent="0.25">
      <c r="A47" s="58">
        <f t="shared" si="1"/>
        <v>44151</v>
      </c>
      <c r="B47" t="str">
        <f t="shared" si="0"/>
        <v>Semaine47: du 16/11/2020 au 22/11/2020</v>
      </c>
      <c r="F47" t="s">
        <v>195</v>
      </c>
    </row>
    <row r="48" spans="1:6" x14ac:dyDescent="0.25">
      <c r="A48" s="58">
        <f t="shared" si="1"/>
        <v>44158</v>
      </c>
      <c r="B48" t="str">
        <f t="shared" si="0"/>
        <v>Semaine48: du 23/11/2020 au 29/11/2020</v>
      </c>
      <c r="F48" t="s">
        <v>196</v>
      </c>
    </row>
    <row r="49" spans="1:6" x14ac:dyDescent="0.25">
      <c r="A49" s="58">
        <f t="shared" si="1"/>
        <v>44165</v>
      </c>
      <c r="B49" t="str">
        <f t="shared" si="0"/>
        <v>Semaine49: du 30/11/2020 au 06/12/2020</v>
      </c>
      <c r="F49" t="s">
        <v>197</v>
      </c>
    </row>
    <row r="50" spans="1:6" x14ac:dyDescent="0.25">
      <c r="A50" s="58">
        <f t="shared" si="1"/>
        <v>44172</v>
      </c>
      <c r="B50" t="str">
        <f t="shared" si="0"/>
        <v>Semaine50: du 07/12/2020 au 13/12/2020</v>
      </c>
      <c r="F50" t="s">
        <v>198</v>
      </c>
    </row>
    <row r="51" spans="1:6" x14ac:dyDescent="0.25">
      <c r="A51" s="58">
        <f t="shared" si="1"/>
        <v>44179</v>
      </c>
      <c r="B51" t="str">
        <f t="shared" si="0"/>
        <v>Semaine51: du 14/12/2020 au 20/12/2020</v>
      </c>
      <c r="F51" t="s">
        <v>199</v>
      </c>
    </row>
    <row r="52" spans="1:6" x14ac:dyDescent="0.25">
      <c r="A52" s="58">
        <f t="shared" si="1"/>
        <v>44186</v>
      </c>
      <c r="B52" t="str">
        <f t="shared" si="0"/>
        <v>Semaine52: du 21/12/2020 au 27/12/2020</v>
      </c>
      <c r="F52" t="s">
        <v>200</v>
      </c>
    </row>
    <row r="53" spans="1:6" x14ac:dyDescent="0.25">
      <c r="A53" s="58">
        <f>A52+7</f>
        <v>44193</v>
      </c>
      <c r="B53" t="str">
        <f t="shared" si="0"/>
        <v>Semaine53: du 28/12/2020 au 03/01/2021</v>
      </c>
      <c r="F53" t="s">
        <v>201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conditionalFormatting sqref="A1:A53">
    <cfRule type="timePeriod" dxfId="0" priority="1" timePeriod="lastMonth">
      <formula>AND(MONTH(A1)=MONTH(EDATE(TODAY(),0-1)),YEAR(A1)=YEAR(EDATE(TODAY(),0-1)))</formula>
    </cfRule>
  </conditionalFormatting>
  <dataValidations count="1">
    <dataValidation type="list" allowBlank="1" showInputMessage="1" showErrorMessage="1" sqref="B2:B53" xr:uid="{DD6CF0BE-646F-4B03-BA63-2B9C2FD213BB}">
      <formula1>$B$1:$B$7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4">
    <tabColor theme="4" tint="0.59999389629810485"/>
  </sheetPr>
  <dimension ref="B2:L31"/>
  <sheetViews>
    <sheetView zoomScale="80" zoomScaleNormal="80" workbookViewId="0">
      <selection activeCell="I5" sqref="I5"/>
    </sheetView>
  </sheetViews>
  <sheetFormatPr baseColWidth="10" defaultColWidth="19.42578125" defaultRowHeight="15" x14ac:dyDescent="0.25"/>
  <cols>
    <col min="1" max="1" width="19.42578125" style="1"/>
    <col min="2" max="2" width="15.140625" style="1" bestFit="1" customWidth="1"/>
    <col min="3" max="3" width="23.5703125" style="1" bestFit="1" customWidth="1"/>
    <col min="4" max="4" width="59.28515625" style="1" bestFit="1" customWidth="1"/>
    <col min="5" max="5" width="8.42578125" style="1" customWidth="1"/>
    <col min="6" max="6" width="18.85546875" style="1" customWidth="1"/>
    <col min="7" max="7" width="17.140625" style="1" customWidth="1"/>
    <col min="8" max="8" width="17.85546875" style="1" customWidth="1"/>
    <col min="9" max="16384" width="19.42578125" style="1"/>
  </cols>
  <sheetData>
    <row r="2" spans="2:12" x14ac:dyDescent="0.25">
      <c r="K2" s="11"/>
    </row>
    <row r="3" spans="2:12" x14ac:dyDescent="0.25">
      <c r="B3" s="9" t="s">
        <v>10</v>
      </c>
      <c r="C3" s="10" t="s">
        <v>5</v>
      </c>
      <c r="D3" s="10" t="s">
        <v>11</v>
      </c>
      <c r="E3" s="10" t="s">
        <v>0</v>
      </c>
      <c r="F3" s="10" t="s">
        <v>3</v>
      </c>
      <c r="G3" s="10" t="s">
        <v>2</v>
      </c>
      <c r="H3" s="10" t="s">
        <v>1</v>
      </c>
      <c r="K3" s="11"/>
    </row>
    <row r="4" spans="2:12" x14ac:dyDescent="0.25">
      <c r="B4" s="69">
        <v>0.15</v>
      </c>
      <c r="C4" s="3" t="s">
        <v>8</v>
      </c>
      <c r="D4" s="3" t="s">
        <v>119</v>
      </c>
      <c r="E4" s="6">
        <v>0.11</v>
      </c>
      <c r="F4" s="17">
        <f>ROUNDUP(H4/52,0)</f>
        <v>2</v>
      </c>
      <c r="G4" s="3">
        <f>ROUNDUP(H4/12,0)</f>
        <v>8</v>
      </c>
      <c r="H4" s="15">
        <v>94</v>
      </c>
      <c r="K4" s="11"/>
    </row>
    <row r="5" spans="2:12" x14ac:dyDescent="0.25">
      <c r="B5" s="76"/>
      <c r="C5" s="4" t="s">
        <v>8</v>
      </c>
      <c r="D5" s="4" t="s">
        <v>120</v>
      </c>
      <c r="E5" s="7">
        <v>0.03</v>
      </c>
      <c r="F5" s="13">
        <f t="shared" ref="F5:F26" si="0">ROUNDUP(H5/52,0)</f>
        <v>1</v>
      </c>
      <c r="G5" s="13">
        <f t="shared" ref="G5:G26" si="1">ROUNDUP(H5/12,0)</f>
        <v>3</v>
      </c>
      <c r="H5" s="16">
        <f>ROUNDUP(31.2,0)</f>
        <v>32</v>
      </c>
      <c r="K5" s="11"/>
    </row>
    <row r="6" spans="2:12" x14ac:dyDescent="0.25">
      <c r="B6" s="77"/>
      <c r="C6" s="5" t="s">
        <v>8</v>
      </c>
      <c r="D6" s="5" t="s">
        <v>121</v>
      </c>
      <c r="E6" s="8">
        <v>0.01</v>
      </c>
      <c r="F6" s="14">
        <f t="shared" si="0"/>
        <v>1</v>
      </c>
      <c r="G6" s="14">
        <f t="shared" si="1"/>
        <v>1</v>
      </c>
      <c r="H6" s="30">
        <f>ROUNDUP(3.6,0)</f>
        <v>4</v>
      </c>
      <c r="K6" s="11"/>
    </row>
    <row r="7" spans="2:12" x14ac:dyDescent="0.25">
      <c r="B7" s="69">
        <v>0.1</v>
      </c>
      <c r="C7" s="4" t="s">
        <v>7</v>
      </c>
      <c r="D7" s="4" t="s">
        <v>122</v>
      </c>
      <c r="E7" s="7">
        <v>3.2500000000000001E-2</v>
      </c>
      <c r="F7" s="13">
        <f t="shared" si="0"/>
        <v>2</v>
      </c>
      <c r="G7" s="13">
        <f t="shared" si="1"/>
        <v>7</v>
      </c>
      <c r="H7" s="13">
        <f>ROUNDUP(81.6,0)</f>
        <v>82</v>
      </c>
      <c r="K7" s="11"/>
    </row>
    <row r="8" spans="2:12" x14ac:dyDescent="0.25">
      <c r="B8" s="70"/>
      <c r="C8" s="4" t="s">
        <v>7</v>
      </c>
      <c r="D8" s="4" t="s">
        <v>123</v>
      </c>
      <c r="E8" s="7">
        <v>3.2500000000000001E-2</v>
      </c>
      <c r="F8" s="13">
        <f t="shared" si="0"/>
        <v>1</v>
      </c>
      <c r="G8" s="13">
        <f t="shared" si="1"/>
        <v>4</v>
      </c>
      <c r="H8" s="13">
        <f>ROUNDUP(38.4,0)</f>
        <v>39</v>
      </c>
      <c r="K8" s="11"/>
      <c r="L8" s="12"/>
    </row>
    <row r="9" spans="2:12" x14ac:dyDescent="0.25">
      <c r="B9" s="70"/>
      <c r="C9" s="4" t="s">
        <v>7</v>
      </c>
      <c r="D9" s="4" t="s">
        <v>124</v>
      </c>
      <c r="E9" s="7">
        <v>1.4999999999999999E-2</v>
      </c>
      <c r="F9" s="13">
        <f t="shared" si="0"/>
        <v>4</v>
      </c>
      <c r="G9" s="13">
        <f t="shared" si="1"/>
        <v>16</v>
      </c>
      <c r="H9" s="13">
        <f>ROUND(184.8,0)</f>
        <v>185</v>
      </c>
      <c r="K9" s="11"/>
      <c r="L9" s="11"/>
    </row>
    <row r="10" spans="2:12" x14ac:dyDescent="0.25">
      <c r="B10" s="70"/>
      <c r="C10" s="4" t="s">
        <v>7</v>
      </c>
      <c r="D10" s="4" t="s">
        <v>125</v>
      </c>
      <c r="E10" s="7">
        <v>1.4999999999999999E-2</v>
      </c>
      <c r="F10" s="13">
        <f t="shared" si="0"/>
        <v>4</v>
      </c>
      <c r="G10" s="13">
        <f t="shared" si="1"/>
        <v>16</v>
      </c>
      <c r="H10" s="13">
        <f>ROUNDUP(183.6,0)</f>
        <v>184</v>
      </c>
      <c r="K10" s="11"/>
      <c r="L10" s="11"/>
    </row>
    <row r="11" spans="2:12" x14ac:dyDescent="0.25">
      <c r="B11" s="71"/>
      <c r="C11" s="5" t="s">
        <v>7</v>
      </c>
      <c r="D11" s="5" t="s">
        <v>126</v>
      </c>
      <c r="E11" s="8">
        <v>5.0000000000000001E-3</v>
      </c>
      <c r="F11" s="14">
        <f t="shared" si="0"/>
        <v>3</v>
      </c>
      <c r="G11" s="14">
        <f t="shared" si="1"/>
        <v>9</v>
      </c>
      <c r="H11" s="14">
        <f>ROUNDUP(104.4,0)</f>
        <v>105</v>
      </c>
      <c r="K11" s="11"/>
      <c r="L11" s="11"/>
    </row>
    <row r="12" spans="2:12" x14ac:dyDescent="0.25">
      <c r="B12" s="69">
        <v>0.2</v>
      </c>
      <c r="C12" s="4" t="s">
        <v>6</v>
      </c>
      <c r="D12" s="4" t="s">
        <v>127</v>
      </c>
      <c r="E12" s="7">
        <v>0.1</v>
      </c>
      <c r="F12" s="13">
        <f t="shared" si="0"/>
        <v>2</v>
      </c>
      <c r="G12" s="13">
        <f t="shared" si="1"/>
        <v>5</v>
      </c>
      <c r="H12" s="13">
        <f>ROUNDUP(58.8,0)</f>
        <v>59</v>
      </c>
      <c r="K12" s="11"/>
      <c r="L12" s="11"/>
    </row>
    <row r="13" spans="2:12" x14ac:dyDescent="0.25">
      <c r="B13" s="70"/>
      <c r="C13" s="4" t="s">
        <v>6</v>
      </c>
      <c r="D13" s="4" t="s">
        <v>128</v>
      </c>
      <c r="E13" s="7">
        <v>0.05</v>
      </c>
      <c r="F13" s="13">
        <f t="shared" si="0"/>
        <v>2</v>
      </c>
      <c r="G13" s="13">
        <f t="shared" si="1"/>
        <v>5</v>
      </c>
      <c r="H13" s="13">
        <f>ROUNDUP(54,0)</f>
        <v>54</v>
      </c>
      <c r="K13" s="11"/>
      <c r="L13" s="11"/>
    </row>
    <row r="14" spans="2:12" x14ac:dyDescent="0.25">
      <c r="B14" s="70"/>
      <c r="C14" s="4" t="s">
        <v>6</v>
      </c>
      <c r="D14" s="4" t="s">
        <v>129</v>
      </c>
      <c r="E14" s="7">
        <v>0.03</v>
      </c>
      <c r="F14" s="13">
        <f t="shared" si="0"/>
        <v>1</v>
      </c>
      <c r="G14" s="13">
        <f t="shared" si="1"/>
        <v>2</v>
      </c>
      <c r="H14" s="13">
        <f>ROUNDUP(14.4,0)</f>
        <v>15</v>
      </c>
      <c r="K14" s="11"/>
      <c r="L14" s="11"/>
    </row>
    <row r="15" spans="2:12" x14ac:dyDescent="0.25">
      <c r="B15" s="70"/>
      <c r="C15" s="4" t="s">
        <v>6</v>
      </c>
      <c r="D15" s="4" t="s">
        <v>130</v>
      </c>
      <c r="E15" s="7">
        <v>1.4999999999999999E-2</v>
      </c>
      <c r="F15" s="13">
        <f t="shared" si="0"/>
        <v>1</v>
      </c>
      <c r="G15" s="13">
        <f t="shared" si="1"/>
        <v>3</v>
      </c>
      <c r="H15" s="13">
        <f>ROUNDUP(34.8,0)</f>
        <v>35</v>
      </c>
      <c r="K15" s="11"/>
      <c r="L15" s="11"/>
    </row>
    <row r="16" spans="2:12" x14ac:dyDescent="0.25">
      <c r="B16" s="71"/>
      <c r="C16" s="5" t="s">
        <v>6</v>
      </c>
      <c r="D16" s="5" t="s">
        <v>131</v>
      </c>
      <c r="E16" s="32">
        <v>5.0000000000000001E-3</v>
      </c>
      <c r="F16" s="14">
        <f t="shared" si="0"/>
        <v>1</v>
      </c>
      <c r="G16" s="14">
        <f t="shared" si="1"/>
        <v>4</v>
      </c>
      <c r="H16" s="14">
        <v>48</v>
      </c>
      <c r="K16" s="11"/>
      <c r="L16" s="11"/>
    </row>
    <row r="17" spans="2:12" x14ac:dyDescent="0.25">
      <c r="B17" s="69">
        <v>0.25</v>
      </c>
      <c r="C17" s="3" t="s">
        <v>9</v>
      </c>
      <c r="D17" s="3" t="s">
        <v>132</v>
      </c>
      <c r="E17" s="6">
        <v>0.1</v>
      </c>
      <c r="F17" s="17">
        <f t="shared" si="0"/>
        <v>68</v>
      </c>
      <c r="G17" s="17">
        <f t="shared" si="1"/>
        <v>292</v>
      </c>
      <c r="H17" s="17">
        <f>ROUNDUP(3496.8,0)</f>
        <v>3497</v>
      </c>
      <c r="K17" s="11"/>
      <c r="L17" s="11"/>
    </row>
    <row r="18" spans="2:12" x14ac:dyDescent="0.25">
      <c r="B18" s="70"/>
      <c r="C18" s="4" t="s">
        <v>9</v>
      </c>
      <c r="D18" s="4" t="s">
        <v>133</v>
      </c>
      <c r="E18" s="7">
        <v>0.05</v>
      </c>
      <c r="F18" s="13">
        <f t="shared" si="0"/>
        <v>17</v>
      </c>
      <c r="G18" s="13">
        <f t="shared" si="1"/>
        <v>73</v>
      </c>
      <c r="H18" s="13">
        <f>ROUNDUP(873.6,0)</f>
        <v>874</v>
      </c>
      <c r="K18" s="11"/>
      <c r="L18" s="11"/>
    </row>
    <row r="19" spans="2:12" x14ac:dyDescent="0.25">
      <c r="B19" s="70"/>
      <c r="C19" s="4" t="s">
        <v>9</v>
      </c>
      <c r="D19" s="4" t="s">
        <v>134</v>
      </c>
      <c r="E19" s="7">
        <v>3.7499999999999999E-2</v>
      </c>
      <c r="F19" s="13">
        <f t="shared" si="0"/>
        <v>9</v>
      </c>
      <c r="G19" s="13">
        <f t="shared" si="1"/>
        <v>39</v>
      </c>
      <c r="H19" s="13">
        <f>ROUNDDOWN(466.8,0)</f>
        <v>466</v>
      </c>
      <c r="K19" s="11"/>
      <c r="L19" s="11"/>
    </row>
    <row r="20" spans="2:12" x14ac:dyDescent="0.25">
      <c r="B20" s="70"/>
      <c r="C20" s="4" t="s">
        <v>9</v>
      </c>
      <c r="D20" s="4" t="s">
        <v>135</v>
      </c>
      <c r="E20" s="7">
        <v>2.5000000000000001E-2</v>
      </c>
      <c r="F20" s="13">
        <f t="shared" si="0"/>
        <v>2</v>
      </c>
      <c r="G20" s="13">
        <f t="shared" si="1"/>
        <v>6</v>
      </c>
      <c r="H20" s="13">
        <f>ROUNDUP(70.8,0)</f>
        <v>71</v>
      </c>
      <c r="K20" s="11"/>
      <c r="L20" s="11"/>
    </row>
    <row r="21" spans="2:12" x14ac:dyDescent="0.25">
      <c r="B21" s="70"/>
      <c r="C21" s="4" t="s">
        <v>9</v>
      </c>
      <c r="D21" s="4" t="s">
        <v>136</v>
      </c>
      <c r="E21" s="31">
        <v>1.8800000000000001E-2</v>
      </c>
      <c r="F21" s="13">
        <f>ROUNDUP(H21/52,0)</f>
        <v>1</v>
      </c>
      <c r="G21" s="13">
        <f>ROUNDUP(H21/12,0)</f>
        <v>2</v>
      </c>
      <c r="H21" s="13">
        <f>ROUNDUP(19.2,0)</f>
        <v>20</v>
      </c>
      <c r="K21" s="11"/>
      <c r="L21" s="12"/>
    </row>
    <row r="22" spans="2:12" x14ac:dyDescent="0.25">
      <c r="B22" s="71"/>
      <c r="C22" s="5" t="s">
        <v>9</v>
      </c>
      <c r="D22" s="5" t="s">
        <v>137</v>
      </c>
      <c r="E22" s="33">
        <v>1.8800000000000001E-2</v>
      </c>
      <c r="F22" s="14">
        <f>ROUNDUP(H22/52,0)</f>
        <v>1</v>
      </c>
      <c r="G22" s="14">
        <f>ROUNDUP(H22/12,0)</f>
        <v>3</v>
      </c>
      <c r="H22" s="14">
        <v>30</v>
      </c>
      <c r="K22" s="11"/>
      <c r="L22" s="11"/>
    </row>
    <row r="23" spans="2:12" x14ac:dyDescent="0.25">
      <c r="B23" s="70">
        <v>0.3</v>
      </c>
      <c r="C23" s="4" t="s">
        <v>4</v>
      </c>
      <c r="D23" s="4" t="s">
        <v>138</v>
      </c>
      <c r="E23" s="31">
        <v>0.13500000000000001</v>
      </c>
      <c r="F23" s="13">
        <f t="shared" si="0"/>
        <v>67</v>
      </c>
      <c r="G23" s="13">
        <f>ROUNDUP(H23/12,0)</f>
        <v>288</v>
      </c>
      <c r="H23" s="13">
        <v>3456</v>
      </c>
      <c r="L23" s="11"/>
    </row>
    <row r="24" spans="2:12" x14ac:dyDescent="0.25">
      <c r="B24" s="70"/>
      <c r="C24" s="4" t="s">
        <v>4</v>
      </c>
      <c r="D24" s="4" t="s">
        <v>139</v>
      </c>
      <c r="E24" s="7">
        <v>0.09</v>
      </c>
      <c r="F24" s="13">
        <f t="shared" si="0"/>
        <v>50</v>
      </c>
      <c r="G24" s="13">
        <f t="shared" si="1"/>
        <v>214</v>
      </c>
      <c r="H24" s="13">
        <v>2562</v>
      </c>
      <c r="K24" s="11"/>
      <c r="L24" s="11"/>
    </row>
    <row r="25" spans="2:12" x14ac:dyDescent="0.25">
      <c r="B25" s="70"/>
      <c r="C25" s="4" t="s">
        <v>4</v>
      </c>
      <c r="D25" s="4" t="s">
        <v>140</v>
      </c>
      <c r="E25" s="7">
        <v>4.4999999999999998E-2</v>
      </c>
      <c r="F25" s="13">
        <f t="shared" si="0"/>
        <v>11</v>
      </c>
      <c r="G25" s="13">
        <f t="shared" si="1"/>
        <v>47</v>
      </c>
      <c r="H25" s="13">
        <v>564</v>
      </c>
      <c r="L25" s="11"/>
    </row>
    <row r="26" spans="2:12" x14ac:dyDescent="0.25">
      <c r="B26" s="71"/>
      <c r="C26" s="5" t="s">
        <v>4</v>
      </c>
      <c r="D26" s="5" t="s">
        <v>141</v>
      </c>
      <c r="E26" s="8">
        <v>0.03</v>
      </c>
      <c r="F26" s="14">
        <f t="shared" si="0"/>
        <v>1</v>
      </c>
      <c r="G26" s="14">
        <f t="shared" si="1"/>
        <v>2</v>
      </c>
      <c r="H26" s="14">
        <f>ROUNDUP(20.4,0)</f>
        <v>21</v>
      </c>
      <c r="L26" s="11"/>
    </row>
    <row r="27" spans="2:12" x14ac:dyDescent="0.25">
      <c r="L27" s="11"/>
    </row>
    <row r="28" spans="2:12" x14ac:dyDescent="0.25">
      <c r="E28" s="20">
        <f>SUM(E4:E26)</f>
        <v>1.0001000000000002</v>
      </c>
      <c r="L28" s="11"/>
    </row>
    <row r="29" spans="2:12" x14ac:dyDescent="0.25">
      <c r="L29" s="11"/>
    </row>
    <row r="30" spans="2:12" x14ac:dyDescent="0.25">
      <c r="L30" s="11"/>
    </row>
    <row r="31" spans="2:12" x14ac:dyDescent="0.25">
      <c r="L31" s="11"/>
    </row>
  </sheetData>
  <mergeCells count="5">
    <mergeCell ref="B23:B26"/>
    <mergeCell ref="B17:B22"/>
    <mergeCell ref="B4:B6"/>
    <mergeCell ref="B7:B11"/>
    <mergeCell ref="B12:B16"/>
  </mergeCells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80C25F113376438E72EF4F88AA176E" ma:contentTypeVersion="7" ma:contentTypeDescription="Crée un document." ma:contentTypeScope="" ma:versionID="4869f87b602ff77e7681c32e84cb54fc">
  <xsd:schema xmlns:xsd="http://www.w3.org/2001/XMLSchema" xmlns:xs="http://www.w3.org/2001/XMLSchema" xmlns:p="http://schemas.microsoft.com/office/2006/metadata/properties" xmlns:ns2="15ff121e-84ed-4c36-abe9-1261d1f09b33" targetNamespace="http://schemas.microsoft.com/office/2006/metadata/properties" ma:root="true" ma:fieldsID="e0b1ceea6a895e6073af9f931cb41bd8" ns2:_="">
    <xsd:import namespace="15ff121e-84ed-4c36-abe9-1261d1f09b3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f121e-84ed-4c36-abe9-1261d1f09b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3C969A-FE3F-4148-ACD2-D75E5BBABEF5}">
  <ds:schemaRefs>
    <ds:schemaRef ds:uri="http://schemas.microsoft.com/office/2006/metadata/properties"/>
    <ds:schemaRef ds:uri="http://purl.org/dc/elements/1.1/"/>
    <ds:schemaRef ds:uri="http://purl.org/dc/terms/"/>
    <ds:schemaRef ds:uri="15ff121e-84ed-4c36-abe9-1261d1f09b33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4FF1E38-C323-4A91-8DB2-619D8E1E8A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ff121e-84ed-4c36-abe9-1261d1f09b3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501749A-901A-40B4-AEB6-D96127B99BC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Aujourd'hui Germain</vt:lpstr>
      <vt:lpstr>Aujourd'hui Laurine</vt:lpstr>
      <vt:lpstr>Aujourd'hui Sabine</vt:lpstr>
      <vt:lpstr>Objectif</vt:lpstr>
      <vt:lpstr>Suivi Global Secteur</vt:lpstr>
      <vt:lpstr>OBJ COCLI 2</vt:lpstr>
      <vt:lpstr>Germain</vt:lpstr>
      <vt:lpstr>OBJ COCLI</vt:lpstr>
      <vt:lpstr>Laurine</vt:lpstr>
      <vt:lpstr>OBJ COFI 3.2</vt:lpstr>
      <vt:lpstr>OBJ COFI</vt:lpstr>
      <vt:lpstr>Sabine</vt:lpstr>
      <vt:lpstr>DATA</vt:lpstr>
      <vt:lpstr>OBJ CSP</vt:lpstr>
    </vt:vector>
  </TitlesOfParts>
  <Company>DISFE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romain.sacristan@laposte.fr</dc:creator>
  <cp:lastModifiedBy>Romain</cp:lastModifiedBy>
  <dcterms:created xsi:type="dcterms:W3CDTF">2020-02-19T13:25:19Z</dcterms:created>
  <dcterms:modified xsi:type="dcterms:W3CDTF">2020-05-31T14:19:23Z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iteId">
    <vt:lpwstr>80c03608-5f64-40bb-9c70-9394abe6011c</vt:lpwstr>
  </property>
  <property fmtid="{D5CDD505-2E9C-101B-9397-08002B2CF9AE}" pid="4" name="MSIP_Label_ee0428da-ac0f-4a84-a429-a80e20cb35de_Owner">
    <vt:lpwstr>ali.oukili-garti@laposte.fr</vt:lpwstr>
  </property>
  <property fmtid="{D5CDD505-2E9C-101B-9397-08002B2CF9AE}" pid="5" name="MSIP_Label_ee0428da-ac0f-4a84-a429-a80e20cb35de_SetDate">
    <vt:lpwstr>2020-02-19T15:23:06.0909993Z</vt:lpwstr>
  </property>
  <property fmtid="{D5CDD505-2E9C-101B-9397-08002B2CF9AE}" pid="6" name="MSIP_Label_ee0428da-ac0f-4a84-a429-a80e20cb35de_Name">
    <vt:lpwstr>C1 - Interne</vt:lpwstr>
  </property>
  <property fmtid="{D5CDD505-2E9C-101B-9397-08002B2CF9AE}" pid="7" name="MSIP_Label_ee0428da-ac0f-4a84-a429-a80e20cb35de_Application">
    <vt:lpwstr>Microsoft Azure Information Protection</vt:lpwstr>
  </property>
  <property fmtid="{D5CDD505-2E9C-101B-9397-08002B2CF9AE}" pid="8" name="MSIP_Label_ee0428da-ac0f-4a84-a429-a80e20cb35de_ActionId">
    <vt:lpwstr>5e608f26-53bc-441e-8665-c0052350cd1e</vt:lpwstr>
  </property>
  <property fmtid="{D5CDD505-2E9C-101B-9397-08002B2CF9AE}" pid="9" name="MSIP_Label_ee0428da-ac0f-4a84-a429-a80e20cb35de_Extended_MSFT_Method">
    <vt:lpwstr>Automatic</vt:lpwstr>
  </property>
  <property fmtid="{D5CDD505-2E9C-101B-9397-08002B2CF9AE}" pid="10" name="Sensitivity">
    <vt:lpwstr>C1 - Interne</vt:lpwstr>
  </property>
  <property fmtid="{D5CDD505-2E9C-101B-9397-08002B2CF9AE}" pid="11" name="ContentTypeId">
    <vt:lpwstr>0x0101006580C25F113376438E72EF4F88AA176E</vt:lpwstr>
  </property>
</Properties>
</file>