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8FEBDDBB-7D02-4C98-A6AE-49B33AA954E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Q3" i="1" l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</calcChain>
</file>

<file path=xl/sharedStrings.xml><?xml version="1.0" encoding="utf-8"?>
<sst xmlns="http://schemas.openxmlformats.org/spreadsheetml/2006/main" count="2" uniqueCount="2">
  <si>
    <t>N° sortis</t>
  </si>
  <si>
    <t>N° actualiser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</si>
</sst>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190500</xdr:rowOff>
        </xdr:from>
        <xdr:to>
          <xdr:col>4</xdr:col>
          <xdr:colOff>19050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2:AQ61"/>
  <sheetViews>
    <sheetView tabSelected="1" workbookViewId="0">
      <selection activeCell="E59" sqref="E59"/>
    </sheetView>
  </sheetViews>
  <sheetFormatPr baseColWidth="10" defaultRowHeight="15" x14ac:dyDescent="0.25"/>
  <cols>
    <col min="1" max="1" width="5.28515625" customWidth="1"/>
    <col min="7" max="7" width="4.140625" customWidth="1"/>
    <col min="8" max="8" width="4.42578125" customWidth="1"/>
    <col min="9" max="9" width="4.28515625" customWidth="1"/>
    <col min="10" max="11" width="4" customWidth="1"/>
    <col min="12" max="12" width="3.5703125" customWidth="1"/>
    <col min="13" max="13" width="3.85546875" customWidth="1"/>
    <col min="14" max="14" width="4.140625" customWidth="1"/>
    <col min="15" max="16" width="4.28515625" customWidth="1"/>
    <col min="17" max="17" width="4" customWidth="1"/>
    <col min="18" max="18" width="4.28515625" customWidth="1"/>
    <col min="19" max="19" width="4.140625" customWidth="1"/>
    <col min="20" max="20" width="4.28515625" customWidth="1"/>
    <col min="21" max="21" width="4" customWidth="1"/>
    <col min="22" max="22" width="4.28515625" customWidth="1"/>
    <col min="23" max="23" width="3.7109375" customWidth="1"/>
    <col min="24" max="24" width="4.42578125" customWidth="1"/>
    <col min="25" max="25" width="5.140625" customWidth="1"/>
    <col min="26" max="26" width="4.85546875" customWidth="1"/>
    <col min="27" max="27" width="4.42578125" customWidth="1"/>
    <col min="28" max="28" width="4.28515625" customWidth="1"/>
    <col min="29" max="29" width="3.85546875" customWidth="1"/>
    <col min="30" max="30" width="4.28515625" customWidth="1"/>
    <col min="31" max="32" width="4" customWidth="1"/>
    <col min="33" max="33" width="4.140625" customWidth="1"/>
    <col min="34" max="34" width="4" customWidth="1"/>
    <col min="35" max="35" width="4.42578125" customWidth="1"/>
    <col min="36" max="36" width="4.5703125" customWidth="1"/>
    <col min="37" max="37" width="4.28515625" customWidth="1"/>
    <col min="38" max="38" width="4.42578125" customWidth="1"/>
    <col min="39" max="39" width="4.140625" customWidth="1"/>
    <col min="40" max="40" width="3.85546875" customWidth="1"/>
    <col min="41" max="42" width="4.5703125" customWidth="1"/>
    <col min="43" max="43" width="4.140625" customWidth="1"/>
  </cols>
  <sheetData>
    <row r="2" spans="1:43" ht="15.75" x14ac:dyDescent="0.25">
      <c r="G2" s="6">
        <v>0</v>
      </c>
      <c r="H2" s="6">
        <v>1</v>
      </c>
      <c r="I2" s="6">
        <v>2</v>
      </c>
      <c r="J2" s="6">
        <v>3</v>
      </c>
      <c r="K2" s="6">
        <v>4</v>
      </c>
      <c r="L2" s="6">
        <v>5</v>
      </c>
      <c r="M2" s="6">
        <v>6</v>
      </c>
      <c r="N2" s="6">
        <v>7</v>
      </c>
      <c r="O2" s="6">
        <v>8</v>
      </c>
      <c r="P2" s="6">
        <v>9</v>
      </c>
      <c r="Q2" s="6">
        <v>10</v>
      </c>
      <c r="R2" s="6">
        <v>11</v>
      </c>
      <c r="S2" s="6">
        <v>12</v>
      </c>
      <c r="T2" s="6">
        <v>13</v>
      </c>
      <c r="U2" s="6">
        <v>14</v>
      </c>
      <c r="V2" s="6">
        <v>15</v>
      </c>
      <c r="W2" s="6">
        <v>16</v>
      </c>
      <c r="X2" s="6">
        <v>17</v>
      </c>
      <c r="Y2" s="6">
        <v>18</v>
      </c>
      <c r="Z2" s="6">
        <v>19</v>
      </c>
      <c r="AA2" s="6">
        <v>20</v>
      </c>
      <c r="AB2" s="6">
        <v>21</v>
      </c>
      <c r="AC2" s="6">
        <v>22</v>
      </c>
      <c r="AD2" s="6">
        <v>23</v>
      </c>
      <c r="AE2" s="6">
        <v>24</v>
      </c>
      <c r="AF2" s="6">
        <v>25</v>
      </c>
      <c r="AG2" s="6">
        <v>26</v>
      </c>
      <c r="AH2" s="6">
        <v>27</v>
      </c>
      <c r="AI2" s="6">
        <v>28</v>
      </c>
      <c r="AJ2" s="6">
        <v>29</v>
      </c>
      <c r="AK2" s="6">
        <v>30</v>
      </c>
      <c r="AL2" s="6">
        <v>31</v>
      </c>
      <c r="AM2" s="6">
        <v>32</v>
      </c>
      <c r="AN2" s="6">
        <v>33</v>
      </c>
      <c r="AO2" s="6">
        <v>34</v>
      </c>
      <c r="AP2" s="6">
        <v>35</v>
      </c>
      <c r="AQ2" s="6">
        <v>36</v>
      </c>
    </row>
    <row r="3" spans="1:43" ht="18.75" x14ac:dyDescent="0.3">
      <c r="A3" s="1"/>
      <c r="G3" s="5">
        <f>COUNTIF(D6:D61,"0")</f>
        <v>0</v>
      </c>
      <c r="H3" s="5">
        <f>COUNTIF(D6:D61,"1")</f>
        <v>0</v>
      </c>
      <c r="I3" s="5">
        <f>COUNTIF(D6:D61,"2")</f>
        <v>0</v>
      </c>
      <c r="J3" s="5">
        <f>COUNTIF(D6:D61,"3")</f>
        <v>0</v>
      </c>
      <c r="K3" s="5">
        <f>COUNTIF(D6:D61,"4")</f>
        <v>0</v>
      </c>
      <c r="L3" s="5">
        <f>COUNTIF(D6:D61,"5")</f>
        <v>0</v>
      </c>
      <c r="M3" s="5">
        <f>COUNTIF(D6:D61,"6")</f>
        <v>0</v>
      </c>
      <c r="N3" s="5">
        <f>COUNTIF(D6:D61,"7")</f>
        <v>0</v>
      </c>
      <c r="O3" s="5">
        <f>COUNTIF(D6:D61,"8")</f>
        <v>0</v>
      </c>
      <c r="P3" s="5">
        <f>COUNTIF(D6:D61,"9")</f>
        <v>0</v>
      </c>
      <c r="Q3" s="5">
        <f>COUNTIF(D6:D61,"10")</f>
        <v>0</v>
      </c>
      <c r="R3" s="5">
        <f>COUNTIF(D6:D61,"11")</f>
        <v>0</v>
      </c>
      <c r="S3" s="5">
        <f>COUNTIF(D6:D61,"12")</f>
        <v>0</v>
      </c>
      <c r="T3" s="5">
        <f>COUNTIF(D6:D61,"13")</f>
        <v>0</v>
      </c>
      <c r="U3" s="5">
        <f>COUNTIF(D6:D61,"14")</f>
        <v>0</v>
      </c>
      <c r="V3" s="5">
        <f>COUNTIF(D6:D61,"15")</f>
        <v>0</v>
      </c>
      <c r="W3" s="5">
        <f>COUNTIF(D6:D61,"16")</f>
        <v>0</v>
      </c>
      <c r="X3" s="5">
        <f>COUNTIF(D6:D61,"17")</f>
        <v>0</v>
      </c>
      <c r="Y3" s="5">
        <f>COUNTIF(D6:D61,"18")</f>
        <v>0</v>
      </c>
      <c r="Z3" s="5">
        <f>COUNTIF(D6:D61,"19")</f>
        <v>0</v>
      </c>
      <c r="AA3" s="5">
        <f>COUNTIF(D6:D61,"20")</f>
        <v>0</v>
      </c>
      <c r="AB3" s="5">
        <f>COUNTIF(D6:D61,"21")</f>
        <v>0</v>
      </c>
      <c r="AC3" s="5">
        <f>COUNTIF(D6:D61,"22")</f>
        <v>0</v>
      </c>
      <c r="AD3" s="5">
        <f>COUNTIF(D6:D61,"23")</f>
        <v>0</v>
      </c>
      <c r="AE3" s="5">
        <f>COUNTIF(D6:D61,"24")</f>
        <v>0</v>
      </c>
      <c r="AF3" s="5">
        <f>COUNTIF(D6:D61,"25")</f>
        <v>0</v>
      </c>
      <c r="AG3" s="5">
        <f>COUNTIF(D6:D61,"26")</f>
        <v>0</v>
      </c>
      <c r="AH3" s="5">
        <f>COUNTIF(D6:D61,"27")</f>
        <v>0</v>
      </c>
      <c r="AI3" s="5">
        <f>COUNTIF(D6:D61,"28")</f>
        <v>0</v>
      </c>
      <c r="AJ3" s="5">
        <f>COUNTIF(D6:D61,"29")</f>
        <v>0</v>
      </c>
      <c r="AK3" s="5">
        <f>COUNTIF(D6:D61,"30")</f>
        <v>0</v>
      </c>
      <c r="AL3" s="5">
        <f>COUNTIF(D6:D61,"31")</f>
        <v>0</v>
      </c>
      <c r="AM3" s="5">
        <f>COUNTIF(D6:D61,"32")</f>
        <v>0</v>
      </c>
      <c r="AN3" s="5">
        <f>COUNTIF(D6:D61,"33")</f>
        <v>0</v>
      </c>
      <c r="AO3" s="5">
        <f>COUNTIF(D6:D61,"34")</f>
        <v>0</v>
      </c>
      <c r="AP3" s="5">
        <f>COUNTIF(D6:D61,"35")</f>
        <v>0</v>
      </c>
      <c r="AQ3" s="5">
        <f>COUNTIF(D6:D61,"36")</f>
        <v>0</v>
      </c>
    </row>
    <row r="4" spans="1:43" ht="18.75" x14ac:dyDescent="0.3">
      <c r="A4" s="1"/>
    </row>
    <row r="5" spans="1:43" ht="18.75" x14ac:dyDescent="0.3">
      <c r="A5" s="1"/>
      <c r="B5" s="7" t="s">
        <v>0</v>
      </c>
      <c r="D5" s="7" t="s">
        <v>1</v>
      </c>
    </row>
    <row r="6" spans="1:43" ht="18.75" x14ac:dyDescent="0.3">
      <c r="A6" s="2">
        <v>1</v>
      </c>
      <c r="B6" s="4"/>
      <c r="D6" s="4"/>
    </row>
    <row r="7" spans="1:43" ht="18.75" x14ac:dyDescent="0.3">
      <c r="A7" s="3">
        <v>2</v>
      </c>
      <c r="B7" s="5"/>
      <c r="D7" s="5"/>
    </row>
    <row r="8" spans="1:43" ht="18.75" x14ac:dyDescent="0.3">
      <c r="A8" s="3">
        <v>3</v>
      </c>
      <c r="B8" s="5"/>
      <c r="D8" s="5"/>
    </row>
    <row r="9" spans="1:43" ht="18.75" x14ac:dyDescent="0.3">
      <c r="A9" s="2">
        <v>4</v>
      </c>
      <c r="B9" s="5"/>
      <c r="D9" s="5"/>
    </row>
    <row r="10" spans="1:43" ht="18.75" x14ac:dyDescent="0.3">
      <c r="A10" s="3">
        <v>5</v>
      </c>
      <c r="B10" s="5"/>
      <c r="D10" s="5"/>
    </row>
    <row r="11" spans="1:43" ht="18.75" x14ac:dyDescent="0.3">
      <c r="A11" s="3">
        <v>6</v>
      </c>
      <c r="B11" s="5"/>
      <c r="D11" s="5"/>
    </row>
    <row r="12" spans="1:43" ht="18.75" x14ac:dyDescent="0.3">
      <c r="A12" s="2">
        <v>7</v>
      </c>
      <c r="B12" s="5"/>
      <c r="D12" s="5"/>
    </row>
    <row r="13" spans="1:43" ht="18.75" x14ac:dyDescent="0.3">
      <c r="A13" s="3">
        <v>8</v>
      </c>
      <c r="B13" s="5"/>
      <c r="D13" s="5"/>
    </row>
    <row r="14" spans="1:43" ht="18.75" x14ac:dyDescent="0.3">
      <c r="A14" s="3">
        <v>9</v>
      </c>
      <c r="B14" s="5"/>
      <c r="D14" s="5"/>
    </row>
    <row r="15" spans="1:43" ht="18.75" x14ac:dyDescent="0.3">
      <c r="A15" s="2">
        <v>10</v>
      </c>
      <c r="B15" s="5"/>
      <c r="D15" s="5"/>
    </row>
    <row r="16" spans="1:43" ht="18.75" x14ac:dyDescent="0.3">
      <c r="A16" s="3">
        <v>11</v>
      </c>
      <c r="B16" s="5"/>
      <c r="D16" s="5"/>
    </row>
    <row r="17" spans="1:4" ht="18.75" x14ac:dyDescent="0.3">
      <c r="A17" s="3">
        <v>12</v>
      </c>
      <c r="B17" s="5"/>
      <c r="D17" s="5"/>
    </row>
    <row r="18" spans="1:4" ht="18.75" x14ac:dyDescent="0.3">
      <c r="A18" s="2">
        <v>13</v>
      </c>
      <c r="B18" s="5"/>
      <c r="D18" s="5"/>
    </row>
    <row r="19" spans="1:4" ht="18.75" x14ac:dyDescent="0.3">
      <c r="A19" s="3">
        <v>14</v>
      </c>
      <c r="B19" s="5"/>
      <c r="D19" s="5"/>
    </row>
    <row r="20" spans="1:4" ht="18.75" x14ac:dyDescent="0.3">
      <c r="A20" s="3">
        <v>15</v>
      </c>
      <c r="B20" s="5"/>
      <c r="D20" s="5"/>
    </row>
    <row r="21" spans="1:4" ht="18.75" x14ac:dyDescent="0.3">
      <c r="A21" s="2">
        <v>16</v>
      </c>
      <c r="B21" s="5"/>
      <c r="D21" s="5"/>
    </row>
    <row r="22" spans="1:4" ht="18.75" x14ac:dyDescent="0.3">
      <c r="A22" s="3">
        <v>17</v>
      </c>
      <c r="B22" s="5"/>
      <c r="D22" s="5"/>
    </row>
    <row r="23" spans="1:4" ht="18.75" x14ac:dyDescent="0.3">
      <c r="A23" s="3">
        <v>18</v>
      </c>
      <c r="B23" s="5"/>
      <c r="D23" s="5"/>
    </row>
    <row r="24" spans="1:4" ht="18.75" x14ac:dyDescent="0.3">
      <c r="A24" s="2">
        <v>19</v>
      </c>
      <c r="B24" s="5"/>
      <c r="D24" s="5"/>
    </row>
    <row r="25" spans="1:4" ht="18.75" x14ac:dyDescent="0.3">
      <c r="A25" s="3">
        <v>20</v>
      </c>
      <c r="B25" s="5"/>
      <c r="D25" s="5"/>
    </row>
    <row r="26" spans="1:4" ht="18.75" x14ac:dyDescent="0.3">
      <c r="A26" s="3">
        <v>21</v>
      </c>
      <c r="B26" s="5"/>
      <c r="D26" s="5"/>
    </row>
    <row r="27" spans="1:4" ht="18.75" x14ac:dyDescent="0.3">
      <c r="A27" s="2">
        <v>22</v>
      </c>
      <c r="B27" s="5"/>
      <c r="D27" s="5"/>
    </row>
    <row r="28" spans="1:4" ht="18.75" x14ac:dyDescent="0.3">
      <c r="A28" s="3">
        <v>23</v>
      </c>
      <c r="B28" s="5"/>
      <c r="D28" s="5"/>
    </row>
    <row r="29" spans="1:4" ht="18.75" x14ac:dyDescent="0.3">
      <c r="A29" s="3">
        <v>24</v>
      </c>
      <c r="B29" s="5"/>
      <c r="D29" s="5"/>
    </row>
    <row r="30" spans="1:4" ht="18.75" x14ac:dyDescent="0.3">
      <c r="A30" s="2">
        <v>25</v>
      </c>
      <c r="B30" s="5"/>
      <c r="D30" s="5"/>
    </row>
    <row r="31" spans="1:4" ht="18.75" x14ac:dyDescent="0.3">
      <c r="A31" s="3">
        <v>26</v>
      </c>
      <c r="B31" s="5"/>
      <c r="D31" s="5"/>
    </row>
    <row r="32" spans="1:4" ht="18.75" x14ac:dyDescent="0.3">
      <c r="A32" s="3">
        <v>27</v>
      </c>
      <c r="B32" s="5"/>
      <c r="D32" s="5"/>
    </row>
    <row r="33" spans="1:4" ht="18.75" x14ac:dyDescent="0.3">
      <c r="A33" s="2">
        <v>28</v>
      </c>
      <c r="B33" s="5"/>
      <c r="D33" s="5"/>
    </row>
    <row r="34" spans="1:4" ht="18.75" x14ac:dyDescent="0.3">
      <c r="A34" s="3">
        <v>29</v>
      </c>
      <c r="B34" s="5"/>
      <c r="D34" s="5"/>
    </row>
    <row r="35" spans="1:4" ht="18.75" x14ac:dyDescent="0.3">
      <c r="A35" s="3">
        <v>30</v>
      </c>
      <c r="B35" s="5"/>
      <c r="D35" s="5"/>
    </row>
    <row r="36" spans="1:4" ht="18.75" x14ac:dyDescent="0.3">
      <c r="A36" s="2">
        <v>31</v>
      </c>
      <c r="B36" s="5"/>
      <c r="D36" s="5"/>
    </row>
    <row r="37" spans="1:4" ht="18.75" x14ac:dyDescent="0.3">
      <c r="A37" s="3">
        <v>32</v>
      </c>
      <c r="B37" s="5"/>
      <c r="D37" s="5"/>
    </row>
    <row r="38" spans="1:4" ht="18.75" x14ac:dyDescent="0.3">
      <c r="A38" s="3">
        <v>33</v>
      </c>
      <c r="B38" s="5"/>
      <c r="D38" s="5"/>
    </row>
    <row r="39" spans="1:4" ht="18.75" x14ac:dyDescent="0.3">
      <c r="A39" s="2">
        <v>34</v>
      </c>
      <c r="B39" s="5"/>
      <c r="D39" s="5"/>
    </row>
    <row r="40" spans="1:4" ht="18.75" x14ac:dyDescent="0.3">
      <c r="A40" s="3">
        <v>35</v>
      </c>
      <c r="B40" s="5"/>
      <c r="D40" s="5"/>
    </row>
    <row r="41" spans="1:4" ht="18.75" x14ac:dyDescent="0.3">
      <c r="A41" s="3">
        <v>36</v>
      </c>
      <c r="B41" s="5"/>
      <c r="D41" s="5"/>
    </row>
    <row r="42" spans="1:4" ht="18.75" x14ac:dyDescent="0.3">
      <c r="A42" s="2">
        <v>37</v>
      </c>
      <c r="B42" s="5"/>
      <c r="D42" s="5"/>
    </row>
    <row r="43" spans="1:4" ht="18.75" x14ac:dyDescent="0.3">
      <c r="A43" s="3">
        <v>38</v>
      </c>
      <c r="B43" s="5"/>
      <c r="D43" s="5"/>
    </row>
    <row r="44" spans="1:4" ht="18.75" x14ac:dyDescent="0.3">
      <c r="A44" s="3">
        <v>39</v>
      </c>
      <c r="B44" s="5"/>
      <c r="D44" s="5"/>
    </row>
    <row r="45" spans="1:4" ht="18.75" x14ac:dyDescent="0.3">
      <c r="A45" s="2">
        <v>40</v>
      </c>
      <c r="B45" s="5"/>
      <c r="D45" s="5"/>
    </row>
    <row r="46" spans="1:4" ht="18.75" x14ac:dyDescent="0.3">
      <c r="A46" s="3">
        <v>41</v>
      </c>
      <c r="B46" s="5"/>
      <c r="D46" s="5"/>
    </row>
    <row r="47" spans="1:4" ht="18.75" x14ac:dyDescent="0.3">
      <c r="A47" s="3">
        <v>42</v>
      </c>
      <c r="B47" s="5"/>
      <c r="D47" s="5"/>
    </row>
    <row r="48" spans="1:4" ht="18.75" x14ac:dyDescent="0.3">
      <c r="A48" s="2">
        <v>43</v>
      </c>
      <c r="B48" s="5"/>
      <c r="D48" s="5"/>
    </row>
    <row r="49" spans="1:4" ht="18.75" x14ac:dyDescent="0.3">
      <c r="A49" s="3">
        <v>44</v>
      </c>
      <c r="B49" s="5"/>
      <c r="D49" s="5"/>
    </row>
    <row r="50" spans="1:4" ht="18.75" x14ac:dyDescent="0.3">
      <c r="A50" s="3">
        <v>45</v>
      </c>
      <c r="B50" s="5"/>
      <c r="D50" s="5"/>
    </row>
    <row r="51" spans="1:4" ht="18.75" x14ac:dyDescent="0.3">
      <c r="A51" s="2">
        <v>46</v>
      </c>
      <c r="B51" s="5"/>
      <c r="D51" s="5"/>
    </row>
    <row r="52" spans="1:4" ht="18.75" x14ac:dyDescent="0.3">
      <c r="A52" s="3">
        <v>47</v>
      </c>
      <c r="B52" s="5"/>
      <c r="D52" s="5"/>
    </row>
    <row r="53" spans="1:4" ht="18.75" x14ac:dyDescent="0.3">
      <c r="A53" s="3">
        <v>48</v>
      </c>
      <c r="B53" s="5"/>
      <c r="D53" s="5"/>
    </row>
    <row r="54" spans="1:4" ht="18.75" x14ac:dyDescent="0.3">
      <c r="A54" s="2">
        <v>49</v>
      </c>
      <c r="B54" s="5"/>
      <c r="D54" s="5"/>
    </row>
    <row r="55" spans="1:4" ht="18.75" x14ac:dyDescent="0.3">
      <c r="A55" s="3">
        <v>50</v>
      </c>
      <c r="B55" s="5"/>
    </row>
    <row r="56" spans="1:4" ht="18.75" x14ac:dyDescent="0.3">
      <c r="A56" s="3">
        <v>51</v>
      </c>
      <c r="B56" s="5"/>
    </row>
    <row r="57" spans="1:4" ht="18.75" x14ac:dyDescent="0.3">
      <c r="A57" s="2">
        <v>52</v>
      </c>
      <c r="B57" s="5"/>
    </row>
    <row r="58" spans="1:4" ht="18.75" x14ac:dyDescent="0.3">
      <c r="A58" s="3">
        <v>53</v>
      </c>
      <c r="B58" s="5"/>
    </row>
    <row r="59" spans="1:4" ht="18.75" x14ac:dyDescent="0.3">
      <c r="A59" s="3">
        <v>54</v>
      </c>
      <c r="B59" s="5"/>
    </row>
    <row r="60" spans="1:4" ht="18.75" x14ac:dyDescent="0.3">
      <c r="A60" s="2">
        <v>55</v>
      </c>
      <c r="B60" s="5"/>
    </row>
    <row r="61" spans="1:4" ht="18.75" x14ac:dyDescent="0.3">
      <c r="A61" s="3">
        <v>56</v>
      </c>
      <c r="B61" s="5"/>
    </row>
  </sheetData>
  <conditionalFormatting sqref="G3:AQ3">
    <cfRule type="cellIs" dxfId="1" priority="1" operator="greaterThan">
      <formula>2</formula>
    </cfRule>
    <cfRule type="cellIs" dxfId="0" priority="2" operator="equal">
      <formula>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abelle1.actualiserPlage">
                <anchor moveWithCells="1" sizeWithCells="1">
                  <from>
                    <xdr:col>3</xdr:col>
                    <xdr:colOff>0</xdr:colOff>
                    <xdr:row>1</xdr:row>
                    <xdr:rowOff>190500</xdr:rowOff>
                  </from>
                  <to>
                    <xdr:col>4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2020-05-29T21:23:41Z</dcterms:created>
  <dcterms:modified xsi:type="dcterms:W3CDTF">2020-05-30T11:46:13Z</dcterms:modified>
</cp:coreProperties>
</file>