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Pictures\examen exel\"/>
    </mc:Choice>
  </mc:AlternateContent>
  <xr:revisionPtr revIDLastSave="0" documentId="13_ncr:1_{60B4C2FF-8F77-48C5-89D4-AED47925CBAD}" xr6:coauthVersionLast="45" xr6:coauthVersionMax="45" xr10:uidLastSave="{00000000-0000-0000-0000-000000000000}"/>
  <bookViews>
    <workbookView xWindow="-108" yWindow="-108" windowWidth="23256" windowHeight="12576" activeTab="1" xr2:uid="{C0196A9F-88D1-45CF-9BFA-DDB6FFCF3A53}"/>
  </bookViews>
  <sheets>
    <sheet name="Global" sheetId="1" r:id="rId1"/>
    <sheet name="Personnel" sheetId="2" r:id="rId2"/>
    <sheet name="Archive 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9" i="2" l="1"/>
  <c r="X7" i="2" l="1"/>
  <c r="X8" i="2"/>
  <c r="X9" i="2"/>
  <c r="X10" i="2"/>
  <c r="X11" i="2"/>
  <c r="X12" i="2"/>
  <c r="X13" i="2"/>
  <c r="X14" i="2"/>
  <c r="X15" i="2"/>
  <c r="X16" i="2"/>
  <c r="X17" i="2"/>
  <c r="X18" i="2"/>
  <c r="X19" i="2"/>
  <c r="X20" i="2"/>
  <c r="X21" i="2"/>
  <c r="X22" i="2"/>
  <c r="X23" i="2"/>
  <c r="X24" i="2"/>
  <c r="X25" i="2"/>
  <c r="W25" i="2"/>
  <c r="W7" i="2"/>
  <c r="W8" i="2"/>
  <c r="W9" i="2"/>
  <c r="W10" i="2"/>
  <c r="W11" i="2"/>
  <c r="W12" i="2"/>
  <c r="W13" i="2"/>
  <c r="W14" i="2"/>
  <c r="W15" i="2"/>
  <c r="W16" i="2"/>
  <c r="W17" i="2"/>
  <c r="W18" i="2"/>
  <c r="W19" i="2"/>
  <c r="W20" i="2"/>
  <c r="W21" i="2"/>
  <c r="W22" i="2"/>
  <c r="W23" i="2"/>
  <c r="W24" i="2"/>
  <c r="V7" i="2"/>
  <c r="V8" i="2"/>
  <c r="V9" i="2"/>
  <c r="V10" i="2"/>
  <c r="V11" i="2"/>
  <c r="V12" i="2"/>
  <c r="V13" i="2"/>
  <c r="V14" i="2"/>
  <c r="V15" i="2"/>
  <c r="V16" i="2"/>
  <c r="V17" i="2"/>
  <c r="V18" i="2"/>
  <c r="V19" i="2"/>
  <c r="V20" i="2"/>
  <c r="V21" i="2"/>
  <c r="V22" i="2"/>
  <c r="V23" i="2"/>
  <c r="V24" i="2"/>
  <c r="V25" i="2"/>
  <c r="U7" i="2"/>
  <c r="U8" i="2"/>
  <c r="U9" i="2"/>
  <c r="U10" i="2"/>
  <c r="U11" i="2"/>
  <c r="U12" i="2"/>
  <c r="U13" i="2"/>
  <c r="U14" i="2"/>
  <c r="U15" i="2"/>
  <c r="U16" i="2"/>
  <c r="U17" i="2"/>
  <c r="U18" i="2"/>
  <c r="U19" i="2"/>
  <c r="U20" i="2"/>
  <c r="U21" i="2"/>
  <c r="U22" i="2"/>
  <c r="U23" i="2"/>
  <c r="U24" i="2"/>
  <c r="U25" i="2"/>
  <c r="T7" i="2"/>
  <c r="T8" i="2"/>
  <c r="T9" i="2"/>
  <c r="T10" i="2"/>
  <c r="T11" i="2"/>
  <c r="T12" i="2"/>
  <c r="T13" i="2"/>
  <c r="T14" i="2"/>
  <c r="T15" i="2"/>
  <c r="T16" i="2"/>
  <c r="T17" i="2"/>
  <c r="T18" i="2"/>
  <c r="T19" i="2"/>
  <c r="T20" i="2"/>
  <c r="T21" i="2"/>
  <c r="T22" i="2"/>
  <c r="T23" i="2"/>
  <c r="T24" i="2"/>
  <c r="T25" i="2"/>
  <c r="S7" i="2"/>
  <c r="S8" i="2"/>
  <c r="S9" i="2"/>
  <c r="S10" i="2"/>
  <c r="S11" i="2"/>
  <c r="S12" i="2"/>
  <c r="S13" i="2"/>
  <c r="S14" i="2"/>
  <c r="S15" i="2"/>
  <c r="S16" i="2"/>
  <c r="S17" i="2"/>
  <c r="S18" i="2"/>
  <c r="S19" i="2"/>
  <c r="S20" i="2"/>
  <c r="S21" i="2"/>
  <c r="S22" i="2"/>
  <c r="S23" i="2"/>
  <c r="S24" i="2"/>
  <c r="S25" i="2"/>
  <c r="R7" i="2"/>
  <c r="R8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Q7" i="2"/>
  <c r="Q8" i="2"/>
  <c r="Q9" i="2"/>
  <c r="Q10" i="2"/>
  <c r="Q11" i="2"/>
  <c r="Q12" i="2"/>
  <c r="Q13" i="2"/>
  <c r="Q14" i="2"/>
  <c r="Q15" i="2"/>
  <c r="Q16" i="2"/>
  <c r="Q17" i="2"/>
  <c r="Q18" i="2"/>
  <c r="Q19" i="2"/>
  <c r="Q20" i="2"/>
  <c r="Q21" i="2"/>
  <c r="Q22" i="2"/>
  <c r="Q23" i="2"/>
  <c r="Q24" i="2"/>
  <c r="Q25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6" i="2"/>
  <c r="H6" i="2"/>
  <c r="I6" i="2"/>
  <c r="J6" i="2"/>
  <c r="K6" i="2"/>
  <c r="L6" i="2"/>
  <c r="M6" i="2"/>
  <c r="N6" i="2"/>
  <c r="O6" i="2"/>
  <c r="P6" i="2"/>
  <c r="Q6" i="2"/>
  <c r="R6" i="2"/>
  <c r="S6" i="2"/>
  <c r="T6" i="2"/>
  <c r="U6" i="2"/>
  <c r="V6" i="2"/>
  <c r="W6" i="2"/>
  <c r="X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6" i="2"/>
  <c r="B13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B14" i="2"/>
  <c r="B15" i="2"/>
  <c r="B16" i="2"/>
  <c r="B17" i="2"/>
  <c r="B18" i="2"/>
  <c r="B19" i="2"/>
  <c r="B20" i="2"/>
  <c r="B21" i="2"/>
  <c r="B22" i="2"/>
  <c r="B23" i="2"/>
  <c r="B24" i="2"/>
  <c r="B25" i="2"/>
  <c r="E7" i="2"/>
  <c r="E8" i="2"/>
  <c r="E9" i="2"/>
  <c r="E10" i="2"/>
  <c r="E11" i="2"/>
  <c r="E12" i="2"/>
  <c r="E6" i="2"/>
  <c r="B8" i="2"/>
  <c r="B7" i="2"/>
  <c r="B10" i="2"/>
  <c r="B11" i="2"/>
  <c r="B12" i="2"/>
  <c r="B6" i="2"/>
</calcChain>
</file>

<file path=xl/sharedStrings.xml><?xml version="1.0" encoding="utf-8"?>
<sst xmlns="http://schemas.openxmlformats.org/spreadsheetml/2006/main" count="156" uniqueCount="66">
  <si>
    <t>Type de formation par fonction</t>
  </si>
  <si>
    <t>Direction</t>
  </si>
  <si>
    <t>Admin.</t>
  </si>
  <si>
    <t>Opérationnel</t>
  </si>
  <si>
    <t>Prod.</t>
  </si>
  <si>
    <t>QA</t>
  </si>
  <si>
    <t>Identification n°</t>
  </si>
  <si>
    <t>Titre</t>
  </si>
  <si>
    <t>CEO</t>
  </si>
  <si>
    <t>COO</t>
  </si>
  <si>
    <t>CSO</t>
  </si>
  <si>
    <t>Secretary</t>
  </si>
  <si>
    <t>BD Manager</t>
  </si>
  <si>
    <t>Project Leader</t>
  </si>
  <si>
    <t>Scientist</t>
  </si>
  <si>
    <t>Laboratory technician</t>
  </si>
  <si>
    <t>Laboratory preparator</t>
  </si>
  <si>
    <t>Laboratory supervisor</t>
  </si>
  <si>
    <t>Process Engineer</t>
  </si>
  <si>
    <t>QC/QA Advisor</t>
  </si>
  <si>
    <t>QA Team Leader</t>
  </si>
  <si>
    <t>QA-SSS-1</t>
  </si>
  <si>
    <t>Procédure d'installation</t>
  </si>
  <si>
    <t>x</t>
  </si>
  <si>
    <t>QA-SSS-2</t>
  </si>
  <si>
    <t>Procédure de correction</t>
  </si>
  <si>
    <t>QB-LSL-1</t>
  </si>
  <si>
    <t>Procédure de production</t>
  </si>
  <si>
    <t>X</t>
  </si>
  <si>
    <t>QB-LLA-2</t>
  </si>
  <si>
    <t>Procédure de modification</t>
  </si>
  <si>
    <t>QC-SSL-1</t>
  </si>
  <si>
    <t>Procédure d'identification</t>
  </si>
  <si>
    <t>QV-AAA-0</t>
  </si>
  <si>
    <t>Procédure d'analyse</t>
  </si>
  <si>
    <t>Version n°</t>
  </si>
  <si>
    <t>Échéance</t>
  </si>
  <si>
    <t>Marc</t>
  </si>
  <si>
    <t>Frank</t>
  </si>
  <si>
    <t>Eva</t>
  </si>
  <si>
    <t>Lila</t>
  </si>
  <si>
    <t>Dim</t>
  </si>
  <si>
    <t>Léo</t>
  </si>
  <si>
    <t>Fred</t>
  </si>
  <si>
    <t>Fil</t>
  </si>
  <si>
    <t>Arthur</t>
  </si>
  <si>
    <t>Cécil</t>
  </si>
  <si>
    <t>Cloé</t>
  </si>
  <si>
    <t>Cindy</t>
  </si>
  <si>
    <t>Yves</t>
  </si>
  <si>
    <t>Ivon</t>
  </si>
  <si>
    <t>Carl</t>
  </si>
  <si>
    <t>Laboratory Supervisor</t>
  </si>
  <si>
    <t>Célia</t>
  </si>
  <si>
    <t>Marcel</t>
  </si>
  <si>
    <t>Albert</t>
  </si>
  <si>
    <t>Lionel</t>
  </si>
  <si>
    <t>Légende</t>
  </si>
  <si>
    <t>Ne doit pas être forme</t>
  </si>
  <si>
    <t>Doit être formé</t>
  </si>
  <si>
    <t>Est formé</t>
  </si>
  <si>
    <t>En retard de formation</t>
  </si>
  <si>
    <t>TT-SQL-0</t>
  </si>
  <si>
    <t>Procédure de Test</t>
  </si>
  <si>
    <r>
      <rPr>
        <b/>
        <u/>
        <sz val="11"/>
        <color theme="1"/>
        <rFont val="Times New Roman"/>
        <family val="1"/>
      </rPr>
      <t>Admin</t>
    </r>
    <r>
      <rPr>
        <b/>
        <sz val="11"/>
        <color theme="1"/>
        <rFont val="Times New Roman"/>
        <family val="1"/>
      </rPr>
      <t>.</t>
    </r>
  </si>
  <si>
    <r>
      <rPr>
        <b/>
        <u/>
        <sz val="11"/>
        <color theme="1"/>
        <rFont val="Times New Roman"/>
        <family val="1"/>
      </rPr>
      <t>Prod</t>
    </r>
    <r>
      <rPr>
        <b/>
        <sz val="11"/>
        <color theme="1"/>
        <rFont val="Times New Roman"/>
        <family val="1"/>
      </rPr>
      <t>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</si>
</sst>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11"/>
      <name val="Times New Roman"/>
      <family val="1"/>
    </font>
    <font>
      <sz val="11"/>
      <color rgb="FF000000"/>
      <name val="Times New Roman"/>
      <family val="1"/>
    </font>
    <font>
      <sz val="10"/>
      <color theme="1"/>
      <name val="Times New Roman"/>
      <family val="1"/>
    </font>
    <font>
      <b/>
      <sz val="11"/>
      <name val="Times New Roman"/>
      <family val="1"/>
    </font>
    <font>
      <b/>
      <sz val="11"/>
      <color rgb="FF000000"/>
      <name val="Times New Roman"/>
      <family val="1"/>
    </font>
    <font>
      <sz val="8"/>
      <color rgb="FF000000"/>
      <name val="Times New Roman"/>
      <family val="1"/>
    </font>
    <font>
      <b/>
      <u/>
      <sz val="11"/>
      <color theme="1"/>
      <name val="Calibri"/>
      <family val="2"/>
      <scheme val="minor"/>
    </font>
    <font>
      <b/>
      <sz val="11"/>
      <name val="+mn-ea"/>
    </font>
    <font>
      <b/>
      <u/>
      <sz val="11"/>
      <color theme="1"/>
      <name val="Times New Roman"/>
      <family val="1"/>
    </font>
    <font>
      <sz val="11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66">
    <xf numFmtId="0" fontId="0" fillId="0" borderId="0" xfId="0"/>
    <xf numFmtId="0" fontId="2" fillId="2" borderId="0" xfId="1" applyFont="1" applyFill="1"/>
    <xf numFmtId="0" fontId="3" fillId="2" borderId="1" xfId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0" fontId="5" fillId="2" borderId="1" xfId="1" applyFont="1" applyFill="1" applyBorder="1" applyAlignment="1">
      <alignment horizontal="left" vertical="center" wrapText="1"/>
    </xf>
    <xf numFmtId="0" fontId="6" fillId="2" borderId="1" xfId="0" applyFont="1" applyFill="1" applyBorder="1"/>
    <xf numFmtId="0" fontId="7" fillId="2" borderId="1" xfId="1" applyFont="1" applyFill="1" applyBorder="1"/>
    <xf numFmtId="0" fontId="2" fillId="2" borderId="1" xfId="0" applyFont="1" applyFill="1" applyBorder="1"/>
    <xf numFmtId="0" fontId="1" fillId="2" borderId="1" xfId="0" applyFont="1" applyFill="1" applyBorder="1"/>
    <xf numFmtId="0" fontId="0" fillId="2" borderId="1" xfId="0" applyFill="1" applyBorder="1"/>
    <xf numFmtId="0" fontId="10" fillId="2" borderId="1" xfId="0" applyFont="1" applyFill="1" applyBorder="1"/>
    <xf numFmtId="0" fontId="12" fillId="3" borderId="0" xfId="0" applyFont="1" applyFill="1"/>
    <xf numFmtId="0" fontId="12" fillId="4" borderId="0" xfId="0" applyFont="1" applyFill="1"/>
    <xf numFmtId="0" fontId="3" fillId="2" borderId="5" xfId="0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textRotation="90"/>
    </xf>
    <xf numFmtId="0" fontId="4" fillId="2" borderId="3" xfId="1" applyFont="1" applyFill="1" applyBorder="1" applyAlignment="1">
      <alignment horizontal="center" textRotation="90"/>
    </xf>
    <xf numFmtId="0" fontId="4" fillId="2" borderId="4" xfId="1" applyFont="1" applyFill="1" applyBorder="1" applyAlignment="1">
      <alignment horizontal="center" textRotation="90"/>
    </xf>
    <xf numFmtId="0" fontId="4" fillId="2" borderId="1" xfId="1" applyFont="1" applyFill="1" applyBorder="1" applyAlignment="1">
      <alignment horizontal="center" textRotation="90"/>
    </xf>
    <xf numFmtId="0" fontId="4" fillId="2" borderId="1" xfId="1" applyFont="1" applyFill="1" applyBorder="1" applyAlignment="1">
      <alignment textRotation="90"/>
    </xf>
    <xf numFmtId="0" fontId="3" fillId="2" borderId="7" xfId="0" applyFont="1" applyFill="1" applyBorder="1" applyAlignment="1">
      <alignment horizontal="center" vertical="center" wrapText="1"/>
    </xf>
    <xf numFmtId="0" fontId="9" fillId="2" borderId="1" xfId="0" applyFont="1" applyFill="1" applyBorder="1"/>
    <xf numFmtId="0" fontId="3" fillId="2" borderId="1" xfId="1" applyFont="1" applyFill="1" applyBorder="1"/>
    <xf numFmtId="0" fontId="3" fillId="2" borderId="1" xfId="0" applyFont="1" applyFill="1" applyBorder="1"/>
    <xf numFmtId="0" fontId="7" fillId="5" borderId="1" xfId="1" applyFont="1" applyFill="1" applyBorder="1"/>
    <xf numFmtId="0" fontId="2" fillId="5" borderId="1" xfId="0" applyFont="1" applyFill="1" applyBorder="1"/>
    <xf numFmtId="0" fontId="0" fillId="5" borderId="1" xfId="0" applyFill="1" applyBorder="1"/>
    <xf numFmtId="0" fontId="6" fillId="5" borderId="1" xfId="0" applyFont="1" applyFill="1" applyBorder="1"/>
    <xf numFmtId="17" fontId="6" fillId="5" borderId="1" xfId="0" applyNumberFormat="1" applyFont="1" applyFill="1" applyBorder="1"/>
    <xf numFmtId="0" fontId="1" fillId="5" borderId="1" xfId="0" applyFont="1" applyFill="1" applyBorder="1"/>
    <xf numFmtId="0" fontId="3" fillId="6" borderId="1" xfId="1" applyFont="1" applyFill="1" applyBorder="1" applyAlignment="1">
      <alignment horizontal="center" vertical="center"/>
    </xf>
    <xf numFmtId="0" fontId="13" fillId="7" borderId="1" xfId="0" applyFont="1" applyFill="1" applyBorder="1" applyAlignment="1">
      <alignment horizontal="center" vertical="center" wrapText="1"/>
    </xf>
    <xf numFmtId="0" fontId="4" fillId="8" borderId="1" xfId="1" applyFont="1" applyFill="1" applyBorder="1" applyAlignment="1">
      <alignment horizontal="center" textRotation="90"/>
    </xf>
    <xf numFmtId="0" fontId="4" fillId="8" borderId="5" xfId="1" applyFont="1" applyFill="1" applyBorder="1" applyAlignment="1">
      <alignment horizontal="center" textRotation="90"/>
    </xf>
    <xf numFmtId="0" fontId="4" fillId="8" borderId="6" xfId="1" applyFont="1" applyFill="1" applyBorder="1" applyAlignment="1">
      <alignment horizontal="center" textRotation="90"/>
    </xf>
    <xf numFmtId="0" fontId="3" fillId="2" borderId="6" xfId="0" applyFont="1" applyFill="1" applyBorder="1" applyAlignment="1">
      <alignment horizontal="center" vertical="center" wrapText="1"/>
    </xf>
    <xf numFmtId="0" fontId="0" fillId="2" borderId="0" xfId="0" applyFill="1"/>
    <xf numFmtId="0" fontId="11" fillId="2" borderId="0" xfId="0" applyFont="1" applyFill="1"/>
    <xf numFmtId="0" fontId="2" fillId="2" borderId="1" xfId="0" applyFont="1" applyFill="1" applyBorder="1" applyAlignment="1">
      <alignment horizontal="left" vertical="center" wrapText="1"/>
    </xf>
    <xf numFmtId="0" fontId="5" fillId="2" borderId="1" xfId="1" applyFont="1" applyFill="1" applyBorder="1" applyAlignment="1">
      <alignment horizontal="right" vertical="center" wrapText="1"/>
    </xf>
    <xf numFmtId="14" fontId="5" fillId="2" borderId="1" xfId="1" applyNumberFormat="1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right"/>
    </xf>
    <xf numFmtId="14" fontId="2" fillId="2" borderId="1" xfId="0" applyNumberFormat="1" applyFont="1" applyFill="1" applyBorder="1"/>
    <xf numFmtId="0" fontId="2" fillId="2" borderId="6" xfId="0" applyFont="1" applyFill="1" applyBorder="1" applyAlignment="1">
      <alignment horizontal="right"/>
    </xf>
    <xf numFmtId="0" fontId="12" fillId="9" borderId="0" xfId="0" applyFont="1" applyFill="1"/>
    <xf numFmtId="0" fontId="12" fillId="5" borderId="0" xfId="0" applyFont="1" applyFill="1"/>
    <xf numFmtId="0" fontId="1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13" fillId="6" borderId="1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2" borderId="0" xfId="1" applyFont="1" applyFill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textRotation="90"/>
    </xf>
    <xf numFmtId="0" fontId="4" fillId="2" borderId="3" xfId="1" applyFont="1" applyFill="1" applyBorder="1" applyAlignment="1">
      <alignment horizontal="center" textRotation="90"/>
    </xf>
    <xf numFmtId="0" fontId="4" fillId="2" borderId="4" xfId="1" applyFont="1" applyFill="1" applyBorder="1" applyAlignment="1">
      <alignment horizontal="center" textRotation="90"/>
    </xf>
    <xf numFmtId="0" fontId="4" fillId="2" borderId="1" xfId="1" applyFont="1" applyFill="1" applyBorder="1" applyAlignment="1">
      <alignment horizontal="center" textRotation="90"/>
    </xf>
  </cellXfs>
  <cellStyles count="2">
    <cellStyle name="Normal" xfId="0" builtinId="0"/>
    <cellStyle name="Normal 4" xfId="1" xr:uid="{CEB4301D-FCA5-438E-AA5A-86C422200097}"/>
  </cellStyles>
  <dxfs count="7">
    <dxf>
      <fill>
        <patternFill>
          <bgColor theme="0" tint="-0.34998626667073579"/>
        </patternFill>
      </fill>
    </dxf>
    <dxf>
      <font>
        <color theme="0"/>
      </font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723900</xdr:colOff>
          <xdr:row>2</xdr:row>
          <xdr:rowOff>350520</xdr:rowOff>
        </xdr:from>
        <xdr:to>
          <xdr:col>26</xdr:col>
          <xdr:colOff>76200</xdr:colOff>
          <xdr:row>2</xdr:row>
          <xdr:rowOff>1158240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à jour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EE76AA-6E53-4A91-B76F-DC802D1613DA}">
  <sheetPr codeName="Feuil1"/>
  <dimension ref="A1:O25"/>
  <sheetViews>
    <sheetView workbookViewId="0">
      <selection activeCell="R18" sqref="R18"/>
    </sheetView>
  </sheetViews>
  <sheetFormatPr baseColWidth="10" defaultRowHeight="14.4"/>
  <cols>
    <col min="1" max="1" width="18.5546875" customWidth="1"/>
    <col min="2" max="2" width="24.44140625" bestFit="1" customWidth="1"/>
    <col min="3" max="12" width="3.33203125" bestFit="1" customWidth="1"/>
    <col min="13" max="13" width="6" bestFit="1" customWidth="1"/>
    <col min="14" max="15" width="3.33203125" bestFit="1" customWidth="1"/>
  </cols>
  <sheetData>
    <row r="1" spans="1:15">
      <c r="A1" s="1"/>
      <c r="B1" s="1"/>
      <c r="C1" s="45" t="s">
        <v>0</v>
      </c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7"/>
    </row>
    <row r="2" spans="1:15">
      <c r="A2" s="1"/>
      <c r="B2" s="1"/>
      <c r="C2" s="48" t="s">
        <v>1</v>
      </c>
      <c r="D2" s="49"/>
      <c r="E2" s="49"/>
      <c r="F2" s="49" t="s">
        <v>64</v>
      </c>
      <c r="G2" s="49"/>
      <c r="H2" s="45" t="s">
        <v>3</v>
      </c>
      <c r="I2" s="46"/>
      <c r="J2" s="46"/>
      <c r="K2" s="46"/>
      <c r="L2" s="47"/>
      <c r="M2" s="29" t="s">
        <v>65</v>
      </c>
      <c r="N2" s="45" t="s">
        <v>5</v>
      </c>
      <c r="O2" s="47"/>
    </row>
    <row r="3" spans="1:15" ht="107.4">
      <c r="A3" s="30" t="s">
        <v>6</v>
      </c>
      <c r="B3" s="30" t="s">
        <v>7</v>
      </c>
      <c r="C3" s="31" t="s">
        <v>8</v>
      </c>
      <c r="D3" s="32" t="s">
        <v>9</v>
      </c>
      <c r="E3" s="32" t="s">
        <v>10</v>
      </c>
      <c r="F3" s="32" t="s">
        <v>11</v>
      </c>
      <c r="G3" s="32" t="s">
        <v>12</v>
      </c>
      <c r="H3" s="32" t="s">
        <v>13</v>
      </c>
      <c r="I3" s="32" t="s">
        <v>14</v>
      </c>
      <c r="J3" s="32" t="s">
        <v>15</v>
      </c>
      <c r="K3" s="33" t="s">
        <v>16</v>
      </c>
      <c r="L3" s="33" t="s">
        <v>17</v>
      </c>
      <c r="M3" s="32" t="s">
        <v>18</v>
      </c>
      <c r="N3" s="31" t="s">
        <v>19</v>
      </c>
      <c r="O3" s="31" t="s">
        <v>20</v>
      </c>
    </row>
    <row r="4" spans="1:15">
      <c r="A4" s="3" t="s">
        <v>21</v>
      </c>
      <c r="B4" s="4" t="s">
        <v>22</v>
      </c>
      <c r="C4" s="5" t="s">
        <v>23</v>
      </c>
      <c r="D4" s="5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23"/>
      <c r="J4" s="5" t="s">
        <v>23</v>
      </c>
      <c r="K4" s="6"/>
      <c r="L4" s="5" t="s">
        <v>23</v>
      </c>
      <c r="M4" s="23"/>
      <c r="N4" s="5" t="s">
        <v>23</v>
      </c>
      <c r="O4" s="5" t="s">
        <v>23</v>
      </c>
    </row>
    <row r="5" spans="1:15">
      <c r="A5" s="3" t="s">
        <v>24</v>
      </c>
      <c r="B5" s="4" t="s">
        <v>25</v>
      </c>
      <c r="C5" s="5" t="s">
        <v>23</v>
      </c>
      <c r="D5" s="5" t="s">
        <v>23</v>
      </c>
      <c r="E5" s="5" t="s">
        <v>23</v>
      </c>
      <c r="F5" s="5" t="s">
        <v>23</v>
      </c>
      <c r="G5" s="5" t="s">
        <v>23</v>
      </c>
      <c r="H5" s="5" t="s">
        <v>23</v>
      </c>
      <c r="I5" s="23"/>
      <c r="J5" s="5" t="s">
        <v>23</v>
      </c>
      <c r="K5" s="6"/>
      <c r="L5" s="5" t="s">
        <v>23</v>
      </c>
      <c r="M5" s="23"/>
      <c r="N5" s="5" t="s">
        <v>23</v>
      </c>
      <c r="O5" s="5" t="s">
        <v>23</v>
      </c>
    </row>
    <row r="6" spans="1:15">
      <c r="A6" s="3" t="s">
        <v>26</v>
      </c>
      <c r="B6" s="4" t="s">
        <v>27</v>
      </c>
      <c r="C6" s="5" t="s">
        <v>23</v>
      </c>
      <c r="D6" s="5" t="s">
        <v>23</v>
      </c>
      <c r="E6" s="5" t="s">
        <v>23</v>
      </c>
      <c r="F6" s="5" t="s">
        <v>23</v>
      </c>
      <c r="G6" s="5" t="s">
        <v>28</v>
      </c>
      <c r="H6" s="5" t="s">
        <v>23</v>
      </c>
      <c r="I6" s="23"/>
      <c r="J6" s="5" t="s">
        <v>23</v>
      </c>
      <c r="K6" s="6"/>
      <c r="L6" s="5" t="s">
        <v>23</v>
      </c>
      <c r="M6" s="23"/>
      <c r="N6" s="5" t="s">
        <v>23</v>
      </c>
      <c r="O6" s="5" t="s">
        <v>23</v>
      </c>
    </row>
    <row r="7" spans="1:15">
      <c r="A7" s="3" t="s">
        <v>29</v>
      </c>
      <c r="B7" s="4" t="s">
        <v>30</v>
      </c>
      <c r="C7" s="5" t="s">
        <v>23</v>
      </c>
      <c r="D7" s="26"/>
      <c r="E7" s="5" t="s">
        <v>23</v>
      </c>
      <c r="F7" s="26"/>
      <c r="G7" s="5" t="s">
        <v>23</v>
      </c>
      <c r="H7" s="26"/>
      <c r="I7" s="27"/>
      <c r="J7" s="5" t="s">
        <v>23</v>
      </c>
      <c r="K7" s="7" t="s">
        <v>23</v>
      </c>
      <c r="L7" s="7" t="s">
        <v>23</v>
      </c>
      <c r="M7" s="24"/>
      <c r="N7" s="7" t="s">
        <v>23</v>
      </c>
      <c r="O7" s="7" t="s">
        <v>23</v>
      </c>
    </row>
    <row r="8" spans="1:15">
      <c r="A8" s="3" t="s">
        <v>31</v>
      </c>
      <c r="B8" s="8" t="s">
        <v>32</v>
      </c>
      <c r="C8" s="28"/>
      <c r="D8" s="8" t="s">
        <v>23</v>
      </c>
      <c r="E8" s="28"/>
      <c r="F8" s="8"/>
      <c r="G8" s="8" t="s">
        <v>23</v>
      </c>
      <c r="H8" s="9" t="s">
        <v>23</v>
      </c>
      <c r="I8" s="25"/>
      <c r="J8" s="25"/>
      <c r="K8" s="9" t="s">
        <v>23</v>
      </c>
      <c r="L8" s="9" t="s">
        <v>23</v>
      </c>
      <c r="M8" s="25"/>
      <c r="N8" s="25"/>
      <c r="O8" s="25"/>
    </row>
    <row r="9" spans="1:15">
      <c r="A9" s="3" t="s">
        <v>33</v>
      </c>
      <c r="B9" s="8" t="s">
        <v>34</v>
      </c>
      <c r="C9" s="28"/>
      <c r="D9" s="8" t="s">
        <v>23</v>
      </c>
      <c r="E9" s="28"/>
      <c r="F9" s="8" t="s">
        <v>23</v>
      </c>
      <c r="G9" s="8" t="s">
        <v>23</v>
      </c>
      <c r="H9" s="9" t="s">
        <v>23</v>
      </c>
      <c r="I9" s="9" t="s">
        <v>23</v>
      </c>
      <c r="J9" s="9" t="s">
        <v>23</v>
      </c>
      <c r="K9" s="9" t="s">
        <v>23</v>
      </c>
      <c r="L9" s="9" t="s">
        <v>23</v>
      </c>
      <c r="M9" s="9" t="s">
        <v>23</v>
      </c>
      <c r="N9" s="25"/>
      <c r="O9" s="25"/>
    </row>
    <row r="10" spans="1:15">
      <c r="A10" s="8" t="s">
        <v>62</v>
      </c>
      <c r="B10" s="8" t="s">
        <v>63</v>
      </c>
      <c r="C10" s="8" t="s">
        <v>23</v>
      </c>
      <c r="D10" s="28"/>
      <c r="E10" s="28"/>
      <c r="F10" s="28"/>
      <c r="G10" s="28"/>
      <c r="H10" s="25"/>
      <c r="I10" s="25"/>
      <c r="J10" s="9" t="s">
        <v>23</v>
      </c>
      <c r="K10" s="25"/>
      <c r="L10" s="25"/>
      <c r="M10" s="25"/>
      <c r="N10" s="25"/>
      <c r="O10" s="9" t="s">
        <v>23</v>
      </c>
    </row>
    <row r="11" spans="1:15">
      <c r="A11" s="8"/>
      <c r="B11" s="8"/>
      <c r="C11" s="8"/>
      <c r="D11" s="8"/>
      <c r="E11" s="8"/>
      <c r="F11" s="8"/>
      <c r="G11" s="8"/>
      <c r="H11" s="9"/>
      <c r="I11" s="9"/>
      <c r="J11" s="9"/>
      <c r="K11" s="9"/>
      <c r="L11" s="9"/>
      <c r="M11" s="9"/>
      <c r="N11" s="9"/>
      <c r="O11" s="9"/>
    </row>
    <row r="12" spans="1:1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</row>
    <row r="13" spans="1:1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</row>
    <row r="14" spans="1:1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</row>
    <row r="15" spans="1:1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</row>
    <row r="16" spans="1:1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</row>
    <row r="17" spans="1:1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</row>
    <row r="18" spans="1:1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</row>
    <row r="19" spans="1:1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</row>
    <row r="20" spans="1:1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</row>
    <row r="21" spans="1:1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</row>
    <row r="22" spans="1:1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</row>
    <row r="23" spans="1:1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</row>
    <row r="24" spans="1:1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</row>
    <row r="25" spans="1:1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</row>
  </sheetData>
  <mergeCells count="5">
    <mergeCell ref="C1:O1"/>
    <mergeCell ref="C2:E2"/>
    <mergeCell ref="F2:G2"/>
    <mergeCell ref="H2:L2"/>
    <mergeCell ref="N2:O2"/>
  </mergeCells>
  <conditionalFormatting sqref="C4:O25">
    <cfRule type="containsBlanks" dxfId="6" priority="1">
      <formula>LEN(TRIM(C4))=0</formula>
    </cfRule>
  </conditionalFormatting>
  <pageMargins left="0.7" right="0.7" top="0.75" bottom="0.75" header="0.3" footer="0.3"/>
  <pageSetup paperSize="9" orientation="portrait" horizontalDpi="300" verticalDpi="0" copies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ED2CA-8319-4A7F-A60E-04C08844540C}">
  <sheetPr codeName="Feuil2"/>
  <dimension ref="B1:Z25"/>
  <sheetViews>
    <sheetView tabSelected="1" topLeftCell="B1" zoomScale="88" zoomScaleNormal="88" workbookViewId="0">
      <selection activeCell="F6" sqref="F6"/>
    </sheetView>
  </sheetViews>
  <sheetFormatPr baseColWidth="10" defaultRowHeight="14.4"/>
  <cols>
    <col min="1" max="1" width="0" style="35" hidden="1" customWidth="1"/>
    <col min="2" max="2" width="11" style="35" bestFit="1" customWidth="1"/>
    <col min="3" max="3" width="10.88671875" style="35" bestFit="1" customWidth="1"/>
    <col min="4" max="4" width="10.109375" style="35" bestFit="1" customWidth="1"/>
    <col min="5" max="5" width="24.44140625" style="35" bestFit="1" customWidth="1"/>
    <col min="6" max="13" width="6.6640625" style="35" bestFit="1" customWidth="1"/>
    <col min="14" max="14" width="7.33203125" style="35" bestFit="1" customWidth="1"/>
    <col min="15" max="21" width="6.6640625" style="35" bestFit="1" customWidth="1"/>
    <col min="22" max="22" width="7.6640625" style="35" bestFit="1" customWidth="1"/>
    <col min="23" max="24" width="7" style="35" bestFit="1" customWidth="1"/>
    <col min="25" max="25" width="11.5546875" style="35"/>
    <col min="26" max="26" width="24" style="35" bestFit="1" customWidth="1"/>
    <col min="27" max="16384" width="11.5546875" style="35"/>
  </cols>
  <sheetData>
    <row r="1" spans="2:26">
      <c r="B1" s="1"/>
      <c r="C1" s="1"/>
      <c r="D1" s="1"/>
      <c r="E1" s="1"/>
      <c r="F1" s="50" t="s">
        <v>0</v>
      </c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</row>
    <row r="2" spans="2:26">
      <c r="B2" s="1"/>
      <c r="C2" s="1"/>
      <c r="D2" s="1"/>
      <c r="E2" s="1"/>
      <c r="F2" s="52" t="s">
        <v>1</v>
      </c>
      <c r="G2" s="52"/>
      <c r="H2" s="52"/>
      <c r="I2" s="52" t="s">
        <v>2</v>
      </c>
      <c r="J2" s="52"/>
      <c r="K2" s="53" t="s">
        <v>3</v>
      </c>
      <c r="L2" s="54"/>
      <c r="M2" s="54"/>
      <c r="N2" s="54"/>
      <c r="O2" s="54"/>
      <c r="P2" s="54"/>
      <c r="Q2" s="54"/>
      <c r="R2" s="54"/>
      <c r="S2" s="54"/>
      <c r="T2" s="54"/>
      <c r="U2" s="54"/>
      <c r="V2" s="2" t="s">
        <v>4</v>
      </c>
      <c r="W2" s="53" t="s">
        <v>5</v>
      </c>
      <c r="X2" s="55"/>
    </row>
    <row r="3" spans="2:26" ht="107.4">
      <c r="B3" s="56" t="s">
        <v>6</v>
      </c>
      <c r="C3" s="56" t="s">
        <v>35</v>
      </c>
      <c r="D3" s="13" t="s">
        <v>36</v>
      </c>
      <c r="E3" s="59" t="s">
        <v>7</v>
      </c>
      <c r="F3" s="17" t="s">
        <v>8</v>
      </c>
      <c r="G3" s="17" t="s">
        <v>9</v>
      </c>
      <c r="H3" s="17" t="s">
        <v>10</v>
      </c>
      <c r="I3" s="17" t="s">
        <v>11</v>
      </c>
      <c r="J3" s="17" t="s">
        <v>12</v>
      </c>
      <c r="K3" s="62" t="s">
        <v>13</v>
      </c>
      <c r="L3" s="63"/>
      <c r="M3" s="63"/>
      <c r="N3" s="64"/>
      <c r="O3" s="17" t="s">
        <v>14</v>
      </c>
      <c r="P3" s="65" t="s">
        <v>15</v>
      </c>
      <c r="Q3" s="65"/>
      <c r="R3" s="65"/>
      <c r="S3" s="65"/>
      <c r="T3" s="18" t="s">
        <v>16</v>
      </c>
      <c r="U3" s="18" t="s">
        <v>52</v>
      </c>
      <c r="V3" s="17" t="s">
        <v>18</v>
      </c>
      <c r="W3" s="17" t="s">
        <v>19</v>
      </c>
      <c r="X3" s="17" t="s">
        <v>20</v>
      </c>
    </row>
    <row r="4" spans="2:26" ht="107.4" hidden="1">
      <c r="B4" s="57"/>
      <c r="C4" s="57"/>
      <c r="D4" s="34"/>
      <c r="E4" s="60"/>
      <c r="F4" s="17" t="s">
        <v>8</v>
      </c>
      <c r="G4" s="17" t="s">
        <v>9</v>
      </c>
      <c r="H4" s="17" t="s">
        <v>10</v>
      </c>
      <c r="I4" s="17" t="s">
        <v>11</v>
      </c>
      <c r="J4" s="17" t="s">
        <v>12</v>
      </c>
      <c r="K4" s="14" t="s">
        <v>13</v>
      </c>
      <c r="L4" s="15" t="s">
        <v>13</v>
      </c>
      <c r="M4" s="15" t="s">
        <v>13</v>
      </c>
      <c r="N4" s="16" t="s">
        <v>13</v>
      </c>
      <c r="O4" s="17" t="s">
        <v>14</v>
      </c>
      <c r="P4" s="17" t="s">
        <v>15</v>
      </c>
      <c r="Q4" s="17" t="s">
        <v>15</v>
      </c>
      <c r="R4" s="17" t="s">
        <v>15</v>
      </c>
      <c r="S4" s="17" t="s">
        <v>15</v>
      </c>
      <c r="T4" s="18" t="s">
        <v>16</v>
      </c>
      <c r="U4" s="18" t="s">
        <v>52</v>
      </c>
      <c r="V4" s="17" t="s">
        <v>18</v>
      </c>
      <c r="W4" s="17" t="s">
        <v>19</v>
      </c>
      <c r="X4" s="17" t="s">
        <v>20</v>
      </c>
    </row>
    <row r="5" spans="2:26">
      <c r="B5" s="58"/>
      <c r="C5" s="58"/>
      <c r="D5" s="19"/>
      <c r="E5" s="61"/>
      <c r="F5" s="20" t="s">
        <v>37</v>
      </c>
      <c r="G5" s="20" t="s">
        <v>38</v>
      </c>
      <c r="H5" s="20" t="s">
        <v>39</v>
      </c>
      <c r="I5" s="20" t="s">
        <v>40</v>
      </c>
      <c r="J5" s="20" t="s">
        <v>41</v>
      </c>
      <c r="K5" s="20" t="s">
        <v>42</v>
      </c>
      <c r="L5" s="20" t="s">
        <v>43</v>
      </c>
      <c r="M5" s="20" t="s">
        <v>44</v>
      </c>
      <c r="N5" s="20" t="s">
        <v>45</v>
      </c>
      <c r="O5" s="20" t="s">
        <v>46</v>
      </c>
      <c r="P5" s="20" t="s">
        <v>47</v>
      </c>
      <c r="Q5" s="20" t="s">
        <v>48</v>
      </c>
      <c r="R5" s="20" t="s">
        <v>49</v>
      </c>
      <c r="S5" s="20" t="s">
        <v>50</v>
      </c>
      <c r="T5" s="20" t="s">
        <v>51</v>
      </c>
      <c r="U5" s="20" t="s">
        <v>53</v>
      </c>
      <c r="V5" s="21" t="s">
        <v>54</v>
      </c>
      <c r="W5" s="21" t="s">
        <v>55</v>
      </c>
      <c r="X5" s="22" t="s">
        <v>56</v>
      </c>
      <c r="Z5" s="36" t="s">
        <v>57</v>
      </c>
    </row>
    <row r="6" spans="2:26" ht="20.25" customHeight="1">
      <c r="B6" s="37" t="str">
        <f>Global!A4</f>
        <v>QA-SSS-1</v>
      </c>
      <c r="C6" s="38">
        <v>3</v>
      </c>
      <c r="D6" s="39">
        <v>43951</v>
      </c>
      <c r="E6" s="4" t="str">
        <f>Global!B4</f>
        <v>Procédure d'installation</v>
      </c>
      <c r="F6" s="10" t="str">
        <f ca="1">IFERROR(IF(HLOOKUP(F$4,Global!$A$3:$O$11,ROW(F6)-ROW(F$4),FALSE)="x",IF(TODAY()&gt;$D6,"Retard","To Do"),""),"")</f>
        <v>Retard</v>
      </c>
      <c r="G6" s="10" t="str">
        <f ca="1">IFERROR(IF(HLOOKUP(G$4,Global!$A$3:$O$11,ROW(G6)-ROW(G$4),FALSE)="x",IF(TODAY()&gt;$D6,"Retard","To Do"),""),"")</f>
        <v>Retard</v>
      </c>
      <c r="H6" s="10" t="str">
        <f ca="1">IFERROR(IF(HLOOKUP(H$4,Global!$A$3:$O$11,ROW(H6)-ROW(H$4),FALSE)="x",IF(TODAY()&gt;$D6,"Retard","To Do"),""),"")</f>
        <v>Retard</v>
      </c>
      <c r="I6" s="10" t="str">
        <f ca="1">IFERROR(IF(HLOOKUP(I$4,Global!$A$3:$O$11,ROW(I6)-ROW(I$4),FALSE)="x",IF(TODAY()&gt;$D6,"Retard","To Do"),""),"")</f>
        <v>Retard</v>
      </c>
      <c r="J6" s="10" t="str">
        <f ca="1">IFERROR(IF(HLOOKUP(J$4,Global!$A$3:$O$11,ROW(J6)-ROW(J$4),FALSE)="x",IF(TODAY()&gt;$D6,"Retard","To Do"),""),"")</f>
        <v>Retard</v>
      </c>
      <c r="K6" s="10" t="str">
        <f ca="1">IFERROR(IF(HLOOKUP(K$4,Global!$A$3:$O$11,ROW(K6)-ROW(K$4),FALSE)="x",IF(TODAY()&gt;$D6,"Retard","To Do"),""),"")</f>
        <v>Retard</v>
      </c>
      <c r="L6" s="10" t="str">
        <f ca="1">IFERROR(IF(HLOOKUP(L$4,Global!$A$3:$O$11,ROW(L6)-ROW(L$4),FALSE)="x",IF(TODAY()&gt;$D6,"Retard","To Do"),""),"")</f>
        <v>Retard</v>
      </c>
      <c r="M6" s="10" t="str">
        <f ca="1">IFERROR(IF(HLOOKUP(M$4,Global!$A$3:$O$11,ROW(M6)-ROW(M$4),FALSE)="x",IF(TODAY()&gt;$D6,"Retard","To Do"),""),"")</f>
        <v>Retard</v>
      </c>
      <c r="N6" s="10" t="str">
        <f ca="1">IFERROR(IF(HLOOKUP(N$4,Global!$A$3:$O$11,ROW(N6)-ROW(N$4),FALSE)="x",IF(TODAY()&gt;$D6,"Retard","To Do"),""),"")</f>
        <v>Retard</v>
      </c>
      <c r="O6" s="10" t="str">
        <f ca="1">IFERROR(IF(HLOOKUP(O$4,Global!$A$3:$O$11,ROW(O6)-ROW(O$4),FALSE)="x",IF(TODAY()&gt;$D6,"Retard","To Do"),""),"")</f>
        <v/>
      </c>
      <c r="P6" s="10" t="str">
        <f ca="1">IFERROR(IF(HLOOKUP(P$4,Global!$A$3:$O$11,ROW(P6)-ROW(P$4),FALSE)="x",IF(TODAY()&gt;$D6,"Retard","To Do"),""),"")</f>
        <v>Retard</v>
      </c>
      <c r="Q6" s="10" t="str">
        <f ca="1">IFERROR(IF(HLOOKUP(Q$4,Global!$A$3:$O$11,ROW(Q6)-ROW(Q$4),FALSE)="x",IF(TODAY()&gt;$D6,"Retard","To Do"),""),"")</f>
        <v>Retard</v>
      </c>
      <c r="R6" s="10" t="str">
        <f ca="1">IFERROR(IF(HLOOKUP(R$4,Global!$A$3:$O$11,ROW(R6)-ROW(R$4),FALSE)="x",IF(TODAY()&gt;$D6,"Retard","To Do"),""),"")</f>
        <v>Retard</v>
      </c>
      <c r="S6" s="10" t="str">
        <f ca="1">IFERROR(IF(HLOOKUP(S$4,Global!$A$3:$O$11,ROW(S6)-ROW(S$4),FALSE)="x",IF(TODAY()&gt;$D6,"Retard","To Do"),""),"")</f>
        <v>Retard</v>
      </c>
      <c r="T6" s="10" t="str">
        <f ca="1">IFERROR(IF(HLOOKUP(T$4,Global!$A$3:$O$11,ROW(T6)-ROW(T$4),FALSE)="x",IF(TODAY()&gt;$D6,"Retard","To Do"),""),"")</f>
        <v/>
      </c>
      <c r="U6" s="10" t="str">
        <f ca="1">IFERROR(IF(HLOOKUP(U$4,Global!$A$3:$O$11,ROW(U6)-ROW(U$4),FALSE)="x",IF(TODAY()&gt;$D6,"Retard","To Do"),""),"")</f>
        <v>Retard</v>
      </c>
      <c r="V6" s="10" t="str">
        <f ca="1">IFERROR(IF(HLOOKUP(V$4,Global!$A$3:$O$11,ROW(V6)-ROW(V$4),FALSE)="x",IF(TODAY()&gt;$D6,"Retard","To Do"),""),"")</f>
        <v/>
      </c>
      <c r="W6" s="10" t="str">
        <f ca="1">IFERROR(IF(HLOOKUP(W$4,Global!$A$3:$O$11,ROW(W6)-ROW(W$4),FALSE)="x",IF(TODAY()&gt;$D6,"Retard","To Do"),""),"")</f>
        <v>Retard</v>
      </c>
      <c r="X6" s="10" t="str">
        <f ca="1">IFERROR(IF(HLOOKUP(X$4,Global!$A$3:$O$11,ROW(X6)-ROW(X$4),FALSE)="x",IF(TODAY()&gt;$D6,"Retard","To Do"),""),"")</f>
        <v>Retard</v>
      </c>
      <c r="Z6" s="44" t="s">
        <v>58</v>
      </c>
    </row>
    <row r="7" spans="2:26" ht="19.5" customHeight="1">
      <c r="B7" s="37" t="str">
        <f>Global!A5</f>
        <v>QA-SSS-2</v>
      </c>
      <c r="C7" s="38">
        <v>3</v>
      </c>
      <c r="D7" s="39">
        <v>43932</v>
      </c>
      <c r="E7" s="4" t="str">
        <f>Global!B5</f>
        <v>Procédure de correction</v>
      </c>
      <c r="F7" s="10" t="str">
        <f ca="1">IFERROR(IF(HLOOKUP(F$4,Global!$A$3:$O$11,ROW(F7)-ROW(F$4),FALSE)="x",IF(TODAY()&gt;$D7,"Retard","To Do"),""),"")</f>
        <v>Retard</v>
      </c>
      <c r="G7" s="10" t="str">
        <f ca="1">IFERROR(IF(HLOOKUP(G$4,Global!$A$3:$O$11,ROW(G7)-ROW(G$4),FALSE)="x",IF(TODAY()&gt;$D7,"Retard","To Do"),""),"")</f>
        <v>Retard</v>
      </c>
      <c r="H7" s="10" t="str">
        <f ca="1">IFERROR(IF(HLOOKUP(H$4,Global!$A$3:$O$11,ROW(H7)-ROW(H$4),FALSE)="x",IF(TODAY()&gt;$D7,"Retard","To Do"),""),"")</f>
        <v>Retard</v>
      </c>
      <c r="I7" s="10" t="str">
        <f ca="1">IFERROR(IF(HLOOKUP(I$4,Global!$A$3:$O$11,ROW(I7)-ROW(I$4),FALSE)="x",IF(TODAY()&gt;$D7,"Retard","To Do"),""),"")</f>
        <v>Retard</v>
      </c>
      <c r="J7" s="10" t="str">
        <f ca="1">IFERROR(IF(HLOOKUP(J$4,Global!$A$3:$O$11,ROW(J7)-ROW(J$4),FALSE)="x",IF(TODAY()&gt;$D7,"Retard","To Do"),""),"")</f>
        <v>Retard</v>
      </c>
      <c r="K7" s="10" t="str">
        <f ca="1">IFERROR(IF(HLOOKUP(K$4,Global!$A$3:$O$11,ROW(K7)-ROW(K$4),FALSE)="x",IF(TODAY()&gt;$D7,"Retard","To Do"),""),"")</f>
        <v>Retard</v>
      </c>
      <c r="L7" s="10" t="str">
        <f ca="1">IFERROR(IF(HLOOKUP(L$4,Global!$A$3:$O$11,ROW(L7)-ROW(L$4),FALSE)="x",IF(TODAY()&gt;$D7,"Retard","To Do"),""),"")</f>
        <v>Retard</v>
      </c>
      <c r="M7" s="10" t="str">
        <f ca="1">IFERROR(IF(HLOOKUP(M$4,Global!$A$3:$O$11,ROW(M7)-ROW(M$4),FALSE)="x",IF(TODAY()&gt;$D7,"Retard","To Do"),""),"")</f>
        <v>Retard</v>
      </c>
      <c r="N7" s="10" t="str">
        <f ca="1">IFERROR(IF(HLOOKUP(N$4,Global!$A$3:$O$11,ROW(N7)-ROW(N$4),FALSE)="x",IF(TODAY()&gt;$D7,"Retard","To Do"),""),"")</f>
        <v>Retard</v>
      </c>
      <c r="O7" s="10" t="str">
        <f ca="1">IFERROR(IF(HLOOKUP(O$4,Global!$A$3:$O$11,ROW(O7)-ROW(O$4),FALSE)="x",IF(TODAY()&gt;$D7,"Retard","To Do"),""),"")</f>
        <v/>
      </c>
      <c r="P7" s="10" t="str">
        <f ca="1">IFERROR(IF(HLOOKUP(P$4,Global!$A$3:$O$11,ROW(P7)-ROW(P$4),FALSE)="x",IF(TODAY()&gt;$D7,"Retard","To Do"),""),"")</f>
        <v>Retard</v>
      </c>
      <c r="Q7" s="10" t="str">
        <f ca="1">IFERROR(IF(HLOOKUP(Q$4,Global!$A$3:$O$11,ROW(Q7)-ROW(Q$4),FALSE)="x",IF(TODAY()&gt;$D7,"Retard","To Do"),""),"")</f>
        <v>Retard</v>
      </c>
      <c r="R7" s="10" t="str">
        <f ca="1">IFERROR(IF(HLOOKUP(R$4,Global!$A$3:$O$11,ROW(R7)-ROW(R$4),FALSE)="x",IF(TODAY()&gt;$D7,"Retard","To Do"),""),"")</f>
        <v>Retard</v>
      </c>
      <c r="S7" s="10" t="str">
        <f ca="1">IFERROR(IF(HLOOKUP(S$4,Global!$A$3:$O$11,ROW(S7)-ROW(S$4),FALSE)="x",IF(TODAY()&gt;$D7,"Retard","To Do"),""),"")</f>
        <v>Retard</v>
      </c>
      <c r="T7" s="10" t="str">
        <f ca="1">IFERROR(IF(HLOOKUP(T$4,Global!$A$3:$O$11,ROW(T7)-ROW(T$4),FALSE)="x",IF(TODAY()&gt;$D7,"Retard","To Do"),""),"")</f>
        <v/>
      </c>
      <c r="U7" s="10" t="str">
        <f ca="1">IFERROR(IF(HLOOKUP(U$4,Global!$A$3:$O$11,ROW(U7)-ROW(U$4),FALSE)="x",IF(TODAY()&gt;$D7,"Retard","To Do"),""),"")</f>
        <v>Retard</v>
      </c>
      <c r="V7" s="10" t="str">
        <f ca="1">IFERROR(IF(HLOOKUP(V$4,Global!$A$3:$O$11,ROW(V7)-ROW(V$4),FALSE)="x",IF(TODAY()&gt;$D7,"Retard","To Do"),""),"")</f>
        <v/>
      </c>
      <c r="W7" s="10" t="str">
        <f ca="1">IFERROR(IF(HLOOKUP(W$4,Global!$A$3:$O$11,ROW(W7)-ROW(W$4),FALSE)="x",IF(TODAY()&gt;$D7,"Retard","To Do"),""),"")</f>
        <v>Retard</v>
      </c>
      <c r="X7" s="10" t="str">
        <f ca="1">IFERROR(IF(HLOOKUP(X$4,Global!$A$3:$O$11,ROW(X7)-ROW(X$4),FALSE)="x",IF(TODAY()&gt;$D7,"Retard","To Do"),""),"")</f>
        <v>Retard</v>
      </c>
      <c r="Z7" s="43" t="s">
        <v>59</v>
      </c>
    </row>
    <row r="8" spans="2:26" ht="21.75" customHeight="1">
      <c r="B8" s="37" t="str">
        <f>Global!A6</f>
        <v>QB-LSL-1</v>
      </c>
      <c r="C8" s="38">
        <v>2</v>
      </c>
      <c r="D8" s="39">
        <v>43933</v>
      </c>
      <c r="E8" s="4" t="str">
        <f>Global!B6</f>
        <v>Procédure de production</v>
      </c>
      <c r="F8" s="10" t="str">
        <f ca="1">IFERROR(IF(HLOOKUP(F$4,Global!$A$3:$O$11,ROW(F8)-ROW(F$4),FALSE)="x",IF(TODAY()&gt;$D8,"Retard","To Do"),""),"")</f>
        <v>Retard</v>
      </c>
      <c r="G8" s="10" t="str">
        <f ca="1">IFERROR(IF(HLOOKUP(G$4,Global!$A$3:$O$11,ROW(G8)-ROW(G$4),FALSE)="x",IF(TODAY()&gt;$D8,"Retard","To Do"),""),"")</f>
        <v>Retard</v>
      </c>
      <c r="H8" s="10" t="str">
        <f ca="1">IFERROR(IF(HLOOKUP(H$4,Global!$A$3:$O$11,ROW(H8)-ROW(H$4),FALSE)="x",IF(TODAY()&gt;$D8,"Retard","To Do"),""),"")</f>
        <v>Retard</v>
      </c>
      <c r="I8" s="10" t="str">
        <f ca="1">IFERROR(IF(HLOOKUP(I$4,Global!$A$3:$O$11,ROW(I8)-ROW(I$4),FALSE)="x",IF(TODAY()&gt;$D8,"Retard","To Do"),""),"")</f>
        <v>Retard</v>
      </c>
      <c r="J8" s="10" t="str">
        <f ca="1">IFERROR(IF(HLOOKUP(J$4,Global!$A$3:$O$11,ROW(J8)-ROW(J$4),FALSE)="x",IF(TODAY()&gt;$D8,"Retard","To Do"),""),"")</f>
        <v>Retard</v>
      </c>
      <c r="K8" s="10" t="str">
        <f ca="1">IFERROR(IF(HLOOKUP(K$4,Global!$A$3:$O$11,ROW(K8)-ROW(K$4),FALSE)="x",IF(TODAY()&gt;$D8,"Retard","To Do"),""),"")</f>
        <v>Retard</v>
      </c>
      <c r="L8" s="10" t="str">
        <f ca="1">IFERROR(IF(HLOOKUP(L$4,Global!$A$3:$O$11,ROW(L8)-ROW(L$4),FALSE)="x",IF(TODAY()&gt;$D8,"Retard","To Do"),""),"")</f>
        <v>Retard</v>
      </c>
      <c r="M8" s="10" t="str">
        <f ca="1">IFERROR(IF(HLOOKUP(M$4,Global!$A$3:$O$11,ROW(M8)-ROW(M$4),FALSE)="x",IF(TODAY()&gt;$D8,"Retard","To Do"),""),"")</f>
        <v>Retard</v>
      </c>
      <c r="N8" s="10" t="str">
        <f ca="1">IFERROR(IF(HLOOKUP(N$4,Global!$A$3:$O$11,ROW(N8)-ROW(N$4),FALSE)="x",IF(TODAY()&gt;$D8,"Retard","To Do"),""),"")</f>
        <v>Retard</v>
      </c>
      <c r="O8" s="10" t="str">
        <f ca="1">IFERROR(IF(HLOOKUP(O$4,Global!$A$3:$O$11,ROW(O8)-ROW(O$4),FALSE)="x",IF(TODAY()&gt;$D8,"Retard","To Do"),""),"")</f>
        <v/>
      </c>
      <c r="P8" s="10" t="str">
        <f ca="1">IFERROR(IF(HLOOKUP(P$4,Global!$A$3:$O$11,ROW(P8)-ROW(P$4),FALSE)="x",IF(TODAY()&gt;$D8,"Retard","To Do"),""),"")</f>
        <v>Retard</v>
      </c>
      <c r="Q8" s="10" t="str">
        <f ca="1">IFERROR(IF(HLOOKUP(Q$4,Global!$A$3:$O$11,ROW(Q8)-ROW(Q$4),FALSE)="x",IF(TODAY()&gt;$D8,"Retard","To Do"),""),"")</f>
        <v>Retard</v>
      </c>
      <c r="R8" s="10" t="str">
        <f ca="1">IFERROR(IF(HLOOKUP(R$4,Global!$A$3:$O$11,ROW(R8)-ROW(R$4),FALSE)="x",IF(TODAY()&gt;$D8,"Retard","To Do"),""),"")</f>
        <v>Retard</v>
      </c>
      <c r="S8" s="10" t="str">
        <f ca="1">IFERROR(IF(HLOOKUP(S$4,Global!$A$3:$O$11,ROW(S8)-ROW(S$4),FALSE)="x",IF(TODAY()&gt;$D8,"Retard","To Do"),""),"")</f>
        <v>Retard</v>
      </c>
      <c r="T8" s="10" t="str">
        <f ca="1">IFERROR(IF(HLOOKUP(T$4,Global!$A$3:$O$11,ROW(T8)-ROW(T$4),FALSE)="x",IF(TODAY()&gt;$D8,"Retard","To Do"),""),"")</f>
        <v/>
      </c>
      <c r="U8" s="10" t="str">
        <f ca="1">IFERROR(IF(HLOOKUP(U$4,Global!$A$3:$O$11,ROW(U8)-ROW(U$4),FALSE)="x",IF(TODAY()&gt;$D8,"Retard","To Do"),""),"")</f>
        <v>Retard</v>
      </c>
      <c r="V8" s="10" t="str">
        <f ca="1">IFERROR(IF(HLOOKUP(V$4,Global!$A$3:$O$11,ROW(V8)-ROW(V$4),FALSE)="x",IF(TODAY()&gt;$D8,"Retard","To Do"),""),"")</f>
        <v/>
      </c>
      <c r="W8" s="10" t="str">
        <f ca="1">IFERROR(IF(HLOOKUP(W$4,Global!$A$3:$O$11,ROW(W8)-ROW(W$4),FALSE)="x",IF(TODAY()&gt;$D8,"Retard","To Do"),""),"")</f>
        <v>Retard</v>
      </c>
      <c r="X8" s="10" t="str">
        <f ca="1">IFERROR(IF(HLOOKUP(X$4,Global!$A$3:$O$11,ROW(X8)-ROW(X$4),FALSE)="x",IF(TODAY()&gt;$D8,"Retard","To Do"),""),"")</f>
        <v>Retard</v>
      </c>
      <c r="Z8" s="11" t="s">
        <v>60</v>
      </c>
    </row>
    <row r="9" spans="2:26" ht="17.25" customHeight="1">
      <c r="B9" s="37" t="str">
        <f>Global!A7</f>
        <v>QB-LLA-2</v>
      </c>
      <c r="C9" s="40">
        <v>3</v>
      </c>
      <c r="D9" s="41">
        <v>43956</v>
      </c>
      <c r="E9" s="4" t="str">
        <f>Global!B7</f>
        <v>Procédure de modification</v>
      </c>
      <c r="F9" s="10" t="str">
        <f ca="1">IFERROR(IF(HLOOKUP(F$4,Global!$A$3:$O$11,ROW(F9)-ROW(F$4),FALSE)="x",IF(TODAY()&gt;$D9,"Retard","To Do"),""),"")</f>
        <v>Retard</v>
      </c>
      <c r="G9" s="10" t="str">
        <f ca="1">IFERROR(IF(HLOOKUP(G$4,Global!$A$3:$O$11,ROW(G9)-ROW(G$4),FALSE)="x",IF(TODAY()&gt;$D9,"Retard","To Do"),""),"")</f>
        <v/>
      </c>
      <c r="H9" s="10" t="str">
        <f ca="1">IFERROR(IF(HLOOKUP(H$4,Global!$A$3:$O$11,ROW(H9)-ROW(H$4),FALSE)="x",IF(TODAY()&gt;$D9,"Retard","To Do"),""),"")</f>
        <v>Retard</v>
      </c>
      <c r="I9" s="10" t="str">
        <f ca="1">IFERROR(IF(HLOOKUP(I$4,Global!$A$3:$O$11,ROW(I9)-ROW(I$4),FALSE)="x",IF(TODAY()&gt;$D9,"Retard","To Do"),""),"")</f>
        <v/>
      </c>
      <c r="J9" s="10" t="str">
        <f ca="1">IFERROR(IF(HLOOKUP(J$4,Global!$A$3:$O$11,ROW(J9)-ROW(J$4),FALSE)="x",IF(TODAY()&gt;$D9,"Retard","To Do"),""),"")</f>
        <v>Retard</v>
      </c>
      <c r="K9" s="10" t="str">
        <f ca="1">IFERROR(IF(HLOOKUP(K$4,Global!$A$3:$O$11,ROW(K9)-ROW(K$4),FALSE)="x",IF(TODAY()&gt;$D9,"Retard","To Do"),""),"")</f>
        <v/>
      </c>
      <c r="L9" s="10" t="str">
        <f ca="1">IFERROR(IF(HLOOKUP(L$4,Global!$A$3:$O$11,ROW(L9)-ROW(L$4),FALSE)="x",IF(TODAY()&gt;$D9,"Retard","To Do"),""),"")</f>
        <v/>
      </c>
      <c r="M9" s="10" t="str">
        <f ca="1">IFERROR(IF(HLOOKUP(M$4,Global!$A$3:$O$11,ROW(M9)-ROW(M$4),FALSE)="x",IF(TODAY()&gt;$D9,"Retard","To Do"),""),"")</f>
        <v/>
      </c>
      <c r="N9" s="10" t="str">
        <f ca="1">IFERROR(IF(HLOOKUP(N$4,Global!$A$3:$O$11,ROW(N9)-ROW(N$4),FALSE)="x",IF(TODAY()&gt;$D9,"Retard","To Do"),""),"")</f>
        <v/>
      </c>
      <c r="O9" s="10" t="str">
        <f ca="1">IFERROR(IF(HLOOKUP(O$4,Global!$A$3:$O$11,ROW(O9)-ROW(O$4),FALSE)="x",IF(TODAY()&gt;$D9,"Retard","To Do"),""),"")</f>
        <v/>
      </c>
      <c r="P9" s="10" t="str">
        <f ca="1">IFERROR(IF(HLOOKUP(P$4,Global!$A$3:$O$11,ROW(P9)-ROW(P$4),FALSE)="x",IF(TODAY()&gt;$D9,"Retard","To Do"),""),"")</f>
        <v>Retard</v>
      </c>
      <c r="Q9" s="10" t="str">
        <f ca="1">IFERROR(IF(HLOOKUP(Q$4,Global!$A$3:$O$11,ROW(Q9)-ROW(Q$4),FALSE)="x",IF(TODAY()&gt;$D9,"Retard","To Do"),""),"")</f>
        <v>Retard</v>
      </c>
      <c r="R9" s="10" t="str">
        <f ca="1">IFERROR(IF(HLOOKUP(R$4,Global!$A$3:$O$11,ROW(R9)-ROW(R$4),FALSE)="x",IF(TODAY()&gt;$D9,"Retard","To Do"),""),"")</f>
        <v>Retard</v>
      </c>
      <c r="S9" s="10" t="str">
        <f ca="1">IFERROR(IF(HLOOKUP(S$4,Global!$A$3:$O$11,ROW(S9)-ROW(S$4),FALSE)="x",IF(TODAY()&gt;$D9,"Retard","To Do"),""),"")</f>
        <v>Retard</v>
      </c>
      <c r="T9" s="10" t="str">
        <f ca="1">IFERROR(IF(HLOOKUP(T$4,Global!$A$3:$O$11,ROW(T9)-ROW(T$4),FALSE)="x",IF(TODAY()&gt;$D9,"Retard","To Do"),""),"")</f>
        <v>Retard</v>
      </c>
      <c r="U9" s="10" t="str">
        <f ca="1">IFERROR(IF(HLOOKUP(U$4,Global!$A$3:$O$11,ROW(U9)-ROW(U$4),FALSE)="x",IF(TODAY()&gt;$D9,"Retard","To Do"),""),"")</f>
        <v>Retard</v>
      </c>
      <c r="V9" s="10" t="str">
        <f ca="1">IFERROR(IF(HLOOKUP(V$4,Global!$A$3:$O$11,ROW(V9)-ROW(V$4),FALSE)="x",IF(TODAY()&gt;$D9,"Retard","To Do"),""),"")</f>
        <v/>
      </c>
      <c r="W9" s="10" t="str">
        <f ca="1">IFERROR(IF(HLOOKUP(W$4,Global!$A$3:$O$11,ROW(W9)-ROW(W$4),FALSE)="x",IF(TODAY()&gt;$D9,"Retard","To Do"),""),"")</f>
        <v>Retard</v>
      </c>
      <c r="X9" s="10" t="str">
        <f ca="1">IFERROR(IF(HLOOKUP(X$4,Global!$A$3:$O$11,ROW(X9)-ROW(X$4),FALSE)="x",IF(TODAY()&gt;$D9,"Retard","To Do"),""),"")</f>
        <v>Retard</v>
      </c>
      <c r="Z9" s="12" t="s">
        <v>61</v>
      </c>
    </row>
    <row r="10" spans="2:26">
      <c r="B10" s="37" t="str">
        <f>Global!A8</f>
        <v>QC-SSL-1</v>
      </c>
      <c r="C10" s="40">
        <v>2</v>
      </c>
      <c r="D10" s="41">
        <v>43990</v>
      </c>
      <c r="E10" s="4" t="str">
        <f>Global!B8</f>
        <v>Procédure d'identification</v>
      </c>
      <c r="F10" s="10" t="str">
        <f ca="1">IFERROR(IF(HLOOKUP(F$4,Global!$A$3:$O$11,ROW(F10)-ROW(F$4),FALSE)="x",IF(TODAY()&gt;$D10,"Retard","To Do"),""),"")</f>
        <v/>
      </c>
      <c r="G10" s="10" t="str">
        <f ca="1">IFERROR(IF(HLOOKUP(G$4,Global!$A$3:$O$11,ROW(G10)-ROW(G$4),FALSE)="x",IF(TODAY()&gt;$D10,"Retard","To Do"),""),"")</f>
        <v>To Do</v>
      </c>
      <c r="H10" s="10" t="str">
        <f ca="1">IFERROR(IF(HLOOKUP(H$4,Global!$A$3:$O$11,ROW(H10)-ROW(H$4),FALSE)="x",IF(TODAY()&gt;$D10,"Retard","To Do"),""),"")</f>
        <v/>
      </c>
      <c r="I10" s="10" t="str">
        <f ca="1">IFERROR(IF(HLOOKUP(I$4,Global!$A$3:$O$11,ROW(I10)-ROW(I$4),FALSE)="x",IF(TODAY()&gt;$D10,"Retard","To Do"),""),"")</f>
        <v/>
      </c>
      <c r="J10" s="10" t="str">
        <f ca="1">IFERROR(IF(HLOOKUP(J$4,Global!$A$3:$O$11,ROW(J10)-ROW(J$4),FALSE)="x",IF(TODAY()&gt;$D10,"Retard","To Do"),""),"")</f>
        <v>To Do</v>
      </c>
      <c r="K10" s="10" t="str">
        <f ca="1">IFERROR(IF(HLOOKUP(K$4,Global!$A$3:$O$11,ROW(K10)-ROW(K$4),FALSE)="x",IF(TODAY()&gt;$D10,"Retard","To Do"),""),"")</f>
        <v>To Do</v>
      </c>
      <c r="L10" s="10" t="str">
        <f ca="1">IFERROR(IF(HLOOKUP(L$4,Global!$A$3:$O$11,ROW(L10)-ROW(L$4),FALSE)="x",IF(TODAY()&gt;$D10,"Retard","To Do"),""),"")</f>
        <v>To Do</v>
      </c>
      <c r="M10" s="10" t="str">
        <f ca="1">IFERROR(IF(HLOOKUP(M$4,Global!$A$3:$O$11,ROW(M10)-ROW(M$4),FALSE)="x",IF(TODAY()&gt;$D10,"Retard","To Do"),""),"")</f>
        <v>To Do</v>
      </c>
      <c r="N10" s="10" t="str">
        <f ca="1">IFERROR(IF(HLOOKUP(N$4,Global!$A$3:$O$11,ROW(N10)-ROW(N$4),FALSE)="x",IF(TODAY()&gt;$D10,"Retard","To Do"),""),"")</f>
        <v>To Do</v>
      </c>
      <c r="O10" s="10" t="str">
        <f ca="1">IFERROR(IF(HLOOKUP(O$4,Global!$A$3:$O$11,ROW(O10)-ROW(O$4),FALSE)="x",IF(TODAY()&gt;$D10,"Retard","To Do"),""),"")</f>
        <v/>
      </c>
      <c r="P10" s="10" t="str">
        <f ca="1">IFERROR(IF(HLOOKUP(P$4,Global!$A$3:$O$11,ROW(P10)-ROW(P$4),FALSE)="x",IF(TODAY()&gt;$D10,"Retard","To Do"),""),"")</f>
        <v/>
      </c>
      <c r="Q10" s="10" t="str">
        <f ca="1">IFERROR(IF(HLOOKUP(Q$4,Global!$A$3:$O$11,ROW(Q10)-ROW(Q$4),FALSE)="x",IF(TODAY()&gt;$D10,"Retard","To Do"),""),"")</f>
        <v/>
      </c>
      <c r="R10" s="10" t="str">
        <f ca="1">IFERROR(IF(HLOOKUP(R$4,Global!$A$3:$O$11,ROW(R10)-ROW(R$4),FALSE)="x",IF(TODAY()&gt;$D10,"Retard","To Do"),""),"")</f>
        <v/>
      </c>
      <c r="S10" s="10" t="str">
        <f ca="1">IFERROR(IF(HLOOKUP(S$4,Global!$A$3:$O$11,ROW(S10)-ROW(S$4),FALSE)="x",IF(TODAY()&gt;$D10,"Retard","To Do"),""),"")</f>
        <v/>
      </c>
      <c r="T10" s="10" t="str">
        <f ca="1">IFERROR(IF(HLOOKUP(T$4,Global!$A$3:$O$11,ROW(T10)-ROW(T$4),FALSE)="x",IF(TODAY()&gt;$D10,"Retard","To Do"),""),"")</f>
        <v>To Do</v>
      </c>
      <c r="U10" s="10" t="str">
        <f ca="1">IFERROR(IF(HLOOKUP(U$4,Global!$A$3:$O$11,ROW(U10)-ROW(U$4),FALSE)="x",IF(TODAY()&gt;$D10,"Retard","To Do"),""),"")</f>
        <v>To Do</v>
      </c>
      <c r="V10" s="10" t="str">
        <f ca="1">IFERROR(IF(HLOOKUP(V$4,Global!$A$3:$O$11,ROW(V10)-ROW(V$4),FALSE)="x",IF(TODAY()&gt;$D10,"Retard","To Do"),""),"")</f>
        <v/>
      </c>
      <c r="W10" s="10" t="str">
        <f ca="1">IFERROR(IF(HLOOKUP(W$4,Global!$A$3:$O$11,ROW(W10)-ROW(W$4),FALSE)="x",IF(TODAY()&gt;$D10,"Retard","To Do"),""),"")</f>
        <v/>
      </c>
      <c r="X10" s="10" t="str">
        <f ca="1">IFERROR(IF(HLOOKUP(X$4,Global!$A$3:$O$11,ROW(X10)-ROW(X$4),FALSE)="x",IF(TODAY()&gt;$D10,"Retard","To Do"),""),"")</f>
        <v/>
      </c>
    </row>
    <row r="11" spans="2:26" ht="19.5" customHeight="1">
      <c r="B11" s="37" t="str">
        <f>Global!A9</f>
        <v>QV-AAA-0</v>
      </c>
      <c r="C11" s="40">
        <v>2</v>
      </c>
      <c r="D11" s="41">
        <v>43831</v>
      </c>
      <c r="E11" s="4" t="str">
        <f>Global!B9</f>
        <v>Procédure d'analyse</v>
      </c>
      <c r="F11" s="10" t="str">
        <f ca="1">IFERROR(IF(HLOOKUP(F$4,Global!$A$3:$O$11,ROW(F11)-ROW(F$4),FALSE)="x",IF(TODAY()&gt;$D11,"Retard","To Do"),""),"")</f>
        <v/>
      </c>
      <c r="G11" s="10" t="str">
        <f ca="1">IFERROR(IF(HLOOKUP(G$4,Global!$A$3:$O$11,ROW(G11)-ROW(G$4),FALSE)="x",IF(TODAY()&gt;$D11,"Retard","To Do"),""),"")</f>
        <v>Retard</v>
      </c>
      <c r="H11" s="10" t="str">
        <f ca="1">IFERROR(IF(HLOOKUP(H$4,Global!$A$3:$O$11,ROW(H11)-ROW(H$4),FALSE)="x",IF(TODAY()&gt;$D11,"Retard","To Do"),""),"")</f>
        <v/>
      </c>
      <c r="I11" s="10" t="str">
        <f ca="1">IFERROR(IF(HLOOKUP(I$4,Global!$A$3:$O$11,ROW(I11)-ROW(I$4),FALSE)="x",IF(TODAY()&gt;$D11,"Retard","To Do"),""),"")</f>
        <v>Retard</v>
      </c>
      <c r="J11" s="10" t="str">
        <f ca="1">IFERROR(IF(HLOOKUP(J$4,Global!$A$3:$O$11,ROW(J11)-ROW(J$4),FALSE)="x",IF(TODAY()&gt;$D11,"Retard","To Do"),""),"")</f>
        <v>Retard</v>
      </c>
      <c r="K11" s="10" t="str">
        <f ca="1">IFERROR(IF(HLOOKUP(K$4,Global!$A$3:$O$11,ROW(K11)-ROW(K$4),FALSE)="x",IF(TODAY()&gt;$D11,"Retard","To Do"),""),"")</f>
        <v>Retard</v>
      </c>
      <c r="L11" s="10" t="str">
        <f ca="1">IFERROR(IF(HLOOKUP(L$4,Global!$A$3:$O$11,ROW(L11)-ROW(L$4),FALSE)="x",IF(TODAY()&gt;$D11,"Retard","To Do"),""),"")</f>
        <v>Retard</v>
      </c>
      <c r="M11" s="10" t="str">
        <f ca="1">IFERROR(IF(HLOOKUP(M$4,Global!$A$3:$O$11,ROW(M11)-ROW(M$4),FALSE)="x",IF(TODAY()&gt;$D11,"Retard","To Do"),""),"")</f>
        <v>Retard</v>
      </c>
      <c r="N11" s="10" t="str">
        <f ca="1">IFERROR(IF(HLOOKUP(N$4,Global!$A$3:$O$11,ROW(N11)-ROW(N$4),FALSE)="x",IF(TODAY()&gt;$D11,"Retard","To Do"),""),"")</f>
        <v>Retard</v>
      </c>
      <c r="O11" s="10" t="str">
        <f ca="1">IFERROR(IF(HLOOKUP(O$4,Global!$A$3:$O$11,ROW(O11)-ROW(O$4),FALSE)="x",IF(TODAY()&gt;$D11,"Retard","To Do"),""),"")</f>
        <v>Retard</v>
      </c>
      <c r="P11" s="10" t="str">
        <f ca="1">IFERROR(IF(HLOOKUP(P$4,Global!$A$3:$O$11,ROW(P11)-ROW(P$4),FALSE)="x",IF(TODAY()&gt;$D11,"Retard","To Do"),""),"")</f>
        <v>Retard</v>
      </c>
      <c r="Q11" s="10" t="str">
        <f ca="1">IFERROR(IF(HLOOKUP(Q$4,Global!$A$3:$O$11,ROW(Q11)-ROW(Q$4),FALSE)="x",IF(TODAY()&gt;$D11,"Retard","To Do"),""),"")</f>
        <v>Retard</v>
      </c>
      <c r="R11" s="10" t="str">
        <f ca="1">IFERROR(IF(HLOOKUP(R$4,Global!$A$3:$O$11,ROW(R11)-ROW(R$4),FALSE)="x",IF(TODAY()&gt;$D11,"Retard","To Do"),""),"")</f>
        <v>Retard</v>
      </c>
      <c r="S11" s="10" t="str">
        <f ca="1">IFERROR(IF(HLOOKUP(S$4,Global!$A$3:$O$11,ROW(S11)-ROW(S$4),FALSE)="x",IF(TODAY()&gt;$D11,"Retard","To Do"),""),"")</f>
        <v>Retard</v>
      </c>
      <c r="T11" s="10" t="str">
        <f ca="1">IFERROR(IF(HLOOKUP(T$4,Global!$A$3:$O$11,ROW(T11)-ROW(T$4),FALSE)="x",IF(TODAY()&gt;$D11,"Retard","To Do"),""),"")</f>
        <v>Retard</v>
      </c>
      <c r="U11" s="10" t="str">
        <f ca="1">IFERROR(IF(HLOOKUP(U$4,Global!$A$3:$O$11,ROW(U11)-ROW(U$4),FALSE)="x",IF(TODAY()&gt;$D11,"Retard","To Do"),""),"")</f>
        <v>Retard</v>
      </c>
      <c r="V11" s="10" t="str">
        <f ca="1">IFERROR(IF(HLOOKUP(V$4,Global!$A$3:$O$11,ROW(V11)-ROW(V$4),FALSE)="x",IF(TODAY()&gt;$D11,"Retard","To Do"),""),"")</f>
        <v>Retard</v>
      </c>
      <c r="W11" s="10" t="str">
        <f ca="1">IFERROR(IF(HLOOKUP(W$4,Global!$A$3:$O$11,ROW(W11)-ROW(W$4),FALSE)="x",IF(TODAY()&gt;$D11,"Retard","To Do"),""),"")</f>
        <v/>
      </c>
      <c r="X11" s="10" t="str">
        <f ca="1">IFERROR(IF(HLOOKUP(X$4,Global!$A$3:$O$11,ROW(X11)-ROW(X$4),FALSE)="x",IF(TODAY()&gt;$D11,"Retard","To Do"),""),"")</f>
        <v/>
      </c>
    </row>
    <row r="12" spans="2:26">
      <c r="B12" s="37" t="str">
        <f>Global!A10</f>
        <v>TT-SQL-0</v>
      </c>
      <c r="C12" s="42">
        <v>2</v>
      </c>
      <c r="D12" s="41">
        <v>43952</v>
      </c>
      <c r="E12" s="4" t="str">
        <f>Global!B10</f>
        <v>Procédure de Test</v>
      </c>
      <c r="F12" s="10" t="str">
        <f ca="1">IFERROR(IF(HLOOKUP(F$4,Global!$A$3:$O$11,ROW(F12)-ROW(F$4),FALSE)="x",IF(TODAY()&gt;$D12,"Retard","To Do"),""),"")</f>
        <v>Retard</v>
      </c>
      <c r="G12" s="10" t="str">
        <f ca="1">IFERROR(IF(HLOOKUP(G$4,Global!$A$3:$O$11,ROW(G12)-ROW(G$4),FALSE)="x",IF(TODAY()&gt;$D12,"Retard","To Do"),""),"")</f>
        <v/>
      </c>
      <c r="H12" s="10" t="str">
        <f ca="1">IFERROR(IF(HLOOKUP(H$4,Global!$A$3:$O$11,ROW(H12)-ROW(H$4),FALSE)="x",IF(TODAY()&gt;$D12,"Retard","To Do"),""),"")</f>
        <v/>
      </c>
      <c r="I12" s="10" t="str">
        <f ca="1">IFERROR(IF(HLOOKUP(I$4,Global!$A$3:$O$11,ROW(I12)-ROW(I$4),FALSE)="x",IF(TODAY()&gt;$D12,"Retard","To Do"),""),"")</f>
        <v/>
      </c>
      <c r="J12" s="10" t="str">
        <f ca="1">IFERROR(IF(HLOOKUP(J$4,Global!$A$3:$O$11,ROW(J12)-ROW(J$4),FALSE)="x",IF(TODAY()&gt;$D12,"Retard","To Do"),""),"")</f>
        <v/>
      </c>
      <c r="K12" s="10" t="str">
        <f ca="1">IFERROR(IF(HLOOKUP(K$4,Global!$A$3:$O$11,ROW(K12)-ROW(K$4),FALSE)="x",IF(TODAY()&gt;$D12,"Retard","To Do"),""),"")</f>
        <v/>
      </c>
      <c r="L12" s="10" t="str">
        <f ca="1">IFERROR(IF(HLOOKUP(L$4,Global!$A$3:$O$11,ROW(L12)-ROW(L$4),FALSE)="x",IF(TODAY()&gt;$D12,"Retard","To Do"),""),"")</f>
        <v/>
      </c>
      <c r="M12" s="10" t="str">
        <f ca="1">IFERROR(IF(HLOOKUP(M$4,Global!$A$3:$O$11,ROW(M12)-ROW(M$4),FALSE)="x",IF(TODAY()&gt;$D12,"Retard","To Do"),""),"")</f>
        <v/>
      </c>
      <c r="N12" s="10" t="str">
        <f ca="1">IFERROR(IF(HLOOKUP(N$4,Global!$A$3:$O$11,ROW(N12)-ROW(N$4),FALSE)="x",IF(TODAY()&gt;$D12,"Retard","To Do"),""),"")</f>
        <v/>
      </c>
      <c r="O12" s="10" t="str">
        <f ca="1">IFERROR(IF(HLOOKUP(O$4,Global!$A$3:$O$11,ROW(O12)-ROW(O$4),FALSE)="x",IF(TODAY()&gt;$D12,"Retard","To Do"),""),"")</f>
        <v/>
      </c>
      <c r="P12" s="10" t="str">
        <f ca="1">IFERROR(IF(HLOOKUP(P$4,Global!$A$3:$O$11,ROW(P12)-ROW(P$4),FALSE)="x",IF(TODAY()&gt;$D12,"Retard","To Do"),""),"")</f>
        <v>Retard</v>
      </c>
      <c r="Q12" s="10" t="str">
        <f ca="1">IFERROR(IF(HLOOKUP(Q$4,Global!$A$3:$O$11,ROW(Q12)-ROW(Q$4),FALSE)="x",IF(TODAY()&gt;$D12,"Retard","To Do"),""),"")</f>
        <v>Retard</v>
      </c>
      <c r="R12" s="10" t="str">
        <f ca="1">IFERROR(IF(HLOOKUP(R$4,Global!$A$3:$O$11,ROW(R12)-ROW(R$4),FALSE)="x",IF(TODAY()&gt;$D12,"Retard","To Do"),""),"")</f>
        <v>Retard</v>
      </c>
      <c r="S12" s="10" t="str">
        <f ca="1">IFERROR(IF(HLOOKUP(S$4,Global!$A$3:$O$11,ROW(S12)-ROW(S$4),FALSE)="x",IF(TODAY()&gt;$D12,"Retard","To Do"),""),"")</f>
        <v>Retard</v>
      </c>
      <c r="T12" s="10" t="str">
        <f ca="1">IFERROR(IF(HLOOKUP(T$4,Global!$A$3:$O$11,ROW(T12)-ROW(T$4),FALSE)="x",IF(TODAY()&gt;$D12,"Retard","To Do"),""),"")</f>
        <v/>
      </c>
      <c r="U12" s="10" t="str">
        <f ca="1">IFERROR(IF(HLOOKUP(U$4,Global!$A$3:$O$11,ROW(U12)-ROW(U$4),FALSE)="x",IF(TODAY()&gt;$D12,"Retard","To Do"),""),"")</f>
        <v/>
      </c>
      <c r="V12" s="10" t="str">
        <f ca="1">IFERROR(IF(HLOOKUP(V$4,Global!$A$3:$O$11,ROW(V12)-ROW(V$4),FALSE)="x",IF(TODAY()&gt;$D12,"Retard","To Do"),""),"")</f>
        <v/>
      </c>
      <c r="W12" s="10" t="str">
        <f ca="1">IFERROR(IF(HLOOKUP(W$4,Global!$A$3:$O$11,ROW(W12)-ROW(W$4),FALSE)="x",IF(TODAY()&gt;$D12,"Retard","To Do"),""),"")</f>
        <v/>
      </c>
      <c r="X12" s="10" t="str">
        <f ca="1">IFERROR(IF(HLOOKUP(X$4,Global!$A$3:$O$11,ROW(X12)-ROW(X$4),FALSE)="x",IF(TODAY()&gt;$D12,"Retard","To Do"),""),"")</f>
        <v>Retard</v>
      </c>
    </row>
    <row r="13" spans="2:26">
      <c r="B13" s="37">
        <f>Global!A11</f>
        <v>0</v>
      </c>
      <c r="C13" s="40"/>
      <c r="D13" s="7"/>
      <c r="E13" s="4">
        <f>Global!B11</f>
        <v>0</v>
      </c>
      <c r="F13" s="10" t="str">
        <f ca="1">IFERROR(IF(HLOOKUP(F$4,Global!$A$3:$O$11,ROW(F13)-ROW(F$4),FALSE)="x",IF(TODAY()&gt;$D13,"Retard","To Do"),""),"")</f>
        <v/>
      </c>
      <c r="G13" s="10" t="str">
        <f ca="1">IFERROR(IF(HLOOKUP(G$4,Global!$A$3:$O$11,ROW(G13)-ROW(G$4),FALSE)="x",IF(TODAY()&gt;$D13,"Retard","To Do"),""),"")</f>
        <v/>
      </c>
      <c r="H13" s="10" t="str">
        <f ca="1">IFERROR(IF(HLOOKUP(H$4,Global!$A$3:$O$11,ROW(H13)-ROW(H$4),FALSE)="x",IF(TODAY()&gt;$D13,"Retard","To Do"),""),"")</f>
        <v/>
      </c>
      <c r="I13" s="10" t="str">
        <f ca="1">IFERROR(IF(HLOOKUP(I$4,Global!$A$3:$O$11,ROW(I13)-ROW(I$4),FALSE)="x",IF(TODAY()&gt;$D13,"Retard","To Do"),""),"")</f>
        <v/>
      </c>
      <c r="J13" s="10" t="str">
        <f ca="1">IFERROR(IF(HLOOKUP(J$4,Global!$A$3:$O$11,ROW(J13)-ROW(J$4),FALSE)="x",IF(TODAY()&gt;$D13,"Retard","To Do"),""),"")</f>
        <v/>
      </c>
      <c r="K13" s="10" t="str">
        <f ca="1">IFERROR(IF(HLOOKUP(K$4,Global!$A$3:$O$11,ROW(K13)-ROW(K$4),FALSE)="x",IF(TODAY()&gt;$D13,"Retard","To Do"),""),"")</f>
        <v/>
      </c>
      <c r="L13" s="10" t="str">
        <f ca="1">IFERROR(IF(HLOOKUP(L$4,Global!$A$3:$O$11,ROW(L13)-ROW(L$4),FALSE)="x",IF(TODAY()&gt;$D13,"Retard","To Do"),""),"")</f>
        <v/>
      </c>
      <c r="M13" s="10" t="str">
        <f ca="1">IFERROR(IF(HLOOKUP(M$4,Global!$A$3:$O$11,ROW(M13)-ROW(M$4),FALSE)="x",IF(TODAY()&gt;$D13,"Retard","To Do"),""),"")</f>
        <v/>
      </c>
      <c r="N13" s="10" t="str">
        <f ca="1">IFERROR(IF(HLOOKUP(N$4,Global!$A$3:$O$11,ROW(N13)-ROW(N$4),FALSE)="x",IF(TODAY()&gt;$D13,"Retard","To Do"),""),"")</f>
        <v/>
      </c>
      <c r="O13" s="10" t="str">
        <f ca="1">IFERROR(IF(HLOOKUP(O$4,Global!$A$3:$O$11,ROW(O13)-ROW(O$4),FALSE)="x",IF(TODAY()&gt;$D13,"Retard","To Do"),""),"")</f>
        <v/>
      </c>
      <c r="P13" s="10" t="str">
        <f ca="1">IFERROR(IF(HLOOKUP(P$4,Global!$A$3:$O$11,ROW(P13)-ROW(P$4),FALSE)="x",IF(TODAY()&gt;$D13,"Retard","To Do"),""),"")</f>
        <v/>
      </c>
      <c r="Q13" s="10" t="str">
        <f ca="1">IFERROR(IF(HLOOKUP(Q$4,Global!$A$3:$O$11,ROW(Q13)-ROW(Q$4),FALSE)="x",IF(TODAY()&gt;$D13,"Retard","To Do"),""),"")</f>
        <v/>
      </c>
      <c r="R13" s="10" t="str">
        <f ca="1">IFERROR(IF(HLOOKUP(R$4,Global!$A$3:$O$11,ROW(R13)-ROW(R$4),FALSE)="x",IF(TODAY()&gt;$D13,"Retard","To Do"),""),"")</f>
        <v/>
      </c>
      <c r="S13" s="10" t="str">
        <f ca="1">IFERROR(IF(HLOOKUP(S$4,Global!$A$3:$O$11,ROW(S13)-ROW(S$4),FALSE)="x",IF(TODAY()&gt;$D13,"Retard","To Do"),""),"")</f>
        <v/>
      </c>
      <c r="T13" s="10" t="str">
        <f ca="1">IFERROR(IF(HLOOKUP(T$4,Global!$A$3:$O$11,ROW(T13)-ROW(T$4),FALSE)="x",IF(TODAY()&gt;$D13,"Retard","To Do"),""),"")</f>
        <v/>
      </c>
      <c r="U13" s="10" t="str">
        <f ca="1">IFERROR(IF(HLOOKUP(U$4,Global!$A$3:$O$11,ROW(U13)-ROW(U$4),FALSE)="x",IF(TODAY()&gt;$D13,"Retard","To Do"),""),"")</f>
        <v/>
      </c>
      <c r="V13" s="10" t="str">
        <f ca="1">IFERROR(IF(HLOOKUP(V$4,Global!$A$3:$O$11,ROW(V13)-ROW(V$4),FALSE)="x",IF(TODAY()&gt;$D13,"Retard","To Do"),""),"")</f>
        <v/>
      </c>
      <c r="W13" s="10" t="str">
        <f ca="1">IFERROR(IF(HLOOKUP(W$4,Global!$A$3:$O$11,ROW(W13)-ROW(W$4),FALSE)="x",IF(TODAY()&gt;$D13,"Retard","To Do"),""),"")</f>
        <v/>
      </c>
      <c r="X13" s="10" t="str">
        <f ca="1">IFERROR(IF(HLOOKUP(X$4,Global!$A$3:$O$11,ROW(X13)-ROW(X$4),FALSE)="x",IF(TODAY()&gt;$D13,"Retard","To Do"),""),"")</f>
        <v/>
      </c>
    </row>
    <row r="14" spans="2:26">
      <c r="B14" s="37">
        <f>Global!A12</f>
        <v>0</v>
      </c>
      <c r="C14" s="40"/>
      <c r="D14" s="7"/>
      <c r="E14" s="4">
        <f>Global!B12</f>
        <v>0</v>
      </c>
      <c r="F14" s="10" t="str">
        <f ca="1">IFERROR(IF(HLOOKUP(F$4,Global!$A$3:$O$11,ROW(F14)-ROW(F$4),FALSE)="x",IF(TODAY()&gt;$D14,"Retard","To Do"),""),"")</f>
        <v/>
      </c>
      <c r="G14" s="10" t="str">
        <f ca="1">IFERROR(IF(HLOOKUP(G$4,Global!$A$3:$O$11,ROW(G14)-ROW(G$4),FALSE)="x",IF(TODAY()&gt;$D14,"Retard","To Do"),""),"")</f>
        <v/>
      </c>
      <c r="H14" s="10" t="str">
        <f ca="1">IFERROR(IF(HLOOKUP(H$4,Global!$A$3:$O$11,ROW(H14)-ROW(H$4),FALSE)="x",IF(TODAY()&gt;$D14,"Retard","To Do"),""),"")</f>
        <v/>
      </c>
      <c r="I14" s="10" t="str">
        <f ca="1">IFERROR(IF(HLOOKUP(I$4,Global!$A$3:$O$11,ROW(I14)-ROW(I$4),FALSE)="x",IF(TODAY()&gt;$D14,"Retard","To Do"),""),"")</f>
        <v/>
      </c>
      <c r="J14" s="10" t="str">
        <f ca="1">IFERROR(IF(HLOOKUP(J$4,Global!$A$3:$O$11,ROW(J14)-ROW(J$4),FALSE)="x",IF(TODAY()&gt;$D14,"Retard","To Do"),""),"")</f>
        <v/>
      </c>
      <c r="K14" s="10" t="str">
        <f ca="1">IFERROR(IF(HLOOKUP(K$4,Global!$A$3:$O$11,ROW(K14)-ROW(K$4),FALSE)="x",IF(TODAY()&gt;$D14,"Retard","To Do"),""),"")</f>
        <v/>
      </c>
      <c r="L14" s="10" t="str">
        <f ca="1">IFERROR(IF(HLOOKUP(L$4,Global!$A$3:$O$11,ROW(L14)-ROW(L$4),FALSE)="x",IF(TODAY()&gt;$D14,"Retard","To Do"),""),"")</f>
        <v/>
      </c>
      <c r="M14" s="10" t="str">
        <f ca="1">IFERROR(IF(HLOOKUP(M$4,Global!$A$3:$O$11,ROW(M14)-ROW(M$4),FALSE)="x",IF(TODAY()&gt;$D14,"Retard","To Do"),""),"")</f>
        <v/>
      </c>
      <c r="N14" s="10" t="str">
        <f ca="1">IFERROR(IF(HLOOKUP(N$4,Global!$A$3:$O$11,ROW(N14)-ROW(N$4),FALSE)="x",IF(TODAY()&gt;$D14,"Retard","To Do"),""),"")</f>
        <v/>
      </c>
      <c r="O14" s="10" t="str">
        <f ca="1">IFERROR(IF(HLOOKUP(O$4,Global!$A$3:$O$11,ROW(O14)-ROW(O$4),FALSE)="x",IF(TODAY()&gt;$D14,"Retard","To Do"),""),"")</f>
        <v/>
      </c>
      <c r="P14" s="10" t="str">
        <f ca="1">IFERROR(IF(HLOOKUP(P$4,Global!$A$3:$O$11,ROW(P14)-ROW(P$4),FALSE)="x",IF(TODAY()&gt;$D14,"Retard","To Do"),""),"")</f>
        <v/>
      </c>
      <c r="Q14" s="10" t="str">
        <f ca="1">IFERROR(IF(HLOOKUP(Q$4,Global!$A$3:$O$11,ROW(Q14)-ROW(Q$4),FALSE)="x",IF(TODAY()&gt;$D14,"Retard","To Do"),""),"")</f>
        <v/>
      </c>
      <c r="R14" s="10" t="str">
        <f ca="1">IFERROR(IF(HLOOKUP(R$4,Global!$A$3:$O$11,ROW(R14)-ROW(R$4),FALSE)="x",IF(TODAY()&gt;$D14,"Retard","To Do"),""),"")</f>
        <v/>
      </c>
      <c r="S14" s="10" t="str">
        <f ca="1">IFERROR(IF(HLOOKUP(S$4,Global!$A$3:$O$11,ROW(S14)-ROW(S$4),FALSE)="x",IF(TODAY()&gt;$D14,"Retard","To Do"),""),"")</f>
        <v/>
      </c>
      <c r="T14" s="10" t="str">
        <f ca="1">IFERROR(IF(HLOOKUP(T$4,Global!$A$3:$O$11,ROW(T14)-ROW(T$4),FALSE)="x",IF(TODAY()&gt;$D14,"Retard","To Do"),""),"")</f>
        <v/>
      </c>
      <c r="U14" s="10" t="str">
        <f ca="1">IFERROR(IF(HLOOKUP(U$4,Global!$A$3:$O$11,ROW(U14)-ROW(U$4),FALSE)="x",IF(TODAY()&gt;$D14,"Retard","To Do"),""),"")</f>
        <v/>
      </c>
      <c r="V14" s="10" t="str">
        <f ca="1">IFERROR(IF(HLOOKUP(V$4,Global!$A$3:$O$11,ROW(V14)-ROW(V$4),FALSE)="x",IF(TODAY()&gt;$D14,"Retard","To Do"),""),"")</f>
        <v/>
      </c>
      <c r="W14" s="10" t="str">
        <f ca="1">IFERROR(IF(HLOOKUP(W$4,Global!$A$3:$O$11,ROW(W14)-ROW(W$4),FALSE)="x",IF(TODAY()&gt;$D14,"Retard","To Do"),""),"")</f>
        <v/>
      </c>
      <c r="X14" s="10" t="str">
        <f ca="1">IFERROR(IF(HLOOKUP(X$4,Global!$A$3:$O$11,ROW(X14)-ROW(X$4),FALSE)="x",IF(TODAY()&gt;$D14,"Retard","To Do"),""),"")</f>
        <v/>
      </c>
    </row>
    <row r="15" spans="2:26">
      <c r="B15" s="37">
        <f>Global!A13</f>
        <v>0</v>
      </c>
      <c r="C15" s="40"/>
      <c r="D15" s="7"/>
      <c r="E15" s="4">
        <f>Global!B13</f>
        <v>0</v>
      </c>
      <c r="F15" s="10" t="str">
        <f ca="1">IFERROR(IF(HLOOKUP(F$4,Global!$A$3:$O$11,ROW(F15)-ROW(F$4),FALSE)="x",IF(TODAY()&gt;$D15,"Retard","To Do"),""),"")</f>
        <v/>
      </c>
      <c r="G15" s="10" t="str">
        <f ca="1">IFERROR(IF(HLOOKUP(G$4,Global!$A$3:$O$11,ROW(G15)-ROW(G$4),FALSE)="x",IF(TODAY()&gt;$D15,"Retard","To Do"),""),"")</f>
        <v/>
      </c>
      <c r="H15" s="10" t="str">
        <f ca="1">IFERROR(IF(HLOOKUP(H$4,Global!$A$3:$O$11,ROW(H15)-ROW(H$4),FALSE)="x",IF(TODAY()&gt;$D15,"Retard","To Do"),""),"")</f>
        <v/>
      </c>
      <c r="I15" s="10" t="str">
        <f ca="1">IFERROR(IF(HLOOKUP(I$4,Global!$A$3:$O$11,ROW(I15)-ROW(I$4),FALSE)="x",IF(TODAY()&gt;$D15,"Retard","To Do"),""),"")</f>
        <v/>
      </c>
      <c r="J15" s="10" t="str">
        <f ca="1">IFERROR(IF(HLOOKUP(J$4,Global!$A$3:$O$11,ROW(J15)-ROW(J$4),FALSE)="x",IF(TODAY()&gt;$D15,"Retard","To Do"),""),"")</f>
        <v/>
      </c>
      <c r="K15" s="10" t="str">
        <f ca="1">IFERROR(IF(HLOOKUP(K$4,Global!$A$3:$O$11,ROW(K15)-ROW(K$4),FALSE)="x",IF(TODAY()&gt;$D15,"Retard","To Do"),""),"")</f>
        <v/>
      </c>
      <c r="L15" s="10" t="str">
        <f ca="1">IFERROR(IF(HLOOKUP(L$4,Global!$A$3:$O$11,ROW(L15)-ROW(L$4),FALSE)="x",IF(TODAY()&gt;$D15,"Retard","To Do"),""),"")</f>
        <v/>
      </c>
      <c r="M15" s="10" t="str">
        <f ca="1">IFERROR(IF(HLOOKUP(M$4,Global!$A$3:$O$11,ROW(M15)-ROW(M$4),FALSE)="x",IF(TODAY()&gt;$D15,"Retard","To Do"),""),"")</f>
        <v/>
      </c>
      <c r="N15" s="10" t="str">
        <f ca="1">IFERROR(IF(HLOOKUP(N$4,Global!$A$3:$O$11,ROW(N15)-ROW(N$4),FALSE)="x",IF(TODAY()&gt;$D15,"Retard","To Do"),""),"")</f>
        <v/>
      </c>
      <c r="O15" s="10" t="str">
        <f ca="1">IFERROR(IF(HLOOKUP(O$4,Global!$A$3:$O$11,ROW(O15)-ROW(O$4),FALSE)="x",IF(TODAY()&gt;$D15,"Retard","To Do"),""),"")</f>
        <v/>
      </c>
      <c r="P15" s="10" t="str">
        <f ca="1">IFERROR(IF(HLOOKUP(P$4,Global!$A$3:$O$11,ROW(P15)-ROW(P$4),FALSE)="x",IF(TODAY()&gt;$D15,"Retard","To Do"),""),"")</f>
        <v/>
      </c>
      <c r="Q15" s="10" t="str">
        <f ca="1">IFERROR(IF(HLOOKUP(Q$4,Global!$A$3:$O$11,ROW(Q15)-ROW(Q$4),FALSE)="x",IF(TODAY()&gt;$D15,"Retard","To Do"),""),"")</f>
        <v/>
      </c>
      <c r="R15" s="10" t="str">
        <f ca="1">IFERROR(IF(HLOOKUP(R$4,Global!$A$3:$O$11,ROW(R15)-ROW(R$4),FALSE)="x",IF(TODAY()&gt;$D15,"Retard","To Do"),""),"")</f>
        <v/>
      </c>
      <c r="S15" s="10" t="str">
        <f ca="1">IFERROR(IF(HLOOKUP(S$4,Global!$A$3:$O$11,ROW(S15)-ROW(S$4),FALSE)="x",IF(TODAY()&gt;$D15,"Retard","To Do"),""),"")</f>
        <v/>
      </c>
      <c r="T15" s="10" t="str">
        <f ca="1">IFERROR(IF(HLOOKUP(T$4,Global!$A$3:$O$11,ROW(T15)-ROW(T$4),FALSE)="x",IF(TODAY()&gt;$D15,"Retard","To Do"),""),"")</f>
        <v/>
      </c>
      <c r="U15" s="10" t="str">
        <f ca="1">IFERROR(IF(HLOOKUP(U$4,Global!$A$3:$O$11,ROW(U15)-ROW(U$4),FALSE)="x",IF(TODAY()&gt;$D15,"Retard","To Do"),""),"")</f>
        <v/>
      </c>
      <c r="V15" s="10" t="str">
        <f ca="1">IFERROR(IF(HLOOKUP(V$4,Global!$A$3:$O$11,ROW(V15)-ROW(V$4),FALSE)="x",IF(TODAY()&gt;$D15,"Retard","To Do"),""),"")</f>
        <v/>
      </c>
      <c r="W15" s="10" t="str">
        <f ca="1">IFERROR(IF(HLOOKUP(W$4,Global!$A$3:$O$11,ROW(W15)-ROW(W$4),FALSE)="x",IF(TODAY()&gt;$D15,"Retard","To Do"),""),"")</f>
        <v/>
      </c>
      <c r="X15" s="10" t="str">
        <f ca="1">IFERROR(IF(HLOOKUP(X$4,Global!$A$3:$O$11,ROW(X15)-ROW(X$4),FALSE)="x",IF(TODAY()&gt;$D15,"Retard","To Do"),""),"")</f>
        <v/>
      </c>
    </row>
    <row r="16" spans="2:26">
      <c r="B16" s="37">
        <f>Global!A14</f>
        <v>0</v>
      </c>
      <c r="C16" s="40"/>
      <c r="D16" s="7"/>
      <c r="E16" s="4">
        <f>Global!B14</f>
        <v>0</v>
      </c>
      <c r="F16" s="10" t="str">
        <f ca="1">IFERROR(IF(HLOOKUP(F$4,Global!$A$3:$O$11,ROW(F16)-ROW(F$4),FALSE)="x",IF(TODAY()&gt;$D16,"Retard","To Do"),""),"")</f>
        <v/>
      </c>
      <c r="G16" s="10" t="str">
        <f ca="1">IFERROR(IF(HLOOKUP(G$4,Global!$A$3:$O$11,ROW(G16)-ROW(G$4),FALSE)="x",IF(TODAY()&gt;$D16,"Retard","To Do"),""),"")</f>
        <v/>
      </c>
      <c r="H16" s="10" t="str">
        <f ca="1">IFERROR(IF(HLOOKUP(H$4,Global!$A$3:$O$11,ROW(H16)-ROW(H$4),FALSE)="x",IF(TODAY()&gt;$D16,"Retard","To Do"),""),"")</f>
        <v/>
      </c>
      <c r="I16" s="10" t="str">
        <f ca="1">IFERROR(IF(HLOOKUP(I$4,Global!$A$3:$O$11,ROW(I16)-ROW(I$4),FALSE)="x",IF(TODAY()&gt;$D16,"Retard","To Do"),""),"")</f>
        <v/>
      </c>
      <c r="J16" s="10" t="str">
        <f ca="1">IFERROR(IF(HLOOKUP(J$4,Global!$A$3:$O$11,ROW(J16)-ROW(J$4),FALSE)="x",IF(TODAY()&gt;$D16,"Retard","To Do"),""),"")</f>
        <v/>
      </c>
      <c r="K16" s="10" t="str">
        <f ca="1">IFERROR(IF(HLOOKUP(K$4,Global!$A$3:$O$11,ROW(K16)-ROW(K$4),FALSE)="x",IF(TODAY()&gt;$D16,"Retard","To Do"),""),"")</f>
        <v/>
      </c>
      <c r="L16" s="10" t="str">
        <f ca="1">IFERROR(IF(HLOOKUP(L$4,Global!$A$3:$O$11,ROW(L16)-ROW(L$4),FALSE)="x",IF(TODAY()&gt;$D16,"Retard","To Do"),""),"")</f>
        <v/>
      </c>
      <c r="M16" s="10" t="str">
        <f ca="1">IFERROR(IF(HLOOKUP(M$4,Global!$A$3:$O$11,ROW(M16)-ROW(M$4),FALSE)="x",IF(TODAY()&gt;$D16,"Retard","To Do"),""),"")</f>
        <v/>
      </c>
      <c r="N16" s="10" t="str">
        <f ca="1">IFERROR(IF(HLOOKUP(N$4,Global!$A$3:$O$11,ROW(N16)-ROW(N$4),FALSE)="x",IF(TODAY()&gt;$D16,"Retard","To Do"),""),"")</f>
        <v/>
      </c>
      <c r="O16" s="10" t="str">
        <f ca="1">IFERROR(IF(HLOOKUP(O$4,Global!$A$3:$O$11,ROW(O16)-ROW(O$4),FALSE)="x",IF(TODAY()&gt;$D16,"Retard","To Do"),""),"")</f>
        <v/>
      </c>
      <c r="P16" s="10" t="str">
        <f ca="1">IFERROR(IF(HLOOKUP(P$4,Global!$A$3:$O$11,ROW(P16)-ROW(P$4),FALSE)="x",IF(TODAY()&gt;$D16,"Retard","To Do"),""),"")</f>
        <v/>
      </c>
      <c r="Q16" s="10" t="str">
        <f ca="1">IFERROR(IF(HLOOKUP(Q$4,Global!$A$3:$O$11,ROW(Q16)-ROW(Q$4),FALSE)="x",IF(TODAY()&gt;$D16,"Retard","To Do"),""),"")</f>
        <v/>
      </c>
      <c r="R16" s="10" t="str">
        <f ca="1">IFERROR(IF(HLOOKUP(R$4,Global!$A$3:$O$11,ROW(R16)-ROW(R$4),FALSE)="x",IF(TODAY()&gt;$D16,"Retard","To Do"),""),"")</f>
        <v/>
      </c>
      <c r="S16" s="10" t="str">
        <f ca="1">IFERROR(IF(HLOOKUP(S$4,Global!$A$3:$O$11,ROW(S16)-ROW(S$4),FALSE)="x",IF(TODAY()&gt;$D16,"Retard","To Do"),""),"")</f>
        <v/>
      </c>
      <c r="T16" s="10" t="str">
        <f ca="1">IFERROR(IF(HLOOKUP(T$4,Global!$A$3:$O$11,ROW(T16)-ROW(T$4),FALSE)="x",IF(TODAY()&gt;$D16,"Retard","To Do"),""),"")</f>
        <v/>
      </c>
      <c r="U16" s="10" t="str">
        <f ca="1">IFERROR(IF(HLOOKUP(U$4,Global!$A$3:$O$11,ROW(U16)-ROW(U$4),FALSE)="x",IF(TODAY()&gt;$D16,"Retard","To Do"),""),"")</f>
        <v/>
      </c>
      <c r="V16" s="10" t="str">
        <f ca="1">IFERROR(IF(HLOOKUP(V$4,Global!$A$3:$O$11,ROW(V16)-ROW(V$4),FALSE)="x",IF(TODAY()&gt;$D16,"Retard","To Do"),""),"")</f>
        <v/>
      </c>
      <c r="W16" s="10" t="str">
        <f ca="1">IFERROR(IF(HLOOKUP(W$4,Global!$A$3:$O$11,ROW(W16)-ROW(W$4),FALSE)="x",IF(TODAY()&gt;$D16,"Retard","To Do"),""),"")</f>
        <v/>
      </c>
      <c r="X16" s="10" t="str">
        <f ca="1">IFERROR(IF(HLOOKUP(X$4,Global!$A$3:$O$11,ROW(X16)-ROW(X$4),FALSE)="x",IF(TODAY()&gt;$D16,"Retard","To Do"),""),"")</f>
        <v/>
      </c>
    </row>
    <row r="17" spans="2:24">
      <c r="B17" s="37">
        <f>Global!A15</f>
        <v>0</v>
      </c>
      <c r="C17" s="40"/>
      <c r="D17" s="7"/>
      <c r="E17" s="4">
        <f>Global!B15</f>
        <v>0</v>
      </c>
      <c r="F17" s="10" t="str">
        <f ca="1">IFERROR(IF(HLOOKUP(F$4,Global!$A$3:$O$11,ROW(F17)-ROW(F$4),FALSE)="x",IF(TODAY()&gt;$D17,"Retard","To Do"),""),"")</f>
        <v/>
      </c>
      <c r="G17" s="10" t="str">
        <f ca="1">IFERROR(IF(HLOOKUP(G$4,Global!$A$3:$O$11,ROW(G17)-ROW(G$4),FALSE)="x",IF(TODAY()&gt;$D17,"Retard","To Do"),""),"")</f>
        <v/>
      </c>
      <c r="H17" s="10" t="str">
        <f ca="1">IFERROR(IF(HLOOKUP(H$4,Global!$A$3:$O$11,ROW(H17)-ROW(H$4),FALSE)="x",IF(TODAY()&gt;$D17,"Retard","To Do"),""),"")</f>
        <v/>
      </c>
      <c r="I17" s="10" t="str">
        <f ca="1">IFERROR(IF(HLOOKUP(I$4,Global!$A$3:$O$11,ROW(I17)-ROW(I$4),FALSE)="x",IF(TODAY()&gt;$D17,"Retard","To Do"),""),"")</f>
        <v/>
      </c>
      <c r="J17" s="10" t="str">
        <f ca="1">IFERROR(IF(HLOOKUP(J$4,Global!$A$3:$O$11,ROW(J17)-ROW(J$4),FALSE)="x",IF(TODAY()&gt;$D17,"Retard","To Do"),""),"")</f>
        <v/>
      </c>
      <c r="K17" s="10" t="str">
        <f ca="1">IFERROR(IF(HLOOKUP(K$4,Global!$A$3:$O$11,ROW(K17)-ROW(K$4),FALSE)="x",IF(TODAY()&gt;$D17,"Retard","To Do"),""),"")</f>
        <v/>
      </c>
      <c r="L17" s="10" t="str">
        <f ca="1">IFERROR(IF(HLOOKUP(L$4,Global!$A$3:$O$11,ROW(L17)-ROW(L$4),FALSE)="x",IF(TODAY()&gt;$D17,"Retard","To Do"),""),"")</f>
        <v/>
      </c>
      <c r="M17" s="10" t="str">
        <f ca="1">IFERROR(IF(HLOOKUP(M$4,Global!$A$3:$O$11,ROW(M17)-ROW(M$4),FALSE)="x",IF(TODAY()&gt;$D17,"Retard","To Do"),""),"")</f>
        <v/>
      </c>
      <c r="N17" s="10" t="str">
        <f ca="1">IFERROR(IF(HLOOKUP(N$4,Global!$A$3:$O$11,ROW(N17)-ROW(N$4),FALSE)="x",IF(TODAY()&gt;$D17,"Retard","To Do"),""),"")</f>
        <v/>
      </c>
      <c r="O17" s="10" t="str">
        <f ca="1">IFERROR(IF(HLOOKUP(O$4,Global!$A$3:$O$11,ROW(O17)-ROW(O$4),FALSE)="x",IF(TODAY()&gt;$D17,"Retard","To Do"),""),"")</f>
        <v/>
      </c>
      <c r="P17" s="10" t="str">
        <f ca="1">IFERROR(IF(HLOOKUP(P$4,Global!$A$3:$O$11,ROW(P17)-ROW(P$4),FALSE)="x",IF(TODAY()&gt;$D17,"Retard","To Do"),""),"")</f>
        <v/>
      </c>
      <c r="Q17" s="10" t="str">
        <f ca="1">IFERROR(IF(HLOOKUP(Q$4,Global!$A$3:$O$11,ROW(Q17)-ROW(Q$4),FALSE)="x",IF(TODAY()&gt;$D17,"Retard","To Do"),""),"")</f>
        <v/>
      </c>
      <c r="R17" s="10" t="str">
        <f ca="1">IFERROR(IF(HLOOKUP(R$4,Global!$A$3:$O$11,ROW(R17)-ROW(R$4),FALSE)="x",IF(TODAY()&gt;$D17,"Retard","To Do"),""),"")</f>
        <v/>
      </c>
      <c r="S17" s="10" t="str">
        <f ca="1">IFERROR(IF(HLOOKUP(S$4,Global!$A$3:$O$11,ROW(S17)-ROW(S$4),FALSE)="x",IF(TODAY()&gt;$D17,"Retard","To Do"),""),"")</f>
        <v/>
      </c>
      <c r="T17" s="10" t="str">
        <f ca="1">IFERROR(IF(HLOOKUP(T$4,Global!$A$3:$O$11,ROW(T17)-ROW(T$4),FALSE)="x",IF(TODAY()&gt;$D17,"Retard","To Do"),""),"")</f>
        <v/>
      </c>
      <c r="U17" s="10" t="str">
        <f ca="1">IFERROR(IF(HLOOKUP(U$4,Global!$A$3:$O$11,ROW(U17)-ROW(U$4),FALSE)="x",IF(TODAY()&gt;$D17,"Retard","To Do"),""),"")</f>
        <v/>
      </c>
      <c r="V17" s="10" t="str">
        <f ca="1">IFERROR(IF(HLOOKUP(V$4,Global!$A$3:$O$11,ROW(V17)-ROW(V$4),FALSE)="x",IF(TODAY()&gt;$D17,"Retard","To Do"),""),"")</f>
        <v/>
      </c>
      <c r="W17" s="10" t="str">
        <f ca="1">IFERROR(IF(HLOOKUP(W$4,Global!$A$3:$O$11,ROW(W17)-ROW(W$4),FALSE)="x",IF(TODAY()&gt;$D17,"Retard","To Do"),""),"")</f>
        <v/>
      </c>
      <c r="X17" s="10" t="str">
        <f ca="1">IFERROR(IF(HLOOKUP(X$4,Global!$A$3:$O$11,ROW(X17)-ROW(X$4),FALSE)="x",IF(TODAY()&gt;$D17,"Retard","To Do"),""),"")</f>
        <v/>
      </c>
    </row>
    <row r="18" spans="2:24">
      <c r="B18" s="37">
        <f>Global!A16</f>
        <v>0</v>
      </c>
      <c r="C18" s="40"/>
      <c r="D18" s="7"/>
      <c r="E18" s="4">
        <f>Global!B16</f>
        <v>0</v>
      </c>
      <c r="F18" s="10" t="str">
        <f ca="1">IFERROR(IF(HLOOKUP(F$4,Global!$A$3:$O$11,ROW(F18)-ROW(F$4),FALSE)="x",IF(TODAY()&gt;$D18,"Retard","To Do"),""),"")</f>
        <v/>
      </c>
      <c r="G18" s="10" t="str">
        <f ca="1">IFERROR(IF(HLOOKUP(G$4,Global!$A$3:$O$11,ROW(G18)-ROW(G$4),FALSE)="x",IF(TODAY()&gt;$D18,"Retard","To Do"),""),"")</f>
        <v/>
      </c>
      <c r="H18" s="10" t="str">
        <f ca="1">IFERROR(IF(HLOOKUP(H$4,Global!$A$3:$O$11,ROW(H18)-ROW(H$4),FALSE)="x",IF(TODAY()&gt;$D18,"Retard","To Do"),""),"")</f>
        <v/>
      </c>
      <c r="I18" s="10" t="str">
        <f ca="1">IFERROR(IF(HLOOKUP(I$4,Global!$A$3:$O$11,ROW(I18)-ROW(I$4),FALSE)="x",IF(TODAY()&gt;$D18,"Retard","To Do"),""),"")</f>
        <v/>
      </c>
      <c r="J18" s="10" t="str">
        <f ca="1">IFERROR(IF(HLOOKUP(J$4,Global!$A$3:$O$11,ROW(J18)-ROW(J$4),FALSE)="x",IF(TODAY()&gt;$D18,"Retard","To Do"),""),"")</f>
        <v/>
      </c>
      <c r="K18" s="10" t="str">
        <f ca="1">IFERROR(IF(HLOOKUP(K$4,Global!$A$3:$O$11,ROW(K18)-ROW(K$4),FALSE)="x",IF(TODAY()&gt;$D18,"Retard","To Do"),""),"")</f>
        <v/>
      </c>
      <c r="L18" s="10" t="str">
        <f ca="1">IFERROR(IF(HLOOKUP(L$4,Global!$A$3:$O$11,ROW(L18)-ROW(L$4),FALSE)="x",IF(TODAY()&gt;$D18,"Retard","To Do"),""),"")</f>
        <v/>
      </c>
      <c r="M18" s="10" t="str">
        <f ca="1">IFERROR(IF(HLOOKUP(M$4,Global!$A$3:$O$11,ROW(M18)-ROW(M$4),FALSE)="x",IF(TODAY()&gt;$D18,"Retard","To Do"),""),"")</f>
        <v/>
      </c>
      <c r="N18" s="10" t="str">
        <f ca="1">IFERROR(IF(HLOOKUP(N$4,Global!$A$3:$O$11,ROW(N18)-ROW(N$4),FALSE)="x",IF(TODAY()&gt;$D18,"Retard","To Do"),""),"")</f>
        <v/>
      </c>
      <c r="O18" s="10" t="str">
        <f ca="1">IFERROR(IF(HLOOKUP(O$4,Global!$A$3:$O$11,ROW(O18)-ROW(O$4),FALSE)="x",IF(TODAY()&gt;$D18,"Retard","To Do"),""),"")</f>
        <v/>
      </c>
      <c r="P18" s="10" t="str">
        <f ca="1">IFERROR(IF(HLOOKUP(P$4,Global!$A$3:$O$11,ROW(P18)-ROW(P$4),FALSE)="x",IF(TODAY()&gt;$D18,"Retard","To Do"),""),"")</f>
        <v/>
      </c>
      <c r="Q18" s="10" t="str">
        <f ca="1">IFERROR(IF(HLOOKUP(Q$4,Global!$A$3:$O$11,ROW(Q18)-ROW(Q$4),FALSE)="x",IF(TODAY()&gt;$D18,"Retard","To Do"),""),"")</f>
        <v/>
      </c>
      <c r="R18" s="10" t="str">
        <f ca="1">IFERROR(IF(HLOOKUP(R$4,Global!$A$3:$O$11,ROW(R18)-ROW(R$4),FALSE)="x",IF(TODAY()&gt;$D18,"Retard","To Do"),""),"")</f>
        <v/>
      </c>
      <c r="S18" s="10" t="str">
        <f ca="1">IFERROR(IF(HLOOKUP(S$4,Global!$A$3:$O$11,ROW(S18)-ROW(S$4),FALSE)="x",IF(TODAY()&gt;$D18,"Retard","To Do"),""),"")</f>
        <v/>
      </c>
      <c r="T18" s="10" t="str">
        <f ca="1">IFERROR(IF(HLOOKUP(T$4,Global!$A$3:$O$11,ROW(T18)-ROW(T$4),FALSE)="x",IF(TODAY()&gt;$D18,"Retard","To Do"),""),"")</f>
        <v/>
      </c>
      <c r="U18" s="10" t="str">
        <f ca="1">IFERROR(IF(HLOOKUP(U$4,Global!$A$3:$O$11,ROW(U18)-ROW(U$4),FALSE)="x",IF(TODAY()&gt;$D18,"Retard","To Do"),""),"")</f>
        <v/>
      </c>
      <c r="V18" s="10" t="str">
        <f ca="1">IFERROR(IF(HLOOKUP(V$4,Global!$A$3:$O$11,ROW(V18)-ROW(V$4),FALSE)="x",IF(TODAY()&gt;$D18,"Retard","To Do"),""),"")</f>
        <v/>
      </c>
      <c r="W18" s="10" t="str">
        <f ca="1">IFERROR(IF(HLOOKUP(W$4,Global!$A$3:$O$11,ROW(W18)-ROW(W$4),FALSE)="x",IF(TODAY()&gt;$D18,"Retard","To Do"),""),"")</f>
        <v/>
      </c>
      <c r="X18" s="10" t="str">
        <f ca="1">IFERROR(IF(HLOOKUP(X$4,Global!$A$3:$O$11,ROW(X18)-ROW(X$4),FALSE)="x",IF(TODAY()&gt;$D18,"Retard","To Do"),""),"")</f>
        <v/>
      </c>
    </row>
    <row r="19" spans="2:24">
      <c r="B19" s="37">
        <f>Global!A17</f>
        <v>0</v>
      </c>
      <c r="C19" s="40"/>
      <c r="D19" s="7"/>
      <c r="E19" s="4">
        <f>Global!B17</f>
        <v>0</v>
      </c>
      <c r="F19" s="10" t="str">
        <f ca="1">IFERROR(IF(HLOOKUP(F$4,Global!$A$3:$O$11,ROW(F19)-ROW(F$4),FALSE)="x",IF(TODAY()&gt;$D19,"Retard","To Do"),""),"")</f>
        <v/>
      </c>
      <c r="G19" s="10" t="str">
        <f ca="1">IFERROR(IF(HLOOKUP(G$4,Global!$A$3:$O$11,ROW(G19)-ROW(G$4),FALSE)="x",IF(TODAY()&gt;$D19,"Retard","To Do"),""),"")</f>
        <v/>
      </c>
      <c r="H19" s="10" t="str">
        <f ca="1">IFERROR(IF(HLOOKUP(H$4,Global!$A$3:$O$11,ROW(H19)-ROW(H$4),FALSE)="x",IF(TODAY()&gt;$D19,"Retard","To Do"),""),"")</f>
        <v/>
      </c>
      <c r="I19" s="10" t="str">
        <f ca="1">IFERROR(IF(HLOOKUP(I$4,Global!$A$3:$O$11,ROW(I19)-ROW(I$4),FALSE)="x",IF(TODAY()&gt;$D19,"Retard","To Do"),""),"")</f>
        <v/>
      </c>
      <c r="J19" s="10" t="str">
        <f ca="1">IFERROR(IF(HLOOKUP(J$4,Global!$A$3:$O$11,ROW(J19)-ROW(J$4),FALSE)="x",IF(TODAY()&gt;$D19,"Retard","To Do"),""),"")</f>
        <v/>
      </c>
      <c r="K19" s="10" t="str">
        <f ca="1">IFERROR(IF(HLOOKUP(K$4,Global!$A$3:$O$11,ROW(K19)-ROW(K$4),FALSE)="x",IF(TODAY()&gt;$D19,"Retard","To Do"),""),"")</f>
        <v/>
      </c>
      <c r="L19" s="10" t="str">
        <f ca="1">IFERROR(IF(HLOOKUP(L$4,Global!$A$3:$O$11,ROW(L19)-ROW(L$4),FALSE)="x",IF(TODAY()&gt;$D19,"Retard","To Do"),""),"")</f>
        <v/>
      </c>
      <c r="M19" s="10" t="str">
        <f ca="1">IFERROR(IF(HLOOKUP(M$4,Global!$A$3:$O$11,ROW(M19)-ROW(M$4),FALSE)="x",IF(TODAY()&gt;$D19,"Retard","To Do"),""),"")</f>
        <v/>
      </c>
      <c r="N19" s="10" t="str">
        <f ca="1">IFERROR(IF(HLOOKUP(N$4,Global!$A$3:$O$11,ROW(N19)-ROW(N$4),FALSE)="x",IF(TODAY()&gt;$D19,"Retard","To Do"),""),"")</f>
        <v/>
      </c>
      <c r="O19" s="10" t="str">
        <f ca="1">IFERROR(IF(HLOOKUP(O$4,Global!$A$3:$O$11,ROW(O19)-ROW(O$4),FALSE)="x",IF(TODAY()&gt;$D19,"Retard","To Do"),""),"")</f>
        <v/>
      </c>
      <c r="P19" s="10" t="str">
        <f ca="1">IFERROR(IF(HLOOKUP(P$4,Global!$A$3:$O$11,ROW(P19)-ROW(P$4),FALSE)="x",IF(TODAY()&gt;$D19,"Retard","To Do"),""),"")</f>
        <v/>
      </c>
      <c r="Q19" s="10" t="str">
        <f ca="1">IFERROR(IF(HLOOKUP(Q$4,Global!$A$3:$O$11,ROW(Q19)-ROW(Q$4),FALSE)="x",IF(TODAY()&gt;$D19,"Retard","To Do"),""),"")</f>
        <v/>
      </c>
      <c r="R19" s="10" t="str">
        <f ca="1">IFERROR(IF(HLOOKUP(R$4,Global!$A$3:$O$11,ROW(R19)-ROW(R$4),FALSE)="x",IF(TODAY()&gt;$D19,"Retard","To Do"),""),"")</f>
        <v/>
      </c>
      <c r="S19" s="10" t="str">
        <f ca="1">IFERROR(IF(HLOOKUP(S$4,Global!$A$3:$O$11,ROW(S19)-ROW(S$4),FALSE)="x",IF(TODAY()&gt;$D19,"Retard","To Do"),""),"")</f>
        <v/>
      </c>
      <c r="T19" s="10" t="str">
        <f ca="1">IFERROR(IF(HLOOKUP(T$4,Global!$A$3:$O$11,ROW(T19)-ROW(T$4),FALSE)="x",IF(TODAY()&gt;$D19,"Retard","To Do"),""),"")</f>
        <v/>
      </c>
      <c r="U19" s="10" t="str">
        <f ca="1">IFERROR(IF(HLOOKUP(U$4,Global!$A$3:$O$11,ROW(U19)-ROW(U$4),FALSE)="x",IF(TODAY()&gt;$D19,"Retard","To Do"),""),"")</f>
        <v/>
      </c>
      <c r="V19" s="10" t="str">
        <f ca="1">IFERROR(IF(HLOOKUP(V$4,Global!$A$3:$O$11,ROW(V19)-ROW(V$4),FALSE)="x",IF(TODAY()&gt;$D19,"Retard","To Do"),""),"")</f>
        <v/>
      </c>
      <c r="W19" s="10" t="str">
        <f ca="1">IFERROR(IF(HLOOKUP(W$4,Global!$A$3:$O$11,ROW(W19)-ROW(W$4),FALSE)="x",IF(TODAY()&gt;$D19,"Retard","To Do"),""),"")</f>
        <v/>
      </c>
      <c r="X19" s="10" t="str">
        <f ca="1">IFERROR(IF(HLOOKUP(X$4,Global!$A$3:$O$11,ROW(X19)-ROW(X$4),FALSE)="x",IF(TODAY()&gt;$D19,"Retard","To Do"),""),"")</f>
        <v/>
      </c>
    </row>
    <row r="20" spans="2:24">
      <c r="B20" s="37">
        <f>Global!A18</f>
        <v>0</v>
      </c>
      <c r="C20" s="40"/>
      <c r="D20" s="7"/>
      <c r="E20" s="4">
        <f>Global!B18</f>
        <v>0</v>
      </c>
      <c r="F20" s="10" t="str">
        <f ca="1">IFERROR(IF(HLOOKUP(F$4,Global!$A$3:$O$11,ROW(F20)-ROW(F$4),FALSE)="x",IF(TODAY()&gt;$D20,"Retard","To Do"),""),"")</f>
        <v/>
      </c>
      <c r="G20" s="10" t="str">
        <f ca="1">IFERROR(IF(HLOOKUP(G$4,Global!$A$3:$O$11,ROW(G20)-ROW(G$4),FALSE)="x",IF(TODAY()&gt;$D20,"Retard","To Do"),""),"")</f>
        <v/>
      </c>
      <c r="H20" s="10" t="str">
        <f ca="1">IFERROR(IF(HLOOKUP(H$4,Global!$A$3:$O$11,ROW(H20)-ROW(H$4),FALSE)="x",IF(TODAY()&gt;$D20,"Retard","To Do"),""),"")</f>
        <v/>
      </c>
      <c r="I20" s="10" t="str">
        <f ca="1">IFERROR(IF(HLOOKUP(I$4,Global!$A$3:$O$11,ROW(I20)-ROW(I$4),FALSE)="x",IF(TODAY()&gt;$D20,"Retard","To Do"),""),"")</f>
        <v/>
      </c>
      <c r="J20" s="10" t="str">
        <f ca="1">IFERROR(IF(HLOOKUP(J$4,Global!$A$3:$O$11,ROW(J20)-ROW(J$4),FALSE)="x",IF(TODAY()&gt;$D20,"Retard","To Do"),""),"")</f>
        <v/>
      </c>
      <c r="K20" s="10" t="str">
        <f ca="1">IFERROR(IF(HLOOKUP(K$4,Global!$A$3:$O$11,ROW(K20)-ROW(K$4),FALSE)="x",IF(TODAY()&gt;$D20,"Retard","To Do"),""),"")</f>
        <v/>
      </c>
      <c r="L20" s="10" t="str">
        <f ca="1">IFERROR(IF(HLOOKUP(L$4,Global!$A$3:$O$11,ROW(L20)-ROW(L$4),FALSE)="x",IF(TODAY()&gt;$D20,"Retard","To Do"),""),"")</f>
        <v/>
      </c>
      <c r="M20" s="10" t="str">
        <f ca="1">IFERROR(IF(HLOOKUP(M$4,Global!$A$3:$O$11,ROW(M20)-ROW(M$4),FALSE)="x",IF(TODAY()&gt;$D20,"Retard","To Do"),""),"")</f>
        <v/>
      </c>
      <c r="N20" s="10" t="str">
        <f ca="1">IFERROR(IF(HLOOKUP(N$4,Global!$A$3:$O$11,ROW(N20)-ROW(N$4),FALSE)="x",IF(TODAY()&gt;$D20,"Retard","To Do"),""),"")</f>
        <v/>
      </c>
      <c r="O20" s="10" t="str">
        <f ca="1">IFERROR(IF(HLOOKUP(O$4,Global!$A$3:$O$11,ROW(O20)-ROW(O$4),FALSE)="x",IF(TODAY()&gt;$D20,"Retard","To Do"),""),"")</f>
        <v/>
      </c>
      <c r="P20" s="10" t="str">
        <f ca="1">IFERROR(IF(HLOOKUP(P$4,Global!$A$3:$O$11,ROW(P20)-ROW(P$4),FALSE)="x",IF(TODAY()&gt;$D20,"Retard","To Do"),""),"")</f>
        <v/>
      </c>
      <c r="Q20" s="10" t="str">
        <f ca="1">IFERROR(IF(HLOOKUP(Q$4,Global!$A$3:$O$11,ROW(Q20)-ROW(Q$4),FALSE)="x",IF(TODAY()&gt;$D20,"Retard","To Do"),""),"")</f>
        <v/>
      </c>
      <c r="R20" s="10" t="str">
        <f ca="1">IFERROR(IF(HLOOKUP(R$4,Global!$A$3:$O$11,ROW(R20)-ROW(R$4),FALSE)="x",IF(TODAY()&gt;$D20,"Retard","To Do"),""),"")</f>
        <v/>
      </c>
      <c r="S20" s="10" t="str">
        <f ca="1">IFERROR(IF(HLOOKUP(S$4,Global!$A$3:$O$11,ROW(S20)-ROW(S$4),FALSE)="x",IF(TODAY()&gt;$D20,"Retard","To Do"),""),"")</f>
        <v/>
      </c>
      <c r="T20" s="10" t="str">
        <f ca="1">IFERROR(IF(HLOOKUP(T$4,Global!$A$3:$O$11,ROW(T20)-ROW(T$4),FALSE)="x",IF(TODAY()&gt;$D20,"Retard","To Do"),""),"")</f>
        <v/>
      </c>
      <c r="U20" s="10" t="str">
        <f ca="1">IFERROR(IF(HLOOKUP(U$4,Global!$A$3:$O$11,ROW(U20)-ROW(U$4),FALSE)="x",IF(TODAY()&gt;$D20,"Retard","To Do"),""),"")</f>
        <v/>
      </c>
      <c r="V20" s="10" t="str">
        <f ca="1">IFERROR(IF(HLOOKUP(V$4,Global!$A$3:$O$11,ROW(V20)-ROW(V$4),FALSE)="x",IF(TODAY()&gt;$D20,"Retard","To Do"),""),"")</f>
        <v/>
      </c>
      <c r="W20" s="10" t="str">
        <f ca="1">IFERROR(IF(HLOOKUP(W$4,Global!$A$3:$O$11,ROW(W20)-ROW(W$4),FALSE)="x",IF(TODAY()&gt;$D20,"Retard","To Do"),""),"")</f>
        <v/>
      </c>
      <c r="X20" s="10" t="str">
        <f ca="1">IFERROR(IF(HLOOKUP(X$4,Global!$A$3:$O$11,ROW(X20)-ROW(X$4),FALSE)="x",IF(TODAY()&gt;$D20,"Retard","To Do"),""),"")</f>
        <v/>
      </c>
    </row>
    <row r="21" spans="2:24">
      <c r="B21" s="37">
        <f>Global!A19</f>
        <v>0</v>
      </c>
      <c r="C21" s="40"/>
      <c r="D21" s="7"/>
      <c r="E21" s="4">
        <f>Global!B19</f>
        <v>0</v>
      </c>
      <c r="F21" s="10" t="str">
        <f ca="1">IFERROR(IF(HLOOKUP(F$4,Global!$A$3:$O$11,ROW(F21)-ROW(F$4),FALSE)="x",IF(TODAY()&gt;$D21,"Retard","To Do"),""),"")</f>
        <v/>
      </c>
      <c r="G21" s="10" t="str">
        <f ca="1">IFERROR(IF(HLOOKUP(G$4,Global!$A$3:$O$11,ROW(G21)-ROW(G$4),FALSE)="x",IF(TODAY()&gt;$D21,"Retard","To Do"),""),"")</f>
        <v/>
      </c>
      <c r="H21" s="10" t="str">
        <f ca="1">IFERROR(IF(HLOOKUP(H$4,Global!$A$3:$O$11,ROW(H21)-ROW(H$4),FALSE)="x",IF(TODAY()&gt;$D21,"Retard","To Do"),""),"")</f>
        <v/>
      </c>
      <c r="I21" s="10" t="str">
        <f ca="1">IFERROR(IF(HLOOKUP(I$4,Global!$A$3:$O$11,ROW(I21)-ROW(I$4),FALSE)="x",IF(TODAY()&gt;$D21,"Retard","To Do"),""),"")</f>
        <v/>
      </c>
      <c r="J21" s="10" t="str">
        <f ca="1">IFERROR(IF(HLOOKUP(J$4,Global!$A$3:$O$11,ROW(J21)-ROW(J$4),FALSE)="x",IF(TODAY()&gt;$D21,"Retard","To Do"),""),"")</f>
        <v/>
      </c>
      <c r="K21" s="10" t="str">
        <f ca="1">IFERROR(IF(HLOOKUP(K$4,Global!$A$3:$O$11,ROW(K21)-ROW(K$4),FALSE)="x",IF(TODAY()&gt;$D21,"Retard","To Do"),""),"")</f>
        <v/>
      </c>
      <c r="L21" s="10" t="str">
        <f ca="1">IFERROR(IF(HLOOKUP(L$4,Global!$A$3:$O$11,ROW(L21)-ROW(L$4),FALSE)="x",IF(TODAY()&gt;$D21,"Retard","To Do"),""),"")</f>
        <v/>
      </c>
      <c r="M21" s="10" t="str">
        <f ca="1">IFERROR(IF(HLOOKUP(M$4,Global!$A$3:$O$11,ROW(M21)-ROW(M$4),FALSE)="x",IF(TODAY()&gt;$D21,"Retard","To Do"),""),"")</f>
        <v/>
      </c>
      <c r="N21" s="10" t="str">
        <f ca="1">IFERROR(IF(HLOOKUP(N$4,Global!$A$3:$O$11,ROW(N21)-ROW(N$4),FALSE)="x",IF(TODAY()&gt;$D21,"Retard","To Do"),""),"")</f>
        <v/>
      </c>
      <c r="O21" s="10" t="str">
        <f ca="1">IFERROR(IF(HLOOKUP(O$4,Global!$A$3:$O$11,ROW(O21)-ROW(O$4),FALSE)="x",IF(TODAY()&gt;$D21,"Retard","To Do"),""),"")</f>
        <v/>
      </c>
      <c r="P21" s="10" t="str">
        <f ca="1">IFERROR(IF(HLOOKUP(P$4,Global!$A$3:$O$11,ROW(P21)-ROW(P$4),FALSE)="x",IF(TODAY()&gt;$D21,"Retard","To Do"),""),"")</f>
        <v/>
      </c>
      <c r="Q21" s="10" t="str">
        <f ca="1">IFERROR(IF(HLOOKUP(Q$4,Global!$A$3:$O$11,ROW(Q21)-ROW(Q$4),FALSE)="x",IF(TODAY()&gt;$D21,"Retard","To Do"),""),"")</f>
        <v/>
      </c>
      <c r="R21" s="10" t="str">
        <f ca="1">IFERROR(IF(HLOOKUP(R$4,Global!$A$3:$O$11,ROW(R21)-ROW(R$4),FALSE)="x",IF(TODAY()&gt;$D21,"Retard","To Do"),""),"")</f>
        <v/>
      </c>
      <c r="S21" s="10" t="str">
        <f ca="1">IFERROR(IF(HLOOKUP(S$4,Global!$A$3:$O$11,ROW(S21)-ROW(S$4),FALSE)="x",IF(TODAY()&gt;$D21,"Retard","To Do"),""),"")</f>
        <v/>
      </c>
      <c r="T21" s="10" t="str">
        <f ca="1">IFERROR(IF(HLOOKUP(T$4,Global!$A$3:$O$11,ROW(T21)-ROW(T$4),FALSE)="x",IF(TODAY()&gt;$D21,"Retard","To Do"),""),"")</f>
        <v/>
      </c>
      <c r="U21" s="10" t="str">
        <f ca="1">IFERROR(IF(HLOOKUP(U$4,Global!$A$3:$O$11,ROW(U21)-ROW(U$4),FALSE)="x",IF(TODAY()&gt;$D21,"Retard","To Do"),""),"")</f>
        <v/>
      </c>
      <c r="V21" s="10" t="str">
        <f ca="1">IFERROR(IF(HLOOKUP(V$4,Global!$A$3:$O$11,ROW(V21)-ROW(V$4),FALSE)="x",IF(TODAY()&gt;$D21,"Retard","To Do"),""),"")</f>
        <v/>
      </c>
      <c r="W21" s="10" t="str">
        <f ca="1">IFERROR(IF(HLOOKUP(W$4,Global!$A$3:$O$11,ROW(W21)-ROW(W$4),FALSE)="x",IF(TODAY()&gt;$D21,"Retard","To Do"),""),"")</f>
        <v/>
      </c>
      <c r="X21" s="10" t="str">
        <f ca="1">IFERROR(IF(HLOOKUP(X$4,Global!$A$3:$O$11,ROW(X21)-ROW(X$4),FALSE)="x",IF(TODAY()&gt;$D21,"Retard","To Do"),""),"")</f>
        <v/>
      </c>
    </row>
    <row r="22" spans="2:24">
      <c r="B22" s="37">
        <f>Global!A20</f>
        <v>0</v>
      </c>
      <c r="C22" s="40"/>
      <c r="D22" s="7"/>
      <c r="E22" s="4">
        <f>Global!B20</f>
        <v>0</v>
      </c>
      <c r="F22" s="10" t="str">
        <f ca="1">IFERROR(IF(HLOOKUP(F$4,Global!$A$3:$O$11,ROW(F22)-ROW(F$4),FALSE)="x",IF(TODAY()&gt;$D22,"Retard","To Do"),""),"")</f>
        <v/>
      </c>
      <c r="G22" s="10" t="str">
        <f ca="1">IFERROR(IF(HLOOKUP(G$4,Global!$A$3:$O$11,ROW(G22)-ROW(G$4),FALSE)="x",IF(TODAY()&gt;$D22,"Retard","To Do"),""),"")</f>
        <v/>
      </c>
      <c r="H22" s="10" t="str">
        <f ca="1">IFERROR(IF(HLOOKUP(H$4,Global!$A$3:$O$11,ROW(H22)-ROW(H$4),FALSE)="x",IF(TODAY()&gt;$D22,"Retard","To Do"),""),"")</f>
        <v/>
      </c>
      <c r="I22" s="10" t="str">
        <f ca="1">IFERROR(IF(HLOOKUP(I$4,Global!$A$3:$O$11,ROW(I22)-ROW(I$4),FALSE)="x",IF(TODAY()&gt;$D22,"Retard","To Do"),""),"")</f>
        <v/>
      </c>
      <c r="J22" s="10" t="str">
        <f ca="1">IFERROR(IF(HLOOKUP(J$4,Global!$A$3:$O$11,ROW(J22)-ROW(J$4),FALSE)="x",IF(TODAY()&gt;$D22,"Retard","To Do"),""),"")</f>
        <v/>
      </c>
      <c r="K22" s="10" t="str">
        <f ca="1">IFERROR(IF(HLOOKUP(K$4,Global!$A$3:$O$11,ROW(K22)-ROW(K$4),FALSE)="x",IF(TODAY()&gt;$D22,"Retard","To Do"),""),"")</f>
        <v/>
      </c>
      <c r="L22" s="10" t="str">
        <f ca="1">IFERROR(IF(HLOOKUP(L$4,Global!$A$3:$O$11,ROW(L22)-ROW(L$4),FALSE)="x",IF(TODAY()&gt;$D22,"Retard","To Do"),""),"")</f>
        <v/>
      </c>
      <c r="M22" s="10" t="str">
        <f ca="1">IFERROR(IF(HLOOKUP(M$4,Global!$A$3:$O$11,ROW(M22)-ROW(M$4),FALSE)="x",IF(TODAY()&gt;$D22,"Retard","To Do"),""),"")</f>
        <v/>
      </c>
      <c r="N22" s="10" t="str">
        <f ca="1">IFERROR(IF(HLOOKUP(N$4,Global!$A$3:$O$11,ROW(N22)-ROW(N$4),FALSE)="x",IF(TODAY()&gt;$D22,"Retard","To Do"),""),"")</f>
        <v/>
      </c>
      <c r="O22" s="10" t="str">
        <f ca="1">IFERROR(IF(HLOOKUP(O$4,Global!$A$3:$O$11,ROW(O22)-ROW(O$4),FALSE)="x",IF(TODAY()&gt;$D22,"Retard","To Do"),""),"")</f>
        <v/>
      </c>
      <c r="P22" s="10" t="str">
        <f ca="1">IFERROR(IF(HLOOKUP(P$4,Global!$A$3:$O$11,ROW(P22)-ROW(P$4),FALSE)="x",IF(TODAY()&gt;$D22,"Retard","To Do"),""),"")</f>
        <v/>
      </c>
      <c r="Q22" s="10" t="str">
        <f ca="1">IFERROR(IF(HLOOKUP(Q$4,Global!$A$3:$O$11,ROW(Q22)-ROW(Q$4),FALSE)="x",IF(TODAY()&gt;$D22,"Retard","To Do"),""),"")</f>
        <v/>
      </c>
      <c r="R22" s="10" t="str">
        <f ca="1">IFERROR(IF(HLOOKUP(R$4,Global!$A$3:$O$11,ROW(R22)-ROW(R$4),FALSE)="x",IF(TODAY()&gt;$D22,"Retard","To Do"),""),"")</f>
        <v/>
      </c>
      <c r="S22" s="10" t="str">
        <f ca="1">IFERROR(IF(HLOOKUP(S$4,Global!$A$3:$O$11,ROW(S22)-ROW(S$4),FALSE)="x",IF(TODAY()&gt;$D22,"Retard","To Do"),""),"")</f>
        <v/>
      </c>
      <c r="T22" s="10" t="str">
        <f ca="1">IFERROR(IF(HLOOKUP(T$4,Global!$A$3:$O$11,ROW(T22)-ROW(T$4),FALSE)="x",IF(TODAY()&gt;$D22,"Retard","To Do"),""),"")</f>
        <v/>
      </c>
      <c r="U22" s="10" t="str">
        <f ca="1">IFERROR(IF(HLOOKUP(U$4,Global!$A$3:$O$11,ROW(U22)-ROW(U$4),FALSE)="x",IF(TODAY()&gt;$D22,"Retard","To Do"),""),"")</f>
        <v/>
      </c>
      <c r="V22" s="10" t="str">
        <f ca="1">IFERROR(IF(HLOOKUP(V$4,Global!$A$3:$O$11,ROW(V22)-ROW(V$4),FALSE)="x",IF(TODAY()&gt;$D22,"Retard","To Do"),""),"")</f>
        <v/>
      </c>
      <c r="W22" s="10" t="str">
        <f ca="1">IFERROR(IF(HLOOKUP(W$4,Global!$A$3:$O$11,ROW(W22)-ROW(W$4),FALSE)="x",IF(TODAY()&gt;$D22,"Retard","To Do"),""),"")</f>
        <v/>
      </c>
      <c r="X22" s="10" t="str">
        <f ca="1">IFERROR(IF(HLOOKUP(X$4,Global!$A$3:$O$11,ROW(X22)-ROW(X$4),FALSE)="x",IF(TODAY()&gt;$D22,"Retard","To Do"),""),"")</f>
        <v/>
      </c>
    </row>
    <row r="23" spans="2:24">
      <c r="B23" s="37">
        <f>Global!A21</f>
        <v>0</v>
      </c>
      <c r="C23" s="40"/>
      <c r="D23" s="7"/>
      <c r="E23" s="4">
        <f>Global!B21</f>
        <v>0</v>
      </c>
      <c r="F23" s="10" t="str">
        <f ca="1">IFERROR(IF(HLOOKUP(F$4,Global!$A$3:$O$11,ROW(F23)-ROW(F$4),FALSE)="x",IF(TODAY()&gt;$D23,"Retard","To Do"),""),"")</f>
        <v/>
      </c>
      <c r="G23" s="10" t="str">
        <f ca="1">IFERROR(IF(HLOOKUP(G$4,Global!$A$3:$O$11,ROW(G23)-ROW(G$4),FALSE)="x",IF(TODAY()&gt;$D23,"Retard","To Do"),""),"")</f>
        <v/>
      </c>
      <c r="H23" s="10" t="str">
        <f ca="1">IFERROR(IF(HLOOKUP(H$4,Global!$A$3:$O$11,ROW(H23)-ROW(H$4),FALSE)="x",IF(TODAY()&gt;$D23,"Retard","To Do"),""),"")</f>
        <v/>
      </c>
      <c r="I23" s="10" t="str">
        <f ca="1">IFERROR(IF(HLOOKUP(I$4,Global!$A$3:$O$11,ROW(I23)-ROW(I$4),FALSE)="x",IF(TODAY()&gt;$D23,"Retard","To Do"),""),"")</f>
        <v/>
      </c>
      <c r="J23" s="10" t="str">
        <f ca="1">IFERROR(IF(HLOOKUP(J$4,Global!$A$3:$O$11,ROW(J23)-ROW(J$4),FALSE)="x",IF(TODAY()&gt;$D23,"Retard","To Do"),""),"")</f>
        <v/>
      </c>
      <c r="K23" s="10" t="str">
        <f ca="1">IFERROR(IF(HLOOKUP(K$4,Global!$A$3:$O$11,ROW(K23)-ROW(K$4),FALSE)="x",IF(TODAY()&gt;$D23,"Retard","To Do"),""),"")</f>
        <v/>
      </c>
      <c r="L23" s="10" t="str">
        <f ca="1">IFERROR(IF(HLOOKUP(L$4,Global!$A$3:$O$11,ROW(L23)-ROW(L$4),FALSE)="x",IF(TODAY()&gt;$D23,"Retard","To Do"),""),"")</f>
        <v/>
      </c>
      <c r="M23" s="10" t="str">
        <f ca="1">IFERROR(IF(HLOOKUP(M$4,Global!$A$3:$O$11,ROW(M23)-ROW(M$4),FALSE)="x",IF(TODAY()&gt;$D23,"Retard","To Do"),""),"")</f>
        <v/>
      </c>
      <c r="N23" s="10" t="str">
        <f ca="1">IFERROR(IF(HLOOKUP(N$4,Global!$A$3:$O$11,ROW(N23)-ROW(N$4),FALSE)="x",IF(TODAY()&gt;$D23,"Retard","To Do"),""),"")</f>
        <v/>
      </c>
      <c r="O23" s="10" t="str">
        <f ca="1">IFERROR(IF(HLOOKUP(O$4,Global!$A$3:$O$11,ROW(O23)-ROW(O$4),FALSE)="x",IF(TODAY()&gt;$D23,"Retard","To Do"),""),"")</f>
        <v/>
      </c>
      <c r="P23" s="10" t="str">
        <f ca="1">IFERROR(IF(HLOOKUP(P$4,Global!$A$3:$O$11,ROW(P23)-ROW(P$4),FALSE)="x",IF(TODAY()&gt;$D23,"Retard","To Do"),""),"")</f>
        <v/>
      </c>
      <c r="Q23" s="10" t="str">
        <f ca="1">IFERROR(IF(HLOOKUP(Q$4,Global!$A$3:$O$11,ROW(Q23)-ROW(Q$4),FALSE)="x",IF(TODAY()&gt;$D23,"Retard","To Do"),""),"")</f>
        <v/>
      </c>
      <c r="R23" s="10" t="str">
        <f ca="1">IFERROR(IF(HLOOKUP(R$4,Global!$A$3:$O$11,ROW(R23)-ROW(R$4),FALSE)="x",IF(TODAY()&gt;$D23,"Retard","To Do"),""),"")</f>
        <v/>
      </c>
      <c r="S23" s="10" t="str">
        <f ca="1">IFERROR(IF(HLOOKUP(S$4,Global!$A$3:$O$11,ROW(S23)-ROW(S$4),FALSE)="x",IF(TODAY()&gt;$D23,"Retard","To Do"),""),"")</f>
        <v/>
      </c>
      <c r="T23" s="10" t="str">
        <f ca="1">IFERROR(IF(HLOOKUP(T$4,Global!$A$3:$O$11,ROW(T23)-ROW(T$4),FALSE)="x",IF(TODAY()&gt;$D23,"Retard","To Do"),""),"")</f>
        <v/>
      </c>
      <c r="U23" s="10" t="str">
        <f ca="1">IFERROR(IF(HLOOKUP(U$4,Global!$A$3:$O$11,ROW(U23)-ROW(U$4),FALSE)="x",IF(TODAY()&gt;$D23,"Retard","To Do"),""),"")</f>
        <v/>
      </c>
      <c r="V23" s="10" t="str">
        <f ca="1">IFERROR(IF(HLOOKUP(V$4,Global!$A$3:$O$11,ROW(V23)-ROW(V$4),FALSE)="x",IF(TODAY()&gt;$D23,"Retard","To Do"),""),"")</f>
        <v/>
      </c>
      <c r="W23" s="10" t="str">
        <f ca="1">IFERROR(IF(HLOOKUP(W$4,Global!$A$3:$O$11,ROW(W23)-ROW(W$4),FALSE)="x",IF(TODAY()&gt;$D23,"Retard","To Do"),""),"")</f>
        <v/>
      </c>
      <c r="X23" s="10" t="str">
        <f ca="1">IFERROR(IF(HLOOKUP(X$4,Global!$A$3:$O$11,ROW(X23)-ROW(X$4),FALSE)="x",IF(TODAY()&gt;$D23,"Retard","To Do"),""),"")</f>
        <v/>
      </c>
    </row>
    <row r="24" spans="2:24">
      <c r="B24" s="37">
        <f>Global!A22</f>
        <v>0</v>
      </c>
      <c r="C24" s="40"/>
      <c r="D24" s="7"/>
      <c r="E24" s="4">
        <f>Global!B22</f>
        <v>0</v>
      </c>
      <c r="F24" s="10" t="str">
        <f ca="1">IFERROR(IF(HLOOKUP(F$4,Global!$A$3:$O$11,ROW(F24)-ROW(F$4),FALSE)="x",IF(TODAY()&gt;$D24,"Retard","To Do"),""),"")</f>
        <v/>
      </c>
      <c r="G24" s="10" t="str">
        <f ca="1">IFERROR(IF(HLOOKUP(G$4,Global!$A$3:$O$11,ROW(G24)-ROW(G$4),FALSE)="x",IF(TODAY()&gt;$D24,"Retard","To Do"),""),"")</f>
        <v/>
      </c>
      <c r="H24" s="10" t="str">
        <f ca="1">IFERROR(IF(HLOOKUP(H$4,Global!$A$3:$O$11,ROW(H24)-ROW(H$4),FALSE)="x",IF(TODAY()&gt;$D24,"Retard","To Do"),""),"")</f>
        <v/>
      </c>
      <c r="I24" s="10" t="str">
        <f ca="1">IFERROR(IF(HLOOKUP(I$4,Global!$A$3:$O$11,ROW(I24)-ROW(I$4),FALSE)="x",IF(TODAY()&gt;$D24,"Retard","To Do"),""),"")</f>
        <v/>
      </c>
      <c r="J24" s="10" t="str">
        <f ca="1">IFERROR(IF(HLOOKUP(J$4,Global!$A$3:$O$11,ROW(J24)-ROW(J$4),FALSE)="x",IF(TODAY()&gt;$D24,"Retard","To Do"),""),"")</f>
        <v/>
      </c>
      <c r="K24" s="10" t="str">
        <f ca="1">IFERROR(IF(HLOOKUP(K$4,Global!$A$3:$O$11,ROW(K24)-ROW(K$4),FALSE)="x",IF(TODAY()&gt;$D24,"Retard","To Do"),""),"")</f>
        <v/>
      </c>
      <c r="L24" s="10" t="str">
        <f ca="1">IFERROR(IF(HLOOKUP(L$4,Global!$A$3:$O$11,ROW(L24)-ROW(L$4),FALSE)="x",IF(TODAY()&gt;$D24,"Retard","To Do"),""),"")</f>
        <v/>
      </c>
      <c r="M24" s="10" t="str">
        <f ca="1">IFERROR(IF(HLOOKUP(M$4,Global!$A$3:$O$11,ROW(M24)-ROW(M$4),FALSE)="x",IF(TODAY()&gt;$D24,"Retard","To Do"),""),"")</f>
        <v/>
      </c>
      <c r="N24" s="10" t="str">
        <f ca="1">IFERROR(IF(HLOOKUP(N$4,Global!$A$3:$O$11,ROW(N24)-ROW(N$4),FALSE)="x",IF(TODAY()&gt;$D24,"Retard","To Do"),""),"")</f>
        <v/>
      </c>
      <c r="O24" s="10" t="str">
        <f ca="1">IFERROR(IF(HLOOKUP(O$4,Global!$A$3:$O$11,ROW(O24)-ROW(O$4),FALSE)="x",IF(TODAY()&gt;$D24,"Retard","To Do"),""),"")</f>
        <v/>
      </c>
      <c r="P24" s="10" t="str">
        <f ca="1">IFERROR(IF(HLOOKUP(P$4,Global!$A$3:$O$11,ROW(P24)-ROW(P$4),FALSE)="x",IF(TODAY()&gt;$D24,"Retard","To Do"),""),"")</f>
        <v/>
      </c>
      <c r="Q24" s="10" t="str">
        <f ca="1">IFERROR(IF(HLOOKUP(Q$4,Global!$A$3:$O$11,ROW(Q24)-ROW(Q$4),FALSE)="x",IF(TODAY()&gt;$D24,"Retard","To Do"),""),"")</f>
        <v/>
      </c>
      <c r="R24" s="10" t="str">
        <f ca="1">IFERROR(IF(HLOOKUP(R$4,Global!$A$3:$O$11,ROW(R24)-ROW(R$4),FALSE)="x",IF(TODAY()&gt;$D24,"Retard","To Do"),""),"")</f>
        <v/>
      </c>
      <c r="S24" s="10" t="str">
        <f ca="1">IFERROR(IF(HLOOKUP(S$4,Global!$A$3:$O$11,ROW(S24)-ROW(S$4),FALSE)="x",IF(TODAY()&gt;$D24,"Retard","To Do"),""),"")</f>
        <v/>
      </c>
      <c r="T24" s="10" t="str">
        <f ca="1">IFERROR(IF(HLOOKUP(T$4,Global!$A$3:$O$11,ROW(T24)-ROW(T$4),FALSE)="x",IF(TODAY()&gt;$D24,"Retard","To Do"),""),"")</f>
        <v/>
      </c>
      <c r="U24" s="10" t="str">
        <f ca="1">IFERROR(IF(HLOOKUP(U$4,Global!$A$3:$O$11,ROW(U24)-ROW(U$4),FALSE)="x",IF(TODAY()&gt;$D24,"Retard","To Do"),""),"")</f>
        <v/>
      </c>
      <c r="V24" s="10" t="str">
        <f ca="1">IFERROR(IF(HLOOKUP(V$4,Global!$A$3:$O$11,ROW(V24)-ROW(V$4),FALSE)="x",IF(TODAY()&gt;$D24,"Retard","To Do"),""),"")</f>
        <v/>
      </c>
      <c r="W24" s="10" t="str">
        <f ca="1">IFERROR(IF(HLOOKUP(W$4,Global!$A$3:$O$11,ROW(W24)-ROW(W$4),FALSE)="x",IF(TODAY()&gt;$D24,"Retard","To Do"),""),"")</f>
        <v/>
      </c>
      <c r="X24" s="10" t="str">
        <f ca="1">IFERROR(IF(HLOOKUP(X$4,Global!$A$3:$O$11,ROW(X24)-ROW(X$4),FALSE)="x",IF(TODAY()&gt;$D24,"Retard","To Do"),""),"")</f>
        <v/>
      </c>
    </row>
    <row r="25" spans="2:24">
      <c r="B25" s="37">
        <f>Global!A23</f>
        <v>0</v>
      </c>
      <c r="C25" s="40"/>
      <c r="D25" s="7"/>
      <c r="E25" s="4">
        <f>Global!B23</f>
        <v>0</v>
      </c>
      <c r="F25" s="10" t="str">
        <f ca="1">IFERROR(IF(HLOOKUP(F$4,Global!$A$3:$O$11,ROW(F25)-ROW(F$4),FALSE)="x",IF(TODAY()&gt;$D25,"Retard","To Do"),""),"")</f>
        <v/>
      </c>
      <c r="G25" s="10" t="str">
        <f ca="1">IFERROR(IF(HLOOKUP(G$4,Global!$A$3:$O$11,ROW(G25)-ROW(G$4),FALSE)="x",IF(TODAY()&gt;$D25,"Retard","To Do"),""),"")</f>
        <v/>
      </c>
      <c r="H25" s="10" t="str">
        <f ca="1">IFERROR(IF(HLOOKUP(H$4,Global!$A$3:$O$11,ROW(H25)-ROW(H$4),FALSE)="x",IF(TODAY()&gt;$D25,"Retard","To Do"),""),"")</f>
        <v/>
      </c>
      <c r="I25" s="10" t="str">
        <f ca="1">IFERROR(IF(HLOOKUP(I$4,Global!$A$3:$O$11,ROW(I25)-ROW(I$4),FALSE)="x",IF(TODAY()&gt;$D25,"Retard","To Do"),""),"")</f>
        <v/>
      </c>
      <c r="J25" s="10" t="str">
        <f ca="1">IFERROR(IF(HLOOKUP(J$4,Global!$A$3:$O$11,ROW(J25)-ROW(J$4),FALSE)="x",IF(TODAY()&gt;$D25,"Retard","To Do"),""),"")</f>
        <v/>
      </c>
      <c r="K25" s="10" t="str">
        <f ca="1">IFERROR(IF(HLOOKUP(K$4,Global!$A$3:$O$11,ROW(K25)-ROW(K$4),FALSE)="x",IF(TODAY()&gt;$D25,"Retard","To Do"),""),"")</f>
        <v/>
      </c>
      <c r="L25" s="10" t="str">
        <f ca="1">IFERROR(IF(HLOOKUP(L$4,Global!$A$3:$O$11,ROW(L25)-ROW(L$4),FALSE)="x",IF(TODAY()&gt;$D25,"Retard","To Do"),""),"")</f>
        <v/>
      </c>
      <c r="M25" s="10" t="str">
        <f ca="1">IFERROR(IF(HLOOKUP(M$4,Global!$A$3:$O$11,ROW(M25)-ROW(M$4),FALSE)="x",IF(TODAY()&gt;$D25,"Retard","To Do"),""),"")</f>
        <v/>
      </c>
      <c r="N25" s="10" t="str">
        <f ca="1">IFERROR(IF(HLOOKUP(N$4,Global!$A$3:$O$11,ROW(N25)-ROW(N$4),FALSE)="x",IF(TODAY()&gt;$D25,"Retard","To Do"),""),"")</f>
        <v/>
      </c>
      <c r="O25" s="10" t="str">
        <f ca="1">IFERROR(IF(HLOOKUP(O$4,Global!$A$3:$O$11,ROW(O25)-ROW(O$4),FALSE)="x",IF(TODAY()&gt;$D25,"Retard","To Do"),""),"")</f>
        <v/>
      </c>
      <c r="P25" s="10" t="str">
        <f ca="1">IFERROR(IF(HLOOKUP(P$4,Global!$A$3:$O$11,ROW(P25)-ROW(P$4),FALSE)="x",IF(TODAY()&gt;$D25,"Retard","To Do"),""),"")</f>
        <v/>
      </c>
      <c r="Q25" s="10" t="str">
        <f ca="1">IFERROR(IF(HLOOKUP(Q$4,Global!$A$3:$O$11,ROW(Q25)-ROW(Q$4),FALSE)="x",IF(TODAY()&gt;$D25,"Retard","To Do"),""),"")</f>
        <v/>
      </c>
      <c r="R25" s="10" t="str">
        <f ca="1">IFERROR(IF(HLOOKUP(R$4,Global!$A$3:$O$11,ROW(R25)-ROW(R$4),FALSE)="x",IF(TODAY()&gt;$D25,"Retard","To Do"),""),"")</f>
        <v/>
      </c>
      <c r="S25" s="10" t="str">
        <f ca="1">IFERROR(IF(HLOOKUP(S$4,Global!$A$3:$O$11,ROW(S25)-ROW(S$4),FALSE)="x",IF(TODAY()&gt;$D25,"Retard","To Do"),""),"")</f>
        <v/>
      </c>
      <c r="T25" s="10" t="str">
        <f ca="1">IFERROR(IF(HLOOKUP(T$4,Global!$A$3:$O$11,ROW(T25)-ROW(T$4),FALSE)="x",IF(TODAY()&gt;$D25,"Retard","To Do"),""),"")</f>
        <v/>
      </c>
      <c r="U25" s="10" t="str">
        <f ca="1">IFERROR(IF(HLOOKUP(U$4,Global!$A$3:$O$11,ROW(U25)-ROW(U$4),FALSE)="x",IF(TODAY()&gt;$D25,"Retard","To Do"),""),"")</f>
        <v/>
      </c>
      <c r="V25" s="10" t="str">
        <f ca="1">IFERROR(IF(HLOOKUP(V$4,Global!$A$3:$O$11,ROW(V25)-ROW(V$4),FALSE)="x",IF(TODAY()&gt;$D25,"Retard","To Do"),""),"")</f>
        <v/>
      </c>
      <c r="W25" s="10" t="str">
        <f ca="1">IFERROR(IF(HLOOKUP(W$4,Global!$A$3:$O$11,ROW(W25)-ROW(W$4),FALSE)="x",IF(TODAY()&gt;$D25,"Retard","To Do"),""),"")</f>
        <v/>
      </c>
      <c r="X25" s="10" t="str">
        <f ca="1">IFERROR(IF(HLOOKUP(X$4,Global!$A$3:$O$11,ROW(X25)-ROW(X$4),FALSE)="x",IF(TODAY()&gt;$D25,"Retard","To Do"),""),"")</f>
        <v/>
      </c>
    </row>
  </sheetData>
  <mergeCells count="10">
    <mergeCell ref="B3:B5"/>
    <mergeCell ref="C3:C5"/>
    <mergeCell ref="E3:E5"/>
    <mergeCell ref="K3:N3"/>
    <mergeCell ref="P3:S3"/>
    <mergeCell ref="F1:X1"/>
    <mergeCell ref="F2:H2"/>
    <mergeCell ref="I2:J2"/>
    <mergeCell ref="K2:U2"/>
    <mergeCell ref="W2:X2"/>
  </mergeCells>
  <conditionalFormatting sqref="F6:X25">
    <cfRule type="containsText" dxfId="5" priority="7" operator="containsText" text="To do">
      <formula>NOT(ISERROR(SEARCH("To do",F6)))</formula>
    </cfRule>
    <cfRule type="containsText" dxfId="4" priority="8" operator="containsText" text="Formé">
      <formula>NOT(ISERROR(SEARCH("Formé",F6)))</formula>
    </cfRule>
    <cfRule type="containsText" dxfId="3" priority="9" operator="containsText" text="Retard">
      <formula>NOT(ISERROR(SEARCH("Retard",F6)))</formula>
    </cfRule>
  </conditionalFormatting>
  <conditionalFormatting sqref="B3:X25">
    <cfRule type="beginsWith" dxfId="2" priority="2" operator="beginsWith" text="0">
      <formula>LEFT(B3,LEN("0"))="0"</formula>
    </cfRule>
  </conditionalFormatting>
  <conditionalFormatting sqref="B13:E25">
    <cfRule type="containsText" dxfId="1" priority="3" operator="containsText" text="0">
      <formula>NOT(ISERROR(SEARCH("0",B13)))</formula>
    </cfRule>
  </conditionalFormatting>
  <conditionalFormatting sqref="F6:X25">
    <cfRule type="containsBlanks" dxfId="0" priority="1">
      <formula>LEN(TRIM(F6))=0</formula>
    </cfRule>
  </conditionalFormatting>
  <pageMargins left="0.7" right="0.7" top="0.75" bottom="0.75" header="0.3" footer="0.3"/>
  <pageSetup paperSize="9" orientation="portrait" horizontalDpi="300" verticalDpi="0" copies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iseAJourProcedure2">
                <anchor moveWithCells="1" sizeWithCells="1">
                  <from>
                    <xdr:col>24</xdr:col>
                    <xdr:colOff>723900</xdr:colOff>
                    <xdr:row>2</xdr:row>
                    <xdr:rowOff>350520</xdr:rowOff>
                  </from>
                  <to>
                    <xdr:col>26</xdr:col>
                    <xdr:colOff>76200</xdr:colOff>
                    <xdr:row>2</xdr:row>
                    <xdr:rowOff>1158240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A843F7-8B08-49B1-8B01-483A64448778}">
  <sheetPr codeName="Feuil3"/>
  <dimension ref="A1"/>
  <sheetViews>
    <sheetView workbookViewId="0">
      <selection activeCell="C23" sqref="C23"/>
    </sheetView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Global</vt:lpstr>
      <vt:lpstr>Personnel</vt:lpstr>
      <vt:lpstr>Archive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Mariano Sanfilippo</dc:creator>
  <cp:lastModifiedBy>Utilisateur</cp:lastModifiedBy>
  <dcterms:created xsi:type="dcterms:W3CDTF">2020-04-30T08:06:14Z</dcterms:created>
  <dcterms:modified xsi:type="dcterms:W3CDTF">2020-05-29T15:33:47Z</dcterms:modified>
</cp:coreProperties>
</file>