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egd\Downloads\"/>
    </mc:Choice>
  </mc:AlternateContent>
  <xr:revisionPtr revIDLastSave="0" documentId="13_ncr:1_{03DCEA37-F7DA-4ACE-9329-083FA8E6A3E2}" xr6:coauthVersionLast="45" xr6:coauthVersionMax="45" xr10:uidLastSave="{00000000-0000-0000-0000-000000000000}"/>
  <bookViews>
    <workbookView xWindow="-108" yWindow="-108" windowWidth="23256" windowHeight="12576" activeTab="2" xr2:uid="{C0196A9F-88D1-45CF-9BFA-DDB6FFCF3A53}"/>
  </bookViews>
  <sheets>
    <sheet name="Global" sheetId="1" r:id="rId1"/>
    <sheet name="Personnel" sheetId="2" r:id="rId2"/>
    <sheet name="Archives" sheetId="4" r:id="rId3"/>
    <sheet name="Légende personnel" sheetId="5" r:id="rId4"/>
  </sheets>
  <externalReferences>
    <externalReference r:id="rId5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</calcChain>
</file>

<file path=xl/sharedStrings.xml><?xml version="1.0" encoding="utf-8"?>
<sst xmlns="http://schemas.openxmlformats.org/spreadsheetml/2006/main" count="232" uniqueCount="69">
  <si>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</si>
  <si>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</si>
  <si>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</si>
  <si>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</si>
  <si>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</si>
  <si>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</si>
  <si>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</si>
  <si>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</si>
  <si>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</si>
  <si>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</si>
  <si>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</si>
  <si>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</si>
  <si>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</si>
  <si>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</si>
  <si>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</si>
  <si>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</si>
  <si>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</si>
  <si>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</si>
  <si>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</si>
  <si>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</si>
  <si>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</si>
  <si>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</si>
  <si>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</si>
  <si>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</si>
  <si>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</si>
  <si>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</si>
  <si>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</si>
  <si>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</si>
  <si>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</si>
  <si>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</si>
  <si>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</si>
  <si>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</si>
  <si>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</si>
  <si>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</si>
  <si>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</si>
  <si>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</si>
  <si>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</si>
  <si>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</si>
  <si>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</si>
  <si>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</si>
  <si>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</si>
  <si>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</si>
  <si>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</si>
  <si>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</si>
  <si>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</si>
  <si>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</si>
  <si>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</si>
  <si>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</si>
  <si>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</si>
  <si>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</si>
  <si>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</si>
  <si>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</si>
  <si>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</si>
  <si>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</si>
  <si>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</si>
  <si>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</si>
  <si>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</si>
  <si>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</si>
  <si>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</si>
  <si>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</si>
  <si>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</si>
  <si>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</si>
  <si>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</si>
  <si>
    <t>XXX</t>
  </si>
  <si>
    <t>.</t>
  </si>
  <si>
    <t>project leader</t>
  </si>
  <si>
    <t>scientist</t>
  </si>
  <si>
    <t>Laboratory tecnician</t>
  </si>
  <si>
    <t>Laboratory Technician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</si>
</sst>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sz val="10"/>
      <color rgb="FF000000"/>
      <name val="Gill Sans Nova"/>
      <family val="2"/>
    </font>
    <font>
      <sz val="10"/>
      <name val="Gill Sans Nova"/>
      <family val="2"/>
    </font>
    <font>
      <b/>
      <sz val="10"/>
      <color theme="1"/>
      <name val="Gill Sans Nova"/>
      <family val="2"/>
    </font>
    <font>
      <b/>
      <sz val="10"/>
      <color rgb="FF000000"/>
      <name val="Gill Sans Nova"/>
      <family val="2"/>
    </font>
    <font>
      <b/>
      <sz val="10"/>
      <name val="Gill Sans Nova"/>
      <family val="2"/>
    </font>
    <font>
      <sz val="10"/>
      <color theme="1"/>
      <name val="Gill Sans Nova"/>
      <family val="2"/>
    </font>
    <font>
      <b/>
      <sz val="11"/>
      <name val="Calibri"/>
      <family val="2"/>
      <scheme val="minor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5" fillId="0" borderId="1" xfId="1" applyFont="1" applyBorder="1" applyAlignment="1">
      <alignment horizontal="left" vertical="center" wrapText="1"/>
    </xf>
    <xf numFmtId="0" fontId="2" fillId="0" borderId="1" xfId="0" applyFont="1" applyBorder="1"/>
    <xf numFmtId="0" fontId="2" fillId="3" borderId="0" xfId="1" applyFont="1" applyFill="1"/>
    <xf numFmtId="0" fontId="3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/>
    <xf numFmtId="0" fontId="7" fillId="3" borderId="1" xfId="1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8" fillId="0" borderId="0" xfId="0" applyFont="1"/>
    <xf numFmtId="0" fontId="9" fillId="2" borderId="0" xfId="0" applyFont="1" applyFill="1"/>
    <xf numFmtId="0" fontId="9" fillId="4" borderId="0" xfId="0" applyFont="1" applyFill="1"/>
    <xf numFmtId="0" fontId="9" fillId="5" borderId="0" xfId="0" applyFont="1" applyFill="1"/>
    <xf numFmtId="0" fontId="7" fillId="6" borderId="1" xfId="1" applyFont="1" applyFill="1" applyBorder="1"/>
    <xf numFmtId="0" fontId="2" fillId="6" borderId="1" xfId="0" applyFont="1" applyFill="1" applyBorder="1"/>
    <xf numFmtId="0" fontId="0" fillId="6" borderId="1" xfId="0" applyFill="1" applyBorder="1"/>
    <xf numFmtId="0" fontId="6" fillId="6" borderId="1" xfId="0" applyFont="1" applyFill="1" applyBorder="1"/>
    <xf numFmtId="17" fontId="6" fillId="6" borderId="1" xfId="0" applyNumberFormat="1" applyFont="1" applyFill="1" applyBorder="1"/>
    <xf numFmtId="0" fontId="1" fillId="6" borderId="1" xfId="0" applyFont="1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textRotation="90"/>
    </xf>
    <xf numFmtId="0" fontId="4" fillId="5" borderId="5" xfId="1" applyFont="1" applyFill="1" applyBorder="1" applyAlignment="1">
      <alignment horizontal="center" textRotation="90"/>
    </xf>
    <xf numFmtId="0" fontId="4" fillId="5" borderId="6" xfId="1" applyFont="1" applyFill="1" applyBorder="1" applyAlignment="1">
      <alignment horizontal="center" textRotation="90"/>
    </xf>
    <xf numFmtId="0" fontId="10" fillId="3" borderId="1" xfId="0" applyFont="1" applyFill="1" applyBorder="1"/>
    <xf numFmtId="0" fontId="12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textRotation="90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1" applyFont="1" applyBorder="1" applyAlignment="1">
      <alignment horizontal="right" vertical="center" wrapText="1"/>
    </xf>
    <xf numFmtId="14" fontId="11" fillId="0" borderId="1" xfId="1" applyNumberFormat="1" applyFont="1" applyBorder="1" applyAlignment="1">
      <alignment horizontal="right" vertical="center" wrapText="1"/>
    </xf>
    <xf numFmtId="0" fontId="11" fillId="3" borderId="1" xfId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right"/>
    </xf>
    <xf numFmtId="14" fontId="15" fillId="0" borderId="1" xfId="0" applyNumberFormat="1" applyFont="1" applyBorder="1"/>
    <xf numFmtId="0" fontId="15" fillId="3" borderId="1" xfId="0" applyFont="1" applyFill="1" applyBorder="1"/>
    <xf numFmtId="0" fontId="15" fillId="0" borderId="6" xfId="0" applyFont="1" applyFill="1" applyBorder="1" applyAlignment="1">
      <alignment horizontal="right"/>
    </xf>
    <xf numFmtId="0" fontId="7" fillId="3" borderId="0" xfId="1" applyFont="1" applyFill="1"/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vertical="center"/>
    </xf>
    <xf numFmtId="0" fontId="0" fillId="2" borderId="0" xfId="0" applyFill="1"/>
    <xf numFmtId="0" fontId="0" fillId="7" borderId="0" xfId="0" applyFill="1"/>
    <xf numFmtId="0" fontId="9" fillId="7" borderId="0" xfId="0" applyFont="1" applyFill="1"/>
    <xf numFmtId="0" fontId="0" fillId="4" borderId="0" xfId="0" applyFill="1"/>
    <xf numFmtId="0" fontId="0" fillId="5" borderId="0" xfId="0" applyFill="1"/>
    <xf numFmtId="0" fontId="16" fillId="3" borderId="0" xfId="0" applyFont="1" applyFill="1" applyBorder="1"/>
    <xf numFmtId="0" fontId="9" fillId="3" borderId="0" xfId="0" applyFont="1" applyFill="1" applyBorder="1"/>
    <xf numFmtId="0" fontId="0" fillId="0" borderId="0" xfId="0" applyFont="1" applyBorder="1"/>
    <xf numFmtId="0" fontId="12" fillId="9" borderId="1" xfId="1" applyFont="1" applyFill="1" applyBorder="1" applyAlignment="1">
      <alignment horizontal="center" textRotation="90"/>
    </xf>
    <xf numFmtId="0" fontId="12" fillId="9" borderId="1" xfId="1" applyFont="1" applyFill="1" applyBorder="1" applyAlignment="1">
      <alignment textRotation="90"/>
    </xf>
    <xf numFmtId="0" fontId="13" fillId="10" borderId="1" xfId="0" applyFont="1" applyFill="1" applyBorder="1"/>
    <xf numFmtId="0" fontId="12" fillId="10" borderId="1" xfId="1" applyFont="1" applyFill="1" applyBorder="1"/>
    <xf numFmtId="0" fontId="12" fillId="10" borderId="1" xfId="0" applyFont="1" applyFill="1" applyBorder="1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2" fillId="9" borderId="2" xfId="1" applyFont="1" applyFill="1" applyBorder="1" applyAlignment="1">
      <alignment horizontal="center" textRotation="90"/>
    </xf>
    <xf numFmtId="0" fontId="12" fillId="9" borderId="3" xfId="1" applyFont="1" applyFill="1" applyBorder="1" applyAlignment="1">
      <alignment horizontal="center" textRotation="90"/>
    </xf>
    <xf numFmtId="0" fontId="12" fillId="9" borderId="4" xfId="1" applyFont="1" applyFill="1" applyBorder="1" applyAlignment="1">
      <alignment horizontal="center" textRotation="90"/>
    </xf>
    <xf numFmtId="0" fontId="12" fillId="9" borderId="1" xfId="1" applyFont="1" applyFill="1" applyBorder="1" applyAlignment="1">
      <alignment horizontal="center" textRotation="90"/>
    </xf>
    <xf numFmtId="0" fontId="12" fillId="3" borderId="8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4" xfId="1" xr:uid="{CEB4301D-FCA5-438E-AA5A-86C422200097}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129540</xdr:colOff>
          <xdr:row>4</xdr:row>
          <xdr:rowOff>15240</xdr:rowOff>
        </xdr:from>
        <xdr:to>
          <xdr:col>24</xdr:col>
          <xdr:colOff>502920</xdr:colOff>
          <xdr:row>10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3d0fef79ceacae/1-HELMo/2019-2020/technicocommercial/ODG/XB-SMQ-2-5et9%20-%20Global%20TM%20-%20ITR%20-%20Archives%20-%20tracking%20-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ersonnel"/>
      <sheetName val="Archives"/>
      <sheetName val="Légende Personn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Q9" sqref="Q9:Q10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3"/>
      <c r="B1" s="3"/>
      <c r="C1" s="67" t="s">
        <v>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/>
    </row>
    <row r="2" spans="1:15">
      <c r="A2" s="3"/>
      <c r="B2" s="3"/>
      <c r="C2" s="70" t="s">
        <v>1</v>
      </c>
      <c r="D2" s="70"/>
      <c r="E2" s="70"/>
      <c r="F2" s="70" t="s">
        <v>2</v>
      </c>
      <c r="G2" s="70"/>
      <c r="H2" s="67" t="s">
        <v>3</v>
      </c>
      <c r="I2" s="68"/>
      <c r="J2" s="68"/>
      <c r="K2" s="68"/>
      <c r="L2" s="69"/>
      <c r="M2" s="4" t="s">
        <v>4</v>
      </c>
      <c r="N2" s="67" t="s">
        <v>5</v>
      </c>
      <c r="O2" s="69"/>
    </row>
    <row r="3" spans="1:15" ht="106.8">
      <c r="A3" s="24" t="s">
        <v>6</v>
      </c>
      <c r="B3" s="25" t="s">
        <v>7</v>
      </c>
      <c r="C3" s="26" t="s">
        <v>8</v>
      </c>
      <c r="D3" s="27" t="s">
        <v>9</v>
      </c>
      <c r="E3" s="27" t="s">
        <v>10</v>
      </c>
      <c r="F3" s="27" t="s">
        <v>11</v>
      </c>
      <c r="G3" s="27" t="s">
        <v>12</v>
      </c>
      <c r="H3" s="27" t="s">
        <v>13</v>
      </c>
      <c r="I3" s="27" t="s">
        <v>14</v>
      </c>
      <c r="J3" s="27" t="s">
        <v>15</v>
      </c>
      <c r="K3" s="28" t="s">
        <v>16</v>
      </c>
      <c r="L3" s="28" t="s">
        <v>17</v>
      </c>
      <c r="M3" s="27" t="s">
        <v>18</v>
      </c>
      <c r="N3" s="26" t="s">
        <v>19</v>
      </c>
      <c r="O3" s="26" t="s">
        <v>20</v>
      </c>
    </row>
    <row r="4" spans="1:15">
      <c r="A4" s="5" t="s">
        <v>21</v>
      </c>
      <c r="B4" s="6" t="s">
        <v>22</v>
      </c>
      <c r="C4" s="7" t="s">
        <v>23</v>
      </c>
      <c r="D4" s="7" t="s">
        <v>23</v>
      </c>
      <c r="E4" s="7" t="s">
        <v>23</v>
      </c>
      <c r="F4" s="7" t="s">
        <v>23</v>
      </c>
      <c r="G4" s="7" t="s">
        <v>23</v>
      </c>
      <c r="H4" s="7" t="s">
        <v>23</v>
      </c>
      <c r="I4" s="18"/>
      <c r="J4" s="7" t="s">
        <v>23</v>
      </c>
      <c r="K4" s="8"/>
      <c r="L4" s="7" t="s">
        <v>23</v>
      </c>
      <c r="M4" s="18"/>
      <c r="N4" s="7" t="s">
        <v>23</v>
      </c>
      <c r="O4" s="7" t="s">
        <v>23</v>
      </c>
    </row>
    <row r="5" spans="1:15">
      <c r="A5" s="5" t="s">
        <v>24</v>
      </c>
      <c r="B5" s="6" t="s">
        <v>25</v>
      </c>
      <c r="C5" s="7" t="s">
        <v>23</v>
      </c>
      <c r="D5" s="7" t="s">
        <v>23</v>
      </c>
      <c r="E5" s="7" t="s">
        <v>23</v>
      </c>
      <c r="F5" s="7" t="s">
        <v>23</v>
      </c>
      <c r="G5" s="7" t="s">
        <v>23</v>
      </c>
      <c r="H5" s="7" t="s">
        <v>23</v>
      </c>
      <c r="I5" s="18"/>
      <c r="J5" s="7" t="s">
        <v>23</v>
      </c>
      <c r="K5" s="8"/>
      <c r="L5" s="7" t="s">
        <v>23</v>
      </c>
      <c r="M5" s="18"/>
      <c r="N5" s="7" t="s">
        <v>23</v>
      </c>
      <c r="O5" s="7" t="s">
        <v>23</v>
      </c>
    </row>
    <row r="6" spans="1:15">
      <c r="A6" s="5" t="s">
        <v>26</v>
      </c>
      <c r="B6" s="6" t="s">
        <v>27</v>
      </c>
      <c r="C6" s="7" t="s">
        <v>23</v>
      </c>
      <c r="D6" s="7" t="s">
        <v>23</v>
      </c>
      <c r="E6" s="7" t="s">
        <v>23</v>
      </c>
      <c r="F6" s="7" t="s">
        <v>23</v>
      </c>
      <c r="G6" s="7" t="s">
        <v>23</v>
      </c>
      <c r="H6" s="7" t="s">
        <v>23</v>
      </c>
      <c r="I6" s="18"/>
      <c r="J6" s="7" t="s">
        <v>23</v>
      </c>
      <c r="K6" s="8"/>
      <c r="L6" s="7" t="s">
        <v>23</v>
      </c>
      <c r="M6" s="18"/>
      <c r="N6" s="7" t="s">
        <v>23</v>
      </c>
      <c r="O6" s="7" t="s">
        <v>23</v>
      </c>
    </row>
    <row r="7" spans="1:15">
      <c r="A7" s="5" t="s">
        <v>28</v>
      </c>
      <c r="B7" s="6" t="s">
        <v>29</v>
      </c>
      <c r="C7" s="7" t="s">
        <v>23</v>
      </c>
      <c r="D7" s="21"/>
      <c r="E7" s="7" t="s">
        <v>23</v>
      </c>
      <c r="F7" s="21"/>
      <c r="G7" s="7" t="s">
        <v>23</v>
      </c>
      <c r="H7" s="21"/>
      <c r="I7" s="22"/>
      <c r="J7" s="7" t="s">
        <v>23</v>
      </c>
      <c r="K7" s="9" t="s">
        <v>23</v>
      </c>
      <c r="L7" s="9" t="s">
        <v>23</v>
      </c>
      <c r="M7" s="19"/>
      <c r="N7" s="9" t="s">
        <v>23</v>
      </c>
      <c r="O7" s="9" t="s">
        <v>23</v>
      </c>
    </row>
    <row r="8" spans="1:15">
      <c r="A8" s="5" t="s">
        <v>30</v>
      </c>
      <c r="B8" s="10" t="s">
        <v>31</v>
      </c>
      <c r="C8" s="23"/>
      <c r="D8" s="10" t="s">
        <v>23</v>
      </c>
      <c r="E8" s="23"/>
      <c r="F8" s="10"/>
      <c r="G8" s="10" t="s">
        <v>23</v>
      </c>
      <c r="H8" s="11" t="s">
        <v>23</v>
      </c>
      <c r="I8" s="20"/>
      <c r="J8" s="20"/>
      <c r="K8" s="11" t="s">
        <v>23</v>
      </c>
      <c r="L8" s="11" t="s">
        <v>23</v>
      </c>
      <c r="M8" s="20"/>
      <c r="N8" s="20"/>
      <c r="O8" s="20"/>
    </row>
    <row r="9" spans="1:15">
      <c r="A9" s="5" t="s">
        <v>32</v>
      </c>
      <c r="B9" s="10" t="s">
        <v>33</v>
      </c>
      <c r="C9" s="23"/>
      <c r="D9" s="10" t="s">
        <v>23</v>
      </c>
      <c r="E9" s="23"/>
      <c r="F9" s="10" t="s">
        <v>23</v>
      </c>
      <c r="G9" s="10" t="s">
        <v>23</v>
      </c>
      <c r="H9" s="11" t="s">
        <v>23</v>
      </c>
      <c r="I9" s="11" t="s">
        <v>23</v>
      </c>
      <c r="J9" s="11" t="s">
        <v>23</v>
      </c>
      <c r="K9" s="11" t="s">
        <v>23</v>
      </c>
      <c r="L9" s="11" t="s">
        <v>23</v>
      </c>
      <c r="M9" s="11" t="s">
        <v>23</v>
      </c>
      <c r="N9" s="20"/>
      <c r="O9" s="20"/>
    </row>
    <row r="10" spans="1:15">
      <c r="A10" s="10" t="s">
        <v>61</v>
      </c>
      <c r="B10" s="10" t="s">
        <v>62</v>
      </c>
      <c r="C10" s="10" t="s">
        <v>23</v>
      </c>
      <c r="D10" s="23"/>
      <c r="E10" s="23"/>
      <c r="F10" s="23"/>
      <c r="G10" s="23"/>
      <c r="H10" s="20"/>
      <c r="I10" s="20"/>
      <c r="J10" s="11" t="s">
        <v>23</v>
      </c>
      <c r="K10" s="20"/>
      <c r="L10" s="20"/>
      <c r="M10" s="20"/>
      <c r="N10" s="20"/>
      <c r="O10" s="11" t="s">
        <v>23</v>
      </c>
    </row>
    <row r="11" spans="1:15">
      <c r="A11" s="10"/>
      <c r="B11" s="10"/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1"/>
    </row>
    <row r="12" spans="1: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4" priority="1">
      <formula>LEN(TRIM(C4))=0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A1:Z25"/>
  <sheetViews>
    <sheetView topLeftCell="B1" zoomScaleNormal="100" workbookViewId="0">
      <selection activeCell="C14" sqref="C14"/>
    </sheetView>
  </sheetViews>
  <sheetFormatPr baseColWidth="10" defaultRowHeight="14.4"/>
  <cols>
    <col min="1" max="1" width="6.88671875" hidden="1" customWidth="1"/>
    <col min="2" max="2" width="11" bestFit="1" customWidth="1"/>
    <col min="3" max="3" width="10.88671875" bestFit="1" customWidth="1"/>
    <col min="4" max="4" width="10.109375" bestFit="1" customWidth="1"/>
    <col min="5" max="5" width="24.44140625" bestFit="1" customWidth="1"/>
    <col min="6" max="13" width="6.6640625" bestFit="1" customWidth="1"/>
    <col min="14" max="14" width="7.33203125" bestFit="1" customWidth="1"/>
    <col min="15" max="21" width="6.6640625" bestFit="1" customWidth="1"/>
    <col min="22" max="22" width="7.6640625" bestFit="1" customWidth="1"/>
    <col min="23" max="24" width="7" bestFit="1" customWidth="1"/>
    <col min="26" max="26" width="24" bestFit="1" customWidth="1"/>
  </cols>
  <sheetData>
    <row r="1" spans="2:26">
      <c r="B1" s="46"/>
      <c r="C1" s="46"/>
      <c r="D1" s="46"/>
      <c r="E1" s="46"/>
      <c r="F1" s="84" t="s">
        <v>0</v>
      </c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2:26">
      <c r="B2" s="46"/>
      <c r="C2" s="46"/>
      <c r="D2" s="46"/>
      <c r="E2" s="46"/>
      <c r="F2" s="86" t="s">
        <v>1</v>
      </c>
      <c r="G2" s="86"/>
      <c r="H2" s="86"/>
      <c r="I2" s="86" t="s">
        <v>2</v>
      </c>
      <c r="J2" s="86"/>
      <c r="K2" s="87" t="s">
        <v>3</v>
      </c>
      <c r="L2" s="88"/>
      <c r="M2" s="88"/>
      <c r="N2" s="88"/>
      <c r="O2" s="88"/>
      <c r="P2" s="88"/>
      <c r="Q2" s="88"/>
      <c r="R2" s="88"/>
      <c r="S2" s="88"/>
      <c r="T2" s="88"/>
      <c r="U2" s="88"/>
      <c r="V2" s="30" t="s">
        <v>4</v>
      </c>
      <c r="W2" s="87" t="s">
        <v>5</v>
      </c>
      <c r="X2" s="89"/>
    </row>
    <row r="3" spans="2:26" ht="116.4">
      <c r="B3" s="71" t="s">
        <v>6</v>
      </c>
      <c r="C3" s="74" t="s">
        <v>34</v>
      </c>
      <c r="D3" s="36" t="s">
        <v>35</v>
      </c>
      <c r="E3" s="77" t="s">
        <v>7</v>
      </c>
      <c r="F3" s="62" t="s">
        <v>8</v>
      </c>
      <c r="G3" s="62" t="s">
        <v>9</v>
      </c>
      <c r="H3" s="62" t="s">
        <v>10</v>
      </c>
      <c r="I3" s="62" t="s">
        <v>11</v>
      </c>
      <c r="J3" s="62" t="s">
        <v>12</v>
      </c>
      <c r="K3" s="80" t="s">
        <v>13</v>
      </c>
      <c r="L3" s="81"/>
      <c r="M3" s="81"/>
      <c r="N3" s="82"/>
      <c r="O3" s="62" t="s">
        <v>14</v>
      </c>
      <c r="P3" s="83" t="s">
        <v>15</v>
      </c>
      <c r="Q3" s="83"/>
      <c r="R3" s="83"/>
      <c r="S3" s="83"/>
      <c r="T3" s="63" t="s">
        <v>16</v>
      </c>
      <c r="U3" s="63" t="s">
        <v>51</v>
      </c>
      <c r="V3" s="62" t="s">
        <v>18</v>
      </c>
      <c r="W3" s="62" t="s">
        <v>19</v>
      </c>
      <c r="X3" s="62" t="s">
        <v>20</v>
      </c>
    </row>
    <row r="4" spans="2:26" ht="116.4" hidden="1">
      <c r="B4" s="72"/>
      <c r="C4" s="75"/>
      <c r="D4" s="37"/>
      <c r="E4" s="78"/>
      <c r="F4" s="31" t="s">
        <v>8</v>
      </c>
      <c r="G4" s="31" t="s">
        <v>9</v>
      </c>
      <c r="H4" s="31" t="s">
        <v>10</v>
      </c>
      <c r="I4" s="31" t="s">
        <v>11</v>
      </c>
      <c r="J4" s="31" t="s">
        <v>12</v>
      </c>
      <c r="K4" s="33" t="s">
        <v>13</v>
      </c>
      <c r="L4" s="34" t="s">
        <v>13</v>
      </c>
      <c r="M4" s="34" t="s">
        <v>13</v>
      </c>
      <c r="N4" s="35" t="s">
        <v>13</v>
      </c>
      <c r="O4" s="31" t="s">
        <v>14</v>
      </c>
      <c r="P4" s="31" t="s">
        <v>15</v>
      </c>
      <c r="Q4" s="31" t="s">
        <v>15</v>
      </c>
      <c r="R4" s="31" t="s">
        <v>15</v>
      </c>
      <c r="S4" s="31" t="s">
        <v>15</v>
      </c>
      <c r="T4" s="32" t="s">
        <v>16</v>
      </c>
      <c r="U4" s="32" t="s">
        <v>51</v>
      </c>
      <c r="V4" s="31" t="s">
        <v>18</v>
      </c>
      <c r="W4" s="31" t="s">
        <v>19</v>
      </c>
      <c r="X4" s="31" t="s">
        <v>20</v>
      </c>
    </row>
    <row r="5" spans="2:26">
      <c r="B5" s="73"/>
      <c r="C5" s="76"/>
      <c r="E5" s="79"/>
      <c r="F5" s="64" t="s">
        <v>36</v>
      </c>
      <c r="G5" s="64" t="s">
        <v>37</v>
      </c>
      <c r="H5" s="64" t="s">
        <v>38</v>
      </c>
      <c r="I5" s="64" t="s">
        <v>39</v>
      </c>
      <c r="J5" s="64" t="s">
        <v>40</v>
      </c>
      <c r="K5" s="64" t="s">
        <v>41</v>
      </c>
      <c r="L5" s="64" t="s">
        <v>42</v>
      </c>
      <c r="M5" s="64" t="s">
        <v>43</v>
      </c>
      <c r="N5" s="64" t="s">
        <v>44</v>
      </c>
      <c r="O5" s="64" t="s">
        <v>45</v>
      </c>
      <c r="P5" s="64" t="s">
        <v>46</v>
      </c>
      <c r="Q5" s="64" t="s">
        <v>47</v>
      </c>
      <c r="R5" s="64" t="s">
        <v>48</v>
      </c>
      <c r="S5" s="64" t="s">
        <v>49</v>
      </c>
      <c r="T5" s="64" t="s">
        <v>50</v>
      </c>
      <c r="U5" s="64" t="s">
        <v>52</v>
      </c>
      <c r="V5" s="65" t="s">
        <v>53</v>
      </c>
      <c r="W5" s="65" t="s">
        <v>54</v>
      </c>
      <c r="X5" s="66" t="s">
        <v>55</v>
      </c>
      <c r="Z5" s="14"/>
    </row>
    <row r="6" spans="2:26" ht="20.25" customHeight="1">
      <c r="B6" s="38" t="s">
        <v>21</v>
      </c>
      <c r="C6" s="39">
        <v>4</v>
      </c>
      <c r="D6" s="40">
        <v>43945</v>
      </c>
      <c r="E6" s="41" t="s">
        <v>22</v>
      </c>
      <c r="F6" s="29" t="str">
        <f ca="1">IFERROR(IF(HLOOKUP(F$4,Global!$A$3:$O$11,ROW(F6)-ROW(F$4),FALSE)="x",IF(TODAY()&gt;$D6,"Retard","To Do"),""),"")</f>
        <v>Retard</v>
      </c>
      <c r="G6" s="29" t="str">
        <f ca="1">IFERROR(IF(HLOOKUP(G$4,Global!$A$3:$O$11,ROW(G6)-ROW(G$4),FALSE)="x",IF(TODAY()&gt;$D6,"Retard","To Do"),""),"")</f>
        <v>Retard</v>
      </c>
      <c r="H6" s="29" t="str">
        <f ca="1">IFERROR(IF(HLOOKUP(H$4,Global!$A$3:$O$11,ROW(H6)-ROW(H$4),FALSE)="x",IF(TODAY()&gt;$D6,"Retard","To Do"),""),"")</f>
        <v>Retard</v>
      </c>
      <c r="I6" s="29" t="str">
        <f ca="1">IFERROR(IF(HLOOKUP(I$4,Global!$A$3:$O$11,ROW(I6)-ROW(I$4),FALSE)="x",IF(TODAY()&gt;$D6,"Retard","To Do"),""),"")</f>
        <v>Retard</v>
      </c>
      <c r="J6" s="29" t="str">
        <f ca="1">IFERROR(IF(HLOOKUP(J$4,Global!$A$3:$O$11,ROW(J6)-ROW(J$4),FALSE)="x",IF(TODAY()&gt;$D6,"Retard","To Do"),""),"")</f>
        <v>Retard</v>
      </c>
      <c r="K6" s="29" t="str">
        <f ca="1">IFERROR(IF(HLOOKUP(K$4,Global!$A$3:$O$11,ROW(K6)-ROW(K$4),FALSE)="x",IF(TODAY()&gt;$D6,"Retard","To Do"),""),"")</f>
        <v>Retard</v>
      </c>
      <c r="L6" s="29" t="str">
        <f ca="1">IFERROR(IF(HLOOKUP(L$4,Global!$A$3:$O$11,ROW(L6)-ROW(L$4),FALSE)="x",IF(TODAY()&gt;$D6,"Retard","To Do"),""),"")</f>
        <v>Retard</v>
      </c>
      <c r="M6" s="29" t="str">
        <f ca="1">IFERROR(IF(HLOOKUP(M$4,Global!$A$3:$O$11,ROW(M6)-ROW(M$4),FALSE)="x",IF(TODAY()&gt;$D6,"Retard","To Do"),""),"")</f>
        <v>Retard</v>
      </c>
      <c r="N6" s="29" t="str">
        <f ca="1">IFERROR(IF(HLOOKUP(N$4,Global!$A$3:$O$11,ROW(N6)-ROW(N$4),FALSE)="x",IF(TODAY()&gt;$D6,"Retard","To Do"),""),"")</f>
        <v>Retard</v>
      </c>
      <c r="O6" s="29" t="str">
        <f ca="1">IFERROR(IF(HLOOKUP(O$4,Global!$A$3:$O$11,ROW(O6)-ROW(O$4),FALSE)="x",IF(TODAY()&gt;$D6,"Retard","To Do"),""),"")</f>
        <v/>
      </c>
      <c r="P6" s="29" t="str">
        <f ca="1">IFERROR(IF(HLOOKUP(P$4,Global!$A$3:$O$11,ROW(P6)-ROW(P$4),FALSE)="x",IF(TODAY()&gt;$D6,"Retard","To Do"),""),"")</f>
        <v>Retard</v>
      </c>
      <c r="Q6" s="29" t="str">
        <f ca="1">IFERROR(IF(HLOOKUP(Q$4,Global!$A$3:$O$11,ROW(Q6)-ROW(Q$4),FALSE)="x",IF(TODAY()&gt;$D6,"Retard","To Do"),""),"")</f>
        <v>Retard</v>
      </c>
      <c r="R6" s="29" t="str">
        <f ca="1">IFERROR(IF(HLOOKUP(R$4,Global!$A$3:$O$11,ROW(R6)-ROW(R$4),FALSE)="x",IF(TODAY()&gt;$D6,"Retard","To Do"),""),"")</f>
        <v>Retard</v>
      </c>
      <c r="S6" s="29" t="str">
        <f ca="1">IFERROR(IF(HLOOKUP(S$4,Global!$A$3:$O$11,ROW(S6)-ROW(S$4),FALSE)="x",IF(TODAY()&gt;$D6,"Retard","To Do"),""),"")</f>
        <v>Retard</v>
      </c>
      <c r="T6" s="29" t="str">
        <f ca="1">IFERROR(IF(HLOOKUP(T$4,Global!$A$3:$O$11,ROW(T6)-ROW(T$4),FALSE)="x",IF(TODAY()&gt;$D6,"Retard","To Do"),""),"")</f>
        <v/>
      </c>
      <c r="U6" s="29" t="str">
        <f ca="1">IFERROR(IF(HLOOKUP(U$4,Global!$A$3:$O$11,ROW(U6)-ROW(U$4),FALSE)="x",IF(TODAY()&gt;$D6,"Retard","To Do"),""),"")</f>
        <v>Retard</v>
      </c>
      <c r="V6" s="29" t="str">
        <f ca="1">IFERROR(IF(HLOOKUP(V$4,Global!$A$3:$O$11,ROW(V6)-ROW(V$4),FALSE)="x",IF(TODAY()&gt;$D6,"Retard","To Do"),""),"")</f>
        <v/>
      </c>
      <c r="W6" s="29" t="str">
        <f ca="1">IFERROR(IF(HLOOKUP(W$4,Global!$A$3:$O$11,ROW(W6)-ROW(W$4),FALSE)="x",IF(TODAY()&gt;$D6,"Retard","To Do"),""),"")</f>
        <v>Retard</v>
      </c>
      <c r="X6" s="29" t="str">
        <f ca="1">IFERROR(IF(HLOOKUP(X$4,Global!$A$3:$O$11,ROW(X6)-ROW(X$4),FALSE)="x",IF(TODAY()&gt;$D6,"Retard","To Do"),""),"")</f>
        <v>Retard</v>
      </c>
      <c r="Z6" s="59"/>
    </row>
    <row r="7" spans="2:26" ht="19.5" customHeight="1">
      <c r="B7" s="38" t="s">
        <v>24</v>
      </c>
      <c r="C7" s="39">
        <v>1</v>
      </c>
      <c r="D7" s="40">
        <v>43932</v>
      </c>
      <c r="E7" s="41" t="s">
        <v>25</v>
      </c>
      <c r="F7" s="29" t="str">
        <f ca="1">IFERROR(IF(HLOOKUP(F$4,Global!$A$3:$O$11,ROW(F7)-ROW(F$4),FALSE)="x",IF(TODAY()&gt;$D7,"Retard","To Do"),""),"")</f>
        <v>Retard</v>
      </c>
      <c r="G7" s="29" t="str">
        <f ca="1">IFERROR(IF(HLOOKUP(G$4,Global!$A$3:$O$11,ROW(G7)-ROW(G$4),FALSE)="x",IF(TODAY()&gt;$D7,"Retard","To Do"),""),"")</f>
        <v>Retard</v>
      </c>
      <c r="H7" s="29" t="str">
        <f ca="1">IFERROR(IF(HLOOKUP(H$4,Global!$A$3:$O$11,ROW(H7)-ROW(H$4),FALSE)="x",IF(TODAY()&gt;$D7,"Retard","To Do"),""),"")</f>
        <v>Retard</v>
      </c>
      <c r="I7" s="29" t="str">
        <f ca="1">IFERROR(IF(HLOOKUP(I$4,Global!$A$3:$O$11,ROW(I7)-ROW(I$4),FALSE)="x",IF(TODAY()&gt;$D7,"Retard","To Do"),""),"")</f>
        <v>Retard</v>
      </c>
      <c r="J7" s="29" t="str">
        <f ca="1">IFERROR(IF(HLOOKUP(J$4,Global!$A$3:$O$11,ROW(J7)-ROW(J$4),FALSE)="x",IF(TODAY()&gt;$D7,"Retard","To Do"),""),"")</f>
        <v>Retard</v>
      </c>
      <c r="K7" s="29" t="str">
        <f ca="1">IFERROR(IF(HLOOKUP(K$4,Global!$A$3:$O$11,ROW(K7)-ROW(K$4),FALSE)="x",IF(TODAY()&gt;$D7,"Retard","To Do"),""),"")</f>
        <v>Retard</v>
      </c>
      <c r="L7" s="29" t="str">
        <f ca="1">IFERROR(IF(HLOOKUP(L$4,Global!$A$3:$O$11,ROW(L7)-ROW(L$4),FALSE)="x",IF(TODAY()&gt;$D7,"Retard","To Do"),""),"")</f>
        <v>Retard</v>
      </c>
      <c r="M7" s="29" t="str">
        <f ca="1">IFERROR(IF(HLOOKUP(M$4,Global!$A$3:$O$11,ROW(M7)-ROW(M$4),FALSE)="x",IF(TODAY()&gt;$D7,"Retard","To Do"),""),"")</f>
        <v>Retard</v>
      </c>
      <c r="N7" s="29" t="str">
        <f ca="1">IFERROR(IF(HLOOKUP(N$4,Global!$A$3:$O$11,ROW(N7)-ROW(N$4),FALSE)="x",IF(TODAY()&gt;$D7,"Retard","To Do"),""),"")</f>
        <v>Retard</v>
      </c>
      <c r="O7" s="29" t="str">
        <f ca="1">IFERROR(IF(HLOOKUP(O$4,Global!$A$3:$O$11,ROW(O7)-ROW(O$4),FALSE)="x",IF(TODAY()&gt;$D7,"Retard","To Do"),""),"")</f>
        <v/>
      </c>
      <c r="P7" s="29" t="str">
        <f ca="1">IFERROR(IF(HLOOKUP(P$4,Global!$A$3:$O$11,ROW(P7)-ROW(P$4),FALSE)="x",IF(TODAY()&gt;$D7,"Retard","To Do"),""),"")</f>
        <v>Retard</v>
      </c>
      <c r="Q7" s="29" t="str">
        <f ca="1">IFERROR(IF(HLOOKUP(Q$4,Global!$A$3:$O$11,ROW(Q7)-ROW(Q$4),FALSE)="x",IF(TODAY()&gt;$D7,"Retard","To Do"),""),"")</f>
        <v>Retard</v>
      </c>
      <c r="R7" s="29" t="str">
        <f ca="1">IFERROR(IF(HLOOKUP(R$4,Global!$A$3:$O$11,ROW(R7)-ROW(R$4),FALSE)="x",IF(TODAY()&gt;$D7,"Retard","To Do"),""),"")</f>
        <v>Retard</v>
      </c>
      <c r="S7" s="29" t="str">
        <f ca="1">IFERROR(IF(HLOOKUP(S$4,Global!$A$3:$O$11,ROW(S7)-ROW(S$4),FALSE)="x",IF(TODAY()&gt;$D7,"Retard","To Do"),""),"")</f>
        <v>Retard</v>
      </c>
      <c r="T7" s="29" t="str">
        <f ca="1">IFERROR(IF(HLOOKUP(T$4,Global!$A$3:$O$11,ROW(T7)-ROW(T$4),FALSE)="x",IF(TODAY()&gt;$D7,"Retard","To Do"),""),"")</f>
        <v/>
      </c>
      <c r="U7" s="29" t="str">
        <f ca="1">IFERROR(IF(HLOOKUP(U$4,Global!$A$3:$O$11,ROW(U7)-ROW(U$4),FALSE)="x",IF(TODAY()&gt;$D7,"Retard","To Do"),""),"")</f>
        <v>Retard</v>
      </c>
      <c r="V7" s="29" t="str">
        <f ca="1">IFERROR(IF(HLOOKUP(V$4,Global!$A$3:$O$11,ROW(V7)-ROW(V$4),FALSE)="x",IF(TODAY()&gt;$D7,"Retard","To Do"),""),"")</f>
        <v/>
      </c>
      <c r="W7" s="29" t="str">
        <f ca="1">IFERROR(IF(HLOOKUP(W$4,Global!$A$3:$O$11,ROW(W7)-ROW(W$4),FALSE)="x",IF(TODAY()&gt;$D7,"Retard","To Do"),""),"")</f>
        <v>Retard</v>
      </c>
      <c r="X7" s="29" t="str">
        <f ca="1">IFERROR(IF(HLOOKUP(X$4,Global!$A$3:$O$11,ROW(X7)-ROW(X$4),FALSE)="x",IF(TODAY()&gt;$D7,"Retard","To Do"),""),"")</f>
        <v>Retard</v>
      </c>
      <c r="Z7" s="59"/>
    </row>
    <row r="8" spans="2:26" ht="21.75" customHeight="1">
      <c r="B8" s="38" t="s">
        <v>26</v>
      </c>
      <c r="C8" s="39">
        <v>1</v>
      </c>
      <c r="D8" s="40">
        <v>43933</v>
      </c>
      <c r="E8" s="41" t="s">
        <v>27</v>
      </c>
      <c r="F8" s="29" t="str">
        <f ca="1">IFERROR(IF(HLOOKUP(F$4,Global!$A$3:$O$11,ROW(F8)-ROW(F$4),FALSE)="x",IF(TODAY()&gt;$D8,"Retard","To Do"),""),"")</f>
        <v>Retard</v>
      </c>
      <c r="G8" s="29" t="str">
        <f ca="1">IFERROR(IF(HLOOKUP(G$4,Global!$A$3:$O$11,ROW(G8)-ROW(G$4),FALSE)="x",IF(TODAY()&gt;$D8,"Retard","To Do"),""),"")</f>
        <v>Retard</v>
      </c>
      <c r="H8" s="29" t="str">
        <f ca="1">IFERROR(IF(HLOOKUP(H$4,Global!$A$3:$O$11,ROW(H8)-ROW(H$4),FALSE)="x",IF(TODAY()&gt;$D8,"Retard","To Do"),""),"")</f>
        <v>Retard</v>
      </c>
      <c r="I8" s="29" t="str">
        <f ca="1">IFERROR(IF(HLOOKUP(I$4,Global!$A$3:$O$11,ROW(I8)-ROW(I$4),FALSE)="x",IF(TODAY()&gt;$D8,"Retard","To Do"),""),"")</f>
        <v>Retard</v>
      </c>
      <c r="J8" s="29" t="str">
        <f ca="1">IFERROR(IF(HLOOKUP(J$4,Global!$A$3:$O$11,ROW(J8)-ROW(J$4),FALSE)="x",IF(TODAY()&gt;$D8,"Retard","To Do"),""),"")</f>
        <v>Retard</v>
      </c>
      <c r="K8" s="29" t="str">
        <f ca="1">IFERROR(IF(HLOOKUP(K$4,Global!$A$3:$O$11,ROW(K8)-ROW(K$4),FALSE)="x",IF(TODAY()&gt;$D8,"Retard","To Do"),""),"")</f>
        <v>Retard</v>
      </c>
      <c r="L8" s="29" t="str">
        <f ca="1">IFERROR(IF(HLOOKUP(L$4,Global!$A$3:$O$11,ROW(L8)-ROW(L$4),FALSE)="x",IF(TODAY()&gt;$D8,"Retard","To Do"),""),"")</f>
        <v>Retard</v>
      </c>
      <c r="M8" s="29" t="str">
        <f ca="1">IFERROR(IF(HLOOKUP(M$4,Global!$A$3:$O$11,ROW(M8)-ROW(M$4),FALSE)="x",IF(TODAY()&gt;$D8,"Retard","To Do"),""),"")</f>
        <v>Retard</v>
      </c>
      <c r="N8" s="29" t="str">
        <f ca="1">IFERROR(IF(HLOOKUP(N$4,Global!$A$3:$O$11,ROW(N8)-ROW(N$4),FALSE)="x",IF(TODAY()&gt;$D8,"Retard","To Do"),""),"")</f>
        <v>Retard</v>
      </c>
      <c r="O8" s="29" t="str">
        <f ca="1">IFERROR(IF(HLOOKUP(O$4,Global!$A$3:$O$11,ROW(O8)-ROW(O$4),FALSE)="x",IF(TODAY()&gt;$D8,"Retard","To Do"),""),"")</f>
        <v/>
      </c>
      <c r="P8" s="29" t="str">
        <f ca="1">IFERROR(IF(HLOOKUP(P$4,Global!$A$3:$O$11,ROW(P8)-ROW(P$4),FALSE)="x",IF(TODAY()&gt;$D8,"Retard","To Do"),""),"")</f>
        <v>Retard</v>
      </c>
      <c r="Q8" s="29" t="str">
        <f ca="1">IFERROR(IF(HLOOKUP(Q$4,Global!$A$3:$O$11,ROW(Q8)-ROW(Q$4),FALSE)="x",IF(TODAY()&gt;$D8,"Retard","To Do"),""),"")</f>
        <v>Retard</v>
      </c>
      <c r="R8" s="29" t="str">
        <f ca="1">IFERROR(IF(HLOOKUP(R$4,Global!$A$3:$O$11,ROW(R8)-ROW(R$4),FALSE)="x",IF(TODAY()&gt;$D8,"Retard","To Do"),""),"")</f>
        <v>Retard</v>
      </c>
      <c r="S8" s="29" t="str">
        <f ca="1">IFERROR(IF(HLOOKUP(S$4,Global!$A$3:$O$11,ROW(S8)-ROW(S$4),FALSE)="x",IF(TODAY()&gt;$D8,"Retard","To Do"),""),"")</f>
        <v>Retard</v>
      </c>
      <c r="T8" s="29" t="str">
        <f ca="1">IFERROR(IF(HLOOKUP(T$4,Global!$A$3:$O$11,ROW(T8)-ROW(T$4),FALSE)="x",IF(TODAY()&gt;$D8,"Retard","To Do"),""),"")</f>
        <v/>
      </c>
      <c r="U8" s="29" t="str">
        <f ca="1">IFERROR(IF(HLOOKUP(U$4,Global!$A$3:$O$11,ROW(U8)-ROW(U$4),FALSE)="x",IF(TODAY()&gt;$D8,"Retard","To Do"),""),"")</f>
        <v>Retard</v>
      </c>
      <c r="V8" s="29" t="str">
        <f ca="1">IFERROR(IF(HLOOKUP(V$4,Global!$A$3:$O$11,ROW(V8)-ROW(V$4),FALSE)="x",IF(TODAY()&gt;$D8,"Retard","To Do"),""),"")</f>
        <v/>
      </c>
      <c r="W8" s="29" t="str">
        <f ca="1">IFERROR(IF(HLOOKUP(W$4,Global!$A$3:$O$11,ROW(W8)-ROW(W$4),FALSE)="x",IF(TODAY()&gt;$D8,"Retard","To Do"),""),"")</f>
        <v>Retard</v>
      </c>
      <c r="X8" s="29" t="str">
        <f ca="1">IFERROR(IF(HLOOKUP(X$4,Global!$A$3:$O$11,ROW(X8)-ROW(X$4),FALSE)="x",IF(TODAY()&gt;$D8,"Retard","To Do"),""),"")</f>
        <v>Retard</v>
      </c>
      <c r="Z8" s="60"/>
    </row>
    <row r="9" spans="2:26" ht="17.25" customHeight="1">
      <c r="B9" s="38" t="s">
        <v>28</v>
      </c>
      <c r="C9" s="42">
        <v>1</v>
      </c>
      <c r="D9" s="43">
        <v>43956</v>
      </c>
      <c r="E9" s="41" t="s">
        <v>29</v>
      </c>
      <c r="F9" s="29" t="str">
        <f ca="1">IFERROR(IF(HLOOKUP(F$4,Global!$A$3:$O$11,ROW(F9)-ROW(F$4),FALSE)="x",IF(TODAY()&gt;$D9,"Retard","To Do"),""),"")</f>
        <v>Retard</v>
      </c>
      <c r="G9" s="29" t="str">
        <f ca="1">IFERROR(IF(HLOOKUP(G$4,Global!$A$3:$O$11,ROW(G9)-ROW(G$4),FALSE)="x",IF(TODAY()&gt;$D9,"Retard","To Do"),""),"")</f>
        <v/>
      </c>
      <c r="H9" s="29" t="str">
        <f ca="1">IFERROR(IF(HLOOKUP(H$4,Global!$A$3:$O$11,ROW(H9)-ROW(H$4),FALSE)="x",IF(TODAY()&gt;$D9,"Retard","To Do"),""),"")</f>
        <v>Retard</v>
      </c>
      <c r="I9" s="29" t="str">
        <f ca="1">IFERROR(IF(HLOOKUP(I$4,Global!$A$3:$O$11,ROW(I9)-ROW(I$4),FALSE)="x",IF(TODAY()&gt;$D9,"Retard","To Do"),""),"")</f>
        <v/>
      </c>
      <c r="J9" s="29" t="str">
        <f ca="1">IFERROR(IF(HLOOKUP(J$4,Global!$A$3:$O$11,ROW(J9)-ROW(J$4),FALSE)="x",IF(TODAY()&gt;$D9,"Retard","To Do"),""),"")</f>
        <v>Retard</v>
      </c>
      <c r="K9" s="29" t="str">
        <f ca="1">IFERROR(IF(HLOOKUP(K$4,Global!$A$3:$O$11,ROW(K9)-ROW(K$4),FALSE)="x",IF(TODAY()&gt;$D9,"Retard","To Do"),""),"")</f>
        <v/>
      </c>
      <c r="L9" s="29" t="str">
        <f ca="1">IFERROR(IF(HLOOKUP(L$4,Global!$A$3:$O$11,ROW(L9)-ROW(L$4),FALSE)="x",IF(TODAY()&gt;$D9,"Retard","To Do"),""),"")</f>
        <v/>
      </c>
      <c r="M9" s="29" t="str">
        <f ca="1">IFERROR(IF(HLOOKUP(M$4,Global!$A$3:$O$11,ROW(M9)-ROW(M$4),FALSE)="x",IF(TODAY()&gt;$D9,"Retard","To Do"),""),"")</f>
        <v/>
      </c>
      <c r="N9" s="29" t="str">
        <f ca="1">IFERROR(IF(HLOOKUP(N$4,Global!$A$3:$O$11,ROW(N9)-ROW(N$4),FALSE)="x",IF(TODAY()&gt;$D9,"Retard","To Do"),""),"")</f>
        <v/>
      </c>
      <c r="O9" s="29" t="str">
        <f ca="1">IFERROR(IF(HLOOKUP(O$4,Global!$A$3:$O$11,ROW(O9)-ROW(O$4),FALSE)="x",IF(TODAY()&gt;$D9,"Retard","To Do"),""),"")</f>
        <v/>
      </c>
      <c r="P9" s="29" t="str">
        <f ca="1">IFERROR(IF(HLOOKUP(P$4,Global!$A$3:$O$11,ROW(P9)-ROW(P$4),FALSE)="x",IF(TODAY()&gt;$D9,"Retard","To Do"),""),"")</f>
        <v>Retard</v>
      </c>
      <c r="Q9" s="29" t="str">
        <f ca="1">IFERROR(IF(HLOOKUP(Q$4,Global!$A$3:$O$11,ROW(Q9)-ROW(Q$4),FALSE)="x",IF(TODAY()&gt;$D9,"Retard","To Do"),""),"")</f>
        <v>Retard</v>
      </c>
      <c r="R9" s="29" t="str">
        <f ca="1">IFERROR(IF(HLOOKUP(R$4,Global!$A$3:$O$11,ROW(R9)-ROW(R$4),FALSE)="x",IF(TODAY()&gt;$D9,"Retard","To Do"),""),"")</f>
        <v>Retard</v>
      </c>
      <c r="S9" s="29" t="str">
        <f ca="1">IFERROR(IF(HLOOKUP(S$4,Global!$A$3:$O$11,ROW(S9)-ROW(S$4),FALSE)="x",IF(TODAY()&gt;$D9,"Retard","To Do"),""),"")</f>
        <v>Retard</v>
      </c>
      <c r="T9" s="29" t="str">
        <f ca="1">IFERROR(IF(HLOOKUP(T$4,Global!$A$3:$O$11,ROW(T9)-ROW(T$4),FALSE)="x",IF(TODAY()&gt;$D9,"Retard","To Do"),""),"")</f>
        <v>Retard</v>
      </c>
      <c r="U9" s="29" t="str">
        <f ca="1">IFERROR(IF(HLOOKUP(U$4,Global!$A$3:$O$11,ROW(U9)-ROW(U$4),FALSE)="x",IF(TODAY()&gt;$D9,"Retard","To Do"),""),"")</f>
        <v>Retard</v>
      </c>
      <c r="V9" s="29" t="str">
        <f ca="1">IFERROR(IF(HLOOKUP(V$4,Global!$A$3:$O$11,ROW(V9)-ROW(V$4),FALSE)="x",IF(TODAY()&gt;$D9,"Retard","To Do"),""),"")</f>
        <v/>
      </c>
      <c r="W9" s="29" t="str">
        <f ca="1">IFERROR(IF(HLOOKUP(W$4,Global!$A$3:$O$11,ROW(W9)-ROW(W$4),FALSE)="x",IF(TODAY()&gt;$D9,"Retard","To Do"),""),"")</f>
        <v>Retard</v>
      </c>
      <c r="X9" s="29" t="str">
        <f ca="1">IFERROR(IF(HLOOKUP(X$4,Global!$A$3:$O$11,ROW(X9)-ROW(X$4),FALSE)="x",IF(TODAY()&gt;$D9,"Retard","To Do"),""),"")</f>
        <v>Retard</v>
      </c>
      <c r="Z9" s="59"/>
    </row>
    <row r="10" spans="2:26">
      <c r="B10" s="38" t="s">
        <v>30</v>
      </c>
      <c r="C10" s="42">
        <v>1</v>
      </c>
      <c r="D10" s="43">
        <v>43990</v>
      </c>
      <c r="E10" s="44" t="s">
        <v>31</v>
      </c>
      <c r="F10" s="29" t="str">
        <f ca="1">IFERROR(IF(HLOOKUP(F$4,Global!$A$3:$O$11,ROW(F10)-ROW(F$4),FALSE)="x",IF(TODAY()&gt;$D10,"Retard","To Do"),""),"")</f>
        <v/>
      </c>
      <c r="G10" s="29" t="str">
        <f ca="1">IFERROR(IF(HLOOKUP(G$4,Global!$A$3:$O$11,ROW(G10)-ROW(G$4),FALSE)="x",IF(TODAY()&gt;$D10,"Retard","To Do"),""),"")</f>
        <v>To Do</v>
      </c>
      <c r="H10" s="29" t="str">
        <f ca="1">IFERROR(IF(HLOOKUP(H$4,Global!$A$3:$O$11,ROW(H10)-ROW(H$4),FALSE)="x",IF(TODAY()&gt;$D10,"Retard","To Do"),""),"")</f>
        <v/>
      </c>
      <c r="I10" s="29" t="str">
        <f ca="1">IFERROR(IF(HLOOKUP(I$4,Global!$A$3:$O$11,ROW(I10)-ROW(I$4),FALSE)="x",IF(TODAY()&gt;$D10,"Retard","To Do"),""),"")</f>
        <v/>
      </c>
      <c r="J10" s="29" t="str">
        <f ca="1">IFERROR(IF(HLOOKUP(J$4,Global!$A$3:$O$11,ROW(J10)-ROW(J$4),FALSE)="x",IF(TODAY()&gt;$D10,"Retard","To Do"),""),"")</f>
        <v>To Do</v>
      </c>
      <c r="K10" s="29" t="str">
        <f ca="1">IFERROR(IF(HLOOKUP(K$4,Global!$A$3:$O$11,ROW(K10)-ROW(K$4),FALSE)="x",IF(TODAY()&gt;$D10,"Retard","To Do"),""),"")</f>
        <v>To Do</v>
      </c>
      <c r="L10" s="29" t="str">
        <f ca="1">IFERROR(IF(HLOOKUP(L$4,Global!$A$3:$O$11,ROW(L10)-ROW(L$4),FALSE)="x",IF(TODAY()&gt;$D10,"Retard","To Do"),""),"")</f>
        <v>To Do</v>
      </c>
      <c r="M10" s="29" t="str">
        <f ca="1">IFERROR(IF(HLOOKUP(M$4,Global!$A$3:$O$11,ROW(M10)-ROW(M$4),FALSE)="x",IF(TODAY()&gt;$D10,"Retard","To Do"),""),"")</f>
        <v>To Do</v>
      </c>
      <c r="N10" s="29" t="str">
        <f ca="1">IFERROR(IF(HLOOKUP(N$4,Global!$A$3:$O$11,ROW(N10)-ROW(N$4),FALSE)="x",IF(TODAY()&gt;$D10,"Retard","To Do"),""),"")</f>
        <v>To Do</v>
      </c>
      <c r="O10" s="29" t="str">
        <f ca="1">IFERROR(IF(HLOOKUP(O$4,Global!$A$3:$O$11,ROW(O10)-ROW(O$4),FALSE)="x",IF(TODAY()&gt;$D10,"Retard","To Do"),""),"")</f>
        <v/>
      </c>
      <c r="P10" s="29" t="str">
        <f ca="1">IFERROR(IF(HLOOKUP(P$4,Global!$A$3:$O$11,ROW(P10)-ROW(P$4),FALSE)="x",IF(TODAY()&gt;$D10,"Retard","To Do"),""),"")</f>
        <v/>
      </c>
      <c r="Q10" s="29" t="str">
        <f ca="1">IFERROR(IF(HLOOKUP(Q$4,Global!$A$3:$O$11,ROW(Q10)-ROW(Q$4),FALSE)="x",IF(TODAY()&gt;$D10,"Retard","To Do"),""),"")</f>
        <v/>
      </c>
      <c r="R10" s="29" t="str">
        <f ca="1">IFERROR(IF(HLOOKUP(R$4,Global!$A$3:$O$11,ROW(R10)-ROW(R$4),FALSE)="x",IF(TODAY()&gt;$D10,"Retard","To Do"),""),"")</f>
        <v/>
      </c>
      <c r="S10" s="29" t="str">
        <f ca="1">IFERROR(IF(HLOOKUP(S$4,Global!$A$3:$O$11,ROW(S10)-ROW(S$4),FALSE)="x",IF(TODAY()&gt;$D10,"Retard","To Do"),""),"")</f>
        <v/>
      </c>
      <c r="T10" s="29" t="str">
        <f ca="1">IFERROR(IF(HLOOKUP(T$4,Global!$A$3:$O$11,ROW(T10)-ROW(T$4),FALSE)="x",IF(TODAY()&gt;$D10,"Retard","To Do"),""),"")</f>
        <v>To Do</v>
      </c>
      <c r="U10" s="29" t="str">
        <f ca="1">IFERROR(IF(HLOOKUP(U$4,Global!$A$3:$O$11,ROW(U10)-ROW(U$4),FALSE)="x",IF(TODAY()&gt;$D10,"Retard","To Do"),""),"")</f>
        <v>To Do</v>
      </c>
      <c r="V10" s="29" t="str">
        <f ca="1">IFERROR(IF(HLOOKUP(V$4,Global!$A$3:$O$11,ROW(V10)-ROW(V$4),FALSE)="x",IF(TODAY()&gt;$D10,"Retard","To Do"),""),"")</f>
        <v/>
      </c>
      <c r="W10" s="29" t="str">
        <f ca="1">IFERROR(IF(HLOOKUP(W$4,Global!$A$3:$O$11,ROW(W10)-ROW(W$4),FALSE)="x",IF(TODAY()&gt;$D10,"Retard","To Do"),""),"")</f>
        <v/>
      </c>
      <c r="X10" s="29" t="str">
        <f ca="1">IFERROR(IF(HLOOKUP(X$4,Global!$A$3:$O$11,ROW(X10)-ROW(X$4),FALSE)="x",IF(TODAY()&gt;$D10,"Retard","To Do"),""),"")</f>
        <v/>
      </c>
      <c r="Z10" s="61"/>
    </row>
    <row r="11" spans="2:26" ht="19.5" customHeight="1">
      <c r="B11" s="38" t="s">
        <v>32</v>
      </c>
      <c r="C11" s="42">
        <v>1</v>
      </c>
      <c r="D11" s="43">
        <v>43831</v>
      </c>
      <c r="E11" s="44" t="s">
        <v>33</v>
      </c>
      <c r="F11" s="29" t="str">
        <f ca="1">IFERROR(IF(HLOOKUP(F$4,Global!$A$3:$O$11,ROW(F11)-ROW(F$4),FALSE)="x",IF(TODAY()&gt;$D11,"Retard","To Do"),""),"")</f>
        <v/>
      </c>
      <c r="G11" s="29" t="str">
        <f ca="1">IFERROR(IF(HLOOKUP(G$4,Global!$A$3:$O$11,ROW(G11)-ROW(G$4),FALSE)="x",IF(TODAY()&gt;$D11,"Retard","To Do"),""),"")</f>
        <v>Retard</v>
      </c>
      <c r="H11" s="29" t="str">
        <f ca="1">IFERROR(IF(HLOOKUP(H$4,Global!$A$3:$O$11,ROW(H11)-ROW(H$4),FALSE)="x",IF(TODAY()&gt;$D11,"Retard","To Do"),""),"")</f>
        <v/>
      </c>
      <c r="I11" s="29" t="str">
        <f ca="1">IFERROR(IF(HLOOKUP(I$4,Global!$A$3:$O$11,ROW(I11)-ROW(I$4),FALSE)="x",IF(TODAY()&gt;$D11,"Retard","To Do"),""),"")</f>
        <v>Retard</v>
      </c>
      <c r="J11" s="29" t="str">
        <f ca="1">IFERROR(IF(HLOOKUP(J$4,Global!$A$3:$O$11,ROW(J11)-ROW(J$4),FALSE)="x",IF(TODAY()&gt;$D11,"Retard","To Do"),""),"")</f>
        <v>Retard</v>
      </c>
      <c r="K11" s="29" t="str">
        <f ca="1">IFERROR(IF(HLOOKUP(K$4,Global!$A$3:$O$11,ROW(K11)-ROW(K$4),FALSE)="x",IF(TODAY()&gt;$D11,"Retard","To Do"),""),"")</f>
        <v>Retard</v>
      </c>
      <c r="L11" s="29" t="str">
        <f ca="1">IFERROR(IF(HLOOKUP(L$4,Global!$A$3:$O$11,ROW(L11)-ROW(L$4),FALSE)="x",IF(TODAY()&gt;$D11,"Retard","To Do"),""),"")</f>
        <v>Retard</v>
      </c>
      <c r="M11" s="29" t="str">
        <f ca="1">IFERROR(IF(HLOOKUP(M$4,Global!$A$3:$O$11,ROW(M11)-ROW(M$4),FALSE)="x",IF(TODAY()&gt;$D11,"Retard","To Do"),""),"")</f>
        <v>Retard</v>
      </c>
      <c r="N11" s="29" t="str">
        <f ca="1">IFERROR(IF(HLOOKUP(N$4,Global!$A$3:$O$11,ROW(N11)-ROW(N$4),FALSE)="x",IF(TODAY()&gt;$D11,"Retard","To Do"),""),"")</f>
        <v>Retard</v>
      </c>
      <c r="O11" s="29" t="str">
        <f ca="1">IFERROR(IF(HLOOKUP(O$4,Global!$A$3:$O$11,ROW(O11)-ROW(O$4),FALSE)="x",IF(TODAY()&gt;$D11,"Retard","To Do"),""),"")</f>
        <v>Retard</v>
      </c>
      <c r="P11" s="29" t="str">
        <f ca="1">IFERROR(IF(HLOOKUP(P$4,Global!$A$3:$O$11,ROW(P11)-ROW(P$4),FALSE)="x",IF(TODAY()&gt;$D11,"Retard","To Do"),""),"")</f>
        <v>Retard</v>
      </c>
      <c r="Q11" s="29" t="str">
        <f ca="1">IFERROR(IF(HLOOKUP(Q$4,Global!$A$3:$O$11,ROW(Q11)-ROW(Q$4),FALSE)="x",IF(TODAY()&gt;$D11,"Retard","To Do"),""),"")</f>
        <v>Retard</v>
      </c>
      <c r="R11" s="29" t="str">
        <f ca="1">IFERROR(IF(HLOOKUP(R$4,Global!$A$3:$O$11,ROW(R11)-ROW(R$4),FALSE)="x",IF(TODAY()&gt;$D11,"Retard","To Do"),""),"")</f>
        <v>Retard</v>
      </c>
      <c r="S11" s="29" t="str">
        <f ca="1">IFERROR(IF(HLOOKUP(S$4,Global!$A$3:$O$11,ROW(S11)-ROW(S$4),FALSE)="x",IF(TODAY()&gt;$D11,"Retard","To Do"),""),"")</f>
        <v>Retard</v>
      </c>
      <c r="T11" s="29" t="str">
        <f ca="1">IFERROR(IF(HLOOKUP(T$4,Global!$A$3:$O$11,ROW(T11)-ROW(T$4),FALSE)="x",IF(TODAY()&gt;$D11,"Retard","To Do"),""),"")</f>
        <v>Retard</v>
      </c>
      <c r="U11" s="29" t="str">
        <f ca="1">IFERROR(IF(HLOOKUP(U$4,Global!$A$3:$O$11,ROW(U11)-ROW(U$4),FALSE)="x",IF(TODAY()&gt;$D11,"Retard","To Do"),""),"")</f>
        <v>Retard</v>
      </c>
      <c r="V11" s="29" t="str">
        <f ca="1">IFERROR(IF(HLOOKUP(V$4,Global!$A$3:$O$11,ROW(V11)-ROW(V$4),FALSE)="x",IF(TODAY()&gt;$D11,"Retard","To Do"),""),"")</f>
        <v>Retard</v>
      </c>
      <c r="W11" s="29" t="str">
        <f ca="1">IFERROR(IF(HLOOKUP(W$4,Global!$A$3:$O$11,ROW(W11)-ROW(W$4),FALSE)="x",IF(TODAY()&gt;$D11,"Retard","To Do"),""),"")</f>
        <v/>
      </c>
      <c r="X11" s="29" t="str">
        <f ca="1">IFERROR(IF(HLOOKUP(X$4,Global!$A$3:$O$11,ROW(X11)-ROW(X$4),FALSE)="x",IF(TODAY()&gt;$D11,"Retard","To Do"),""),"")</f>
        <v/>
      </c>
    </row>
    <row r="12" spans="2:26">
      <c r="B12" s="44" t="s">
        <v>61</v>
      </c>
      <c r="C12" s="45">
        <v>1</v>
      </c>
      <c r="D12" s="43">
        <v>43952</v>
      </c>
      <c r="E12" s="44" t="s">
        <v>62</v>
      </c>
      <c r="F12" s="29" t="str">
        <f ca="1">IFERROR(IF(HLOOKUP(F$4,Global!$A$3:$O$11,ROW(F12)-ROW(F$4),FALSE)="x",IF(TODAY()&gt;$D12,"Retard","To Do"),""),"")</f>
        <v>Retard</v>
      </c>
      <c r="G12" s="29" t="str">
        <f ca="1">IFERROR(IF(HLOOKUP(G$4,Global!$A$3:$O$11,ROW(G12)-ROW(G$4),FALSE)="x",IF(TODAY()&gt;$D12,"Retard","To Do"),""),"")</f>
        <v/>
      </c>
      <c r="H12" s="29" t="str">
        <f ca="1">IFERROR(IF(HLOOKUP(H$4,Global!$A$3:$O$11,ROW(H12)-ROW(H$4),FALSE)="x",IF(TODAY()&gt;$D12,"Retard","To Do"),""),"")</f>
        <v/>
      </c>
      <c r="I12" s="29" t="str">
        <f ca="1">IFERROR(IF(HLOOKUP(I$4,Global!$A$3:$O$11,ROW(I12)-ROW(I$4),FALSE)="x",IF(TODAY()&gt;$D12,"Retard","To Do"),""),"")</f>
        <v/>
      </c>
      <c r="J12" s="29" t="str">
        <f ca="1">IFERROR(IF(HLOOKUP(J$4,Global!$A$3:$O$11,ROW(J12)-ROW(J$4),FALSE)="x",IF(TODAY()&gt;$D12,"Retard","To Do"),""),"")</f>
        <v/>
      </c>
      <c r="K12" s="29" t="str">
        <f ca="1">IFERROR(IF(HLOOKUP(K$4,Global!$A$3:$O$11,ROW(K12)-ROW(K$4),FALSE)="x",IF(TODAY()&gt;$D12,"Retard","To Do"),""),"")</f>
        <v/>
      </c>
      <c r="L12" s="29" t="str">
        <f ca="1">IFERROR(IF(HLOOKUP(L$4,Global!$A$3:$O$11,ROW(L12)-ROW(L$4),FALSE)="x",IF(TODAY()&gt;$D12,"Retard","To Do"),""),"")</f>
        <v/>
      </c>
      <c r="M12" s="29" t="str">
        <f ca="1">IFERROR(IF(HLOOKUP(M$4,Global!$A$3:$O$11,ROW(M12)-ROW(M$4),FALSE)="x",IF(TODAY()&gt;$D12,"Retard","To Do"),""),"")</f>
        <v/>
      </c>
      <c r="N12" s="29" t="str">
        <f ca="1">IFERROR(IF(HLOOKUP(N$4,Global!$A$3:$O$11,ROW(N12)-ROW(N$4),FALSE)="x",IF(TODAY()&gt;$D12,"Retard","To Do"),""),"")</f>
        <v/>
      </c>
      <c r="O12" s="29" t="str">
        <f ca="1">IFERROR(IF(HLOOKUP(O$4,Global!$A$3:$O$11,ROW(O12)-ROW(O$4),FALSE)="x",IF(TODAY()&gt;$D12,"Retard","To Do"),""),"")</f>
        <v/>
      </c>
      <c r="P12" s="29" t="str">
        <f ca="1">IFERROR(IF(HLOOKUP(P$4,Global!$A$3:$O$11,ROW(P12)-ROW(P$4),FALSE)="x",IF(TODAY()&gt;$D12,"Retard","To Do"),""),"")</f>
        <v>Retard</v>
      </c>
      <c r="Q12" s="29" t="str">
        <f ca="1">IFERROR(IF(HLOOKUP(Q$4,Global!$A$3:$O$11,ROW(Q12)-ROW(Q$4),FALSE)="x",IF(TODAY()&gt;$D12,"Retard","To Do"),""),"")</f>
        <v>Retard</v>
      </c>
      <c r="R12" s="29" t="str">
        <f ca="1">IFERROR(IF(HLOOKUP(R$4,Global!$A$3:$O$11,ROW(R12)-ROW(R$4),FALSE)="x",IF(TODAY()&gt;$D12,"Retard","To Do"),""),"")</f>
        <v>Retard</v>
      </c>
      <c r="S12" s="29" t="str">
        <f ca="1">IFERROR(IF(HLOOKUP(S$4,Global!$A$3:$O$11,ROW(S12)-ROW(S$4),FALSE)="x",IF(TODAY()&gt;$D12,"Retard","To Do"),""),"")</f>
        <v>Retard</v>
      </c>
      <c r="T12" s="29" t="str">
        <f ca="1">IFERROR(IF(HLOOKUP(T$4,Global!$A$3:$O$11,ROW(T12)-ROW(T$4),FALSE)="x",IF(TODAY()&gt;$D12,"Retard","To Do"),""),"")</f>
        <v/>
      </c>
      <c r="U12" s="29" t="str">
        <f ca="1">IFERROR(IF(HLOOKUP(U$4,Global!$A$3:$O$11,ROW(U12)-ROW(U$4),FALSE)="x",IF(TODAY()&gt;$D12,"Retard","To Do"),""),"")</f>
        <v/>
      </c>
      <c r="V12" s="29" t="str">
        <f ca="1">IFERROR(IF(HLOOKUP(V$4,Global!$A$3:$O$11,ROW(V12)-ROW(V$4),FALSE)="x",IF(TODAY()&gt;$D12,"Retard","To Do"),""),"")</f>
        <v/>
      </c>
      <c r="W12" s="29" t="str">
        <f ca="1">IFERROR(IF(HLOOKUP(W$4,Global!$A$3:$O$11,ROW(W12)-ROW(W$4),FALSE)="x",IF(TODAY()&gt;$D12,"Retard","To Do"),""),"")</f>
        <v/>
      </c>
      <c r="X12" s="29" t="str">
        <f ca="1">IFERROR(IF(HLOOKUP(X$4,Global!$A$3:$O$11,ROW(X12)-ROW(X$4),FALSE)="x",IF(TODAY()&gt;$D12,"Retard","To Do"),""),"")</f>
        <v>Retard</v>
      </c>
    </row>
    <row r="13" spans="2:26">
      <c r="B13" s="12"/>
      <c r="C13" s="13"/>
      <c r="D13" s="2"/>
      <c r="E13" s="1" t="str">
        <f>IF([1]Global!A11=0, "",[1]Global!A11)</f>
        <v/>
      </c>
      <c r="F13" s="29" t="str">
        <f ca="1">IFERROR(IF(HLOOKUP(F$4,Global!$A$3:$O$11,ROW(F13)-ROW(F$4),FALSE)="x",IF(TODAY()&gt;$D13,"Retard","To Do"),""),"")</f>
        <v/>
      </c>
      <c r="G13" s="29" t="str">
        <f ca="1">IFERROR(IF(HLOOKUP(G$4,Global!$A$3:$O$11,ROW(G13)-ROW(G$4),FALSE)="x",IF(TODAY()&gt;$D13,"Retard","To Do"),""),"")</f>
        <v/>
      </c>
      <c r="H13" s="29" t="str">
        <f ca="1">IFERROR(IF(HLOOKUP(H$4,Global!$A$3:$O$11,ROW(H13)-ROW(H$4),FALSE)="x",IF(TODAY()&gt;$D13,"Retard","To Do"),""),"")</f>
        <v/>
      </c>
      <c r="I13" s="29" t="str">
        <f ca="1">IFERROR(IF(HLOOKUP(I$4,Global!$A$3:$O$11,ROW(I13)-ROW(I$4),FALSE)="x",IF(TODAY()&gt;$D13,"Retard","To Do"),""),"")</f>
        <v/>
      </c>
      <c r="J13" s="29" t="str">
        <f ca="1">IFERROR(IF(HLOOKUP(J$4,Global!$A$3:$O$11,ROW(J13)-ROW(J$4),FALSE)="x",IF(TODAY()&gt;$D13,"Retard","To Do"),""),"")</f>
        <v/>
      </c>
      <c r="K13" s="29" t="str">
        <f ca="1">IFERROR(IF(HLOOKUP(K$4,Global!$A$3:$O$11,ROW(K13)-ROW(K$4),FALSE)="x",IF(TODAY()&gt;$D13,"Retard","To Do"),""),"")</f>
        <v/>
      </c>
      <c r="L13" s="29" t="str">
        <f ca="1">IFERROR(IF(HLOOKUP(L$4,Global!$A$3:$O$11,ROW(L13)-ROW(L$4),FALSE)="x",IF(TODAY()&gt;$D13,"Retard","To Do"),""),"")</f>
        <v/>
      </c>
      <c r="M13" s="29" t="str">
        <f ca="1">IFERROR(IF(HLOOKUP(M$4,Global!$A$3:$O$11,ROW(M13)-ROW(M$4),FALSE)="x",IF(TODAY()&gt;$D13,"Retard","To Do"),""),"")</f>
        <v/>
      </c>
      <c r="N13" s="29" t="str">
        <f ca="1">IFERROR(IF(HLOOKUP(N$4,Global!$A$3:$O$11,ROW(N13)-ROW(N$4),FALSE)="x",IF(TODAY()&gt;$D13,"Retard","To Do"),""),"")</f>
        <v/>
      </c>
      <c r="O13" s="29" t="str">
        <f ca="1">IFERROR(IF(HLOOKUP(O$4,Global!$A$3:$O$11,ROW(O13)-ROW(O$4),FALSE)="x",IF(TODAY()&gt;$D13,"Retard","To Do"),""),"")</f>
        <v/>
      </c>
      <c r="P13" s="29" t="str">
        <f ca="1">IFERROR(IF(HLOOKUP(P$4,Global!$A$3:$O$11,ROW(P13)-ROW(P$4),FALSE)="x",IF(TODAY()&gt;$D13,"Retard","To Do"),""),"")</f>
        <v/>
      </c>
      <c r="Q13" s="29" t="str">
        <f ca="1">IFERROR(IF(HLOOKUP(Q$4,Global!$A$3:$O$11,ROW(Q13)-ROW(Q$4),FALSE)="x",IF(TODAY()&gt;$D13,"Retard","To Do"),""),"")</f>
        <v/>
      </c>
      <c r="R13" s="29" t="str">
        <f ca="1">IFERROR(IF(HLOOKUP(R$4,Global!$A$3:$O$11,ROW(R13)-ROW(R$4),FALSE)="x",IF(TODAY()&gt;$D13,"Retard","To Do"),""),"")</f>
        <v/>
      </c>
      <c r="S13" s="29" t="str">
        <f ca="1">IFERROR(IF(HLOOKUP(S$4,Global!$A$3:$O$11,ROW(S13)-ROW(S$4),FALSE)="x",IF(TODAY()&gt;$D13,"Retard","To Do"),""),"")</f>
        <v/>
      </c>
      <c r="T13" s="29" t="str">
        <f ca="1">IFERROR(IF(HLOOKUP(T$4,Global!$A$3:$O$11,ROW(T13)-ROW(T$4),FALSE)="x",IF(TODAY()&gt;$D13,"Retard","To Do"),""),"")</f>
        <v/>
      </c>
      <c r="U13" s="29" t="str">
        <f ca="1">IFERROR(IF(HLOOKUP(U$4,Global!$A$3:$O$11,ROW(U13)-ROW(U$4),FALSE)="x",IF(TODAY()&gt;$D13,"Retard","To Do"),""),"")</f>
        <v/>
      </c>
      <c r="V13" s="29" t="str">
        <f ca="1">IFERROR(IF(HLOOKUP(V$4,Global!$A$3:$O$11,ROW(V13)-ROW(V$4),FALSE)="x",IF(TODAY()&gt;$D13,"Retard","To Do"),""),"")</f>
        <v/>
      </c>
      <c r="W13" s="29" t="str">
        <f ca="1">IFERROR(IF(HLOOKUP(W$4,Global!$A$3:$O$11,ROW(W13)-ROW(W$4),FALSE)="x",IF(TODAY()&gt;$D13,"Retard","To Do"),""),"")</f>
        <v/>
      </c>
      <c r="X13" s="29" t="str">
        <f ca="1">IFERROR(IF(HLOOKUP(X$4,Global!$A$3:$O$11,ROW(X13)-ROW(X$4),FALSE)="x",IF(TODAY()&gt;$D13,"Retard","To Do"),""),"")</f>
        <v/>
      </c>
    </row>
    <row r="14" spans="2:26">
      <c r="B14" s="12"/>
      <c r="C14" s="13"/>
      <c r="D14" s="2"/>
      <c r="E14" s="1" t="str">
        <f>IF([1]Global!A12=0, "",[1]Global!A12)</f>
        <v/>
      </c>
      <c r="F14" s="29" t="str">
        <f ca="1">IFERROR(IF(HLOOKUP(F$4,Global!$A$3:$O$11,ROW(F14)-ROW(F$4),FALSE)="x",IF(TODAY()&gt;$D14,"Retard","To Do"),""),"")</f>
        <v/>
      </c>
      <c r="G14" s="29" t="str">
        <f ca="1">IFERROR(IF(HLOOKUP(G$4,Global!$A$3:$O$11,ROW(G14)-ROW(G$4),FALSE)="x",IF(TODAY()&gt;$D14,"Retard","To Do"),""),"")</f>
        <v/>
      </c>
      <c r="H14" s="29" t="str">
        <f ca="1">IFERROR(IF(HLOOKUP(H$4,Global!$A$3:$O$11,ROW(H14)-ROW(H$4),FALSE)="x",IF(TODAY()&gt;$D14,"Retard","To Do"),""),"")</f>
        <v/>
      </c>
      <c r="I14" s="29" t="str">
        <f ca="1">IFERROR(IF(HLOOKUP(I$4,Global!$A$3:$O$11,ROW(I14)-ROW(I$4),FALSE)="x",IF(TODAY()&gt;$D14,"Retard","To Do"),""),"")</f>
        <v/>
      </c>
      <c r="J14" s="29" t="str">
        <f ca="1">IFERROR(IF(HLOOKUP(J$4,Global!$A$3:$O$11,ROW(J14)-ROW(J$4),FALSE)="x",IF(TODAY()&gt;$D14,"Retard","To Do"),""),"")</f>
        <v/>
      </c>
      <c r="K14" s="29" t="str">
        <f ca="1">IFERROR(IF(HLOOKUP(K$4,Global!$A$3:$O$11,ROW(K14)-ROW(K$4),FALSE)="x",IF(TODAY()&gt;$D14,"Retard","To Do"),""),"")</f>
        <v/>
      </c>
      <c r="L14" s="29" t="str">
        <f ca="1">IFERROR(IF(HLOOKUP(L$4,Global!$A$3:$O$11,ROW(L14)-ROW(L$4),FALSE)="x",IF(TODAY()&gt;$D14,"Retard","To Do"),""),"")</f>
        <v/>
      </c>
      <c r="M14" s="29" t="str">
        <f ca="1">IFERROR(IF(HLOOKUP(M$4,Global!$A$3:$O$11,ROW(M14)-ROW(M$4),FALSE)="x",IF(TODAY()&gt;$D14,"Retard","To Do"),""),"")</f>
        <v/>
      </c>
      <c r="N14" s="29" t="str">
        <f ca="1">IFERROR(IF(HLOOKUP(N$4,Global!$A$3:$O$11,ROW(N14)-ROW(N$4),FALSE)="x",IF(TODAY()&gt;$D14,"Retard","To Do"),""),"")</f>
        <v/>
      </c>
      <c r="O14" s="29" t="str">
        <f ca="1">IFERROR(IF(HLOOKUP(O$4,Global!$A$3:$O$11,ROW(O14)-ROW(O$4),FALSE)="x",IF(TODAY()&gt;$D14,"Retard","To Do"),""),"")</f>
        <v/>
      </c>
      <c r="P14" s="29" t="str">
        <f ca="1">IFERROR(IF(HLOOKUP(P$4,Global!$A$3:$O$11,ROW(P14)-ROW(P$4),FALSE)="x",IF(TODAY()&gt;$D14,"Retard","To Do"),""),"")</f>
        <v/>
      </c>
      <c r="Q14" s="29" t="str">
        <f ca="1">IFERROR(IF(HLOOKUP(Q$4,Global!$A$3:$O$11,ROW(Q14)-ROW(Q$4),FALSE)="x",IF(TODAY()&gt;$D14,"Retard","To Do"),""),"")</f>
        <v/>
      </c>
      <c r="R14" s="29" t="str">
        <f ca="1">IFERROR(IF(HLOOKUP(R$4,Global!$A$3:$O$11,ROW(R14)-ROW(R$4),FALSE)="x",IF(TODAY()&gt;$D14,"Retard","To Do"),""),"")</f>
        <v/>
      </c>
      <c r="S14" s="29" t="str">
        <f ca="1">IFERROR(IF(HLOOKUP(S$4,Global!$A$3:$O$11,ROW(S14)-ROW(S$4),FALSE)="x",IF(TODAY()&gt;$D14,"Retard","To Do"),""),"")</f>
        <v/>
      </c>
      <c r="T14" s="29" t="str">
        <f ca="1">IFERROR(IF(HLOOKUP(T$4,Global!$A$3:$O$11,ROW(T14)-ROW(T$4),FALSE)="x",IF(TODAY()&gt;$D14,"Retard","To Do"),""),"")</f>
        <v/>
      </c>
      <c r="U14" s="29" t="str">
        <f ca="1">IFERROR(IF(HLOOKUP(U$4,Global!$A$3:$O$11,ROW(U14)-ROW(U$4),FALSE)="x",IF(TODAY()&gt;$D14,"Retard","To Do"),""),"")</f>
        <v/>
      </c>
      <c r="V14" s="29" t="str">
        <f ca="1">IFERROR(IF(HLOOKUP(V$4,Global!$A$3:$O$11,ROW(V14)-ROW(V$4),FALSE)="x",IF(TODAY()&gt;$D14,"Retard","To Do"),""),"")</f>
        <v/>
      </c>
      <c r="W14" s="29" t="str">
        <f ca="1">IFERROR(IF(HLOOKUP(W$4,Global!$A$3:$O$11,ROW(W14)-ROW(W$4),FALSE)="x",IF(TODAY()&gt;$D14,"Retard","To Do"),""),"")</f>
        <v/>
      </c>
      <c r="X14" s="29" t="str">
        <f ca="1">IFERROR(IF(HLOOKUP(X$4,Global!$A$3:$O$11,ROW(X14)-ROW(X$4),FALSE)="x",IF(TODAY()&gt;$D14,"Retard","To Do"),""),"")</f>
        <v/>
      </c>
    </row>
    <row r="15" spans="2:26">
      <c r="B15" s="12"/>
      <c r="C15" s="13"/>
      <c r="D15" s="2"/>
      <c r="E15" s="1" t="str">
        <f>IF([1]Global!A13=0, "",[1]Global!A13)</f>
        <v/>
      </c>
      <c r="F15" s="29" t="str">
        <f ca="1">IFERROR(IF(HLOOKUP(F$4,Global!$A$3:$O$11,ROW(F15)-ROW(F$4),FALSE)="x",IF(TODAY()&gt;$D15,"Retard","To Do"),""),"")</f>
        <v/>
      </c>
      <c r="G15" s="29" t="str">
        <f ca="1">IFERROR(IF(HLOOKUP(G$4,Global!$A$3:$O$11,ROW(G15)-ROW(G$4),FALSE)="x",IF(TODAY()&gt;$D15,"Retard","To Do"),""),"")</f>
        <v/>
      </c>
      <c r="H15" s="29" t="str">
        <f ca="1">IFERROR(IF(HLOOKUP(H$4,Global!$A$3:$O$11,ROW(H15)-ROW(H$4),FALSE)="x",IF(TODAY()&gt;$D15,"Retard","To Do"),""),"")</f>
        <v/>
      </c>
      <c r="I15" s="29" t="str">
        <f ca="1">IFERROR(IF(HLOOKUP(I$4,Global!$A$3:$O$11,ROW(I15)-ROW(I$4),FALSE)="x",IF(TODAY()&gt;$D15,"Retard","To Do"),""),"")</f>
        <v/>
      </c>
      <c r="J15" s="29" t="str">
        <f ca="1">IFERROR(IF(HLOOKUP(J$4,Global!$A$3:$O$11,ROW(J15)-ROW(J$4),FALSE)="x",IF(TODAY()&gt;$D15,"Retard","To Do"),""),"")</f>
        <v/>
      </c>
      <c r="K15" s="29" t="str">
        <f ca="1">IFERROR(IF(HLOOKUP(K$4,Global!$A$3:$O$11,ROW(K15)-ROW(K$4),FALSE)="x",IF(TODAY()&gt;$D15,"Retard","To Do"),""),"")</f>
        <v/>
      </c>
      <c r="L15" s="29" t="str">
        <f ca="1">IFERROR(IF(HLOOKUP(L$4,Global!$A$3:$O$11,ROW(L15)-ROW(L$4),FALSE)="x",IF(TODAY()&gt;$D15,"Retard","To Do"),""),"")</f>
        <v/>
      </c>
      <c r="M15" s="29" t="str">
        <f ca="1">IFERROR(IF(HLOOKUP(M$4,Global!$A$3:$O$11,ROW(M15)-ROW(M$4),FALSE)="x",IF(TODAY()&gt;$D15,"Retard","To Do"),""),"")</f>
        <v/>
      </c>
      <c r="N15" s="29" t="str">
        <f ca="1">IFERROR(IF(HLOOKUP(N$4,Global!$A$3:$O$11,ROW(N15)-ROW(N$4),FALSE)="x",IF(TODAY()&gt;$D15,"Retard","To Do"),""),"")</f>
        <v/>
      </c>
      <c r="O15" s="29" t="str">
        <f ca="1">IFERROR(IF(HLOOKUP(O$4,Global!$A$3:$O$11,ROW(O15)-ROW(O$4),FALSE)="x",IF(TODAY()&gt;$D15,"Retard","To Do"),""),"")</f>
        <v/>
      </c>
      <c r="P15" s="29" t="str">
        <f ca="1">IFERROR(IF(HLOOKUP(P$4,Global!$A$3:$O$11,ROW(P15)-ROW(P$4),FALSE)="x",IF(TODAY()&gt;$D15,"Retard","To Do"),""),"")</f>
        <v/>
      </c>
      <c r="Q15" s="29" t="str">
        <f ca="1">IFERROR(IF(HLOOKUP(Q$4,Global!$A$3:$O$11,ROW(Q15)-ROW(Q$4),FALSE)="x",IF(TODAY()&gt;$D15,"Retard","To Do"),""),"")</f>
        <v/>
      </c>
      <c r="R15" s="29" t="str">
        <f ca="1">IFERROR(IF(HLOOKUP(R$4,Global!$A$3:$O$11,ROW(R15)-ROW(R$4),FALSE)="x",IF(TODAY()&gt;$D15,"Retard","To Do"),""),"")</f>
        <v/>
      </c>
      <c r="S15" s="29" t="str">
        <f ca="1">IFERROR(IF(HLOOKUP(S$4,Global!$A$3:$O$11,ROW(S15)-ROW(S$4),FALSE)="x",IF(TODAY()&gt;$D15,"Retard","To Do"),""),"")</f>
        <v/>
      </c>
      <c r="T15" s="29" t="str">
        <f ca="1">IFERROR(IF(HLOOKUP(T$4,Global!$A$3:$O$11,ROW(T15)-ROW(T$4),FALSE)="x",IF(TODAY()&gt;$D15,"Retard","To Do"),""),"")</f>
        <v/>
      </c>
      <c r="U15" s="29" t="str">
        <f ca="1">IFERROR(IF(HLOOKUP(U$4,Global!$A$3:$O$11,ROW(U15)-ROW(U$4),FALSE)="x",IF(TODAY()&gt;$D15,"Retard","To Do"),""),"")</f>
        <v/>
      </c>
      <c r="V15" s="29" t="str">
        <f ca="1">IFERROR(IF(HLOOKUP(V$4,Global!$A$3:$O$11,ROW(V15)-ROW(V$4),FALSE)="x",IF(TODAY()&gt;$D15,"Retard","To Do"),""),"")</f>
        <v/>
      </c>
      <c r="W15" s="29" t="str">
        <f ca="1">IFERROR(IF(HLOOKUP(W$4,Global!$A$3:$O$11,ROW(W15)-ROW(W$4),FALSE)="x",IF(TODAY()&gt;$D15,"Retard","To Do"),""),"")</f>
        <v/>
      </c>
      <c r="X15" s="29" t="str">
        <f ca="1">IFERROR(IF(HLOOKUP(X$4,Global!$A$3:$O$11,ROW(X15)-ROW(X$4),FALSE)="x",IF(TODAY()&gt;$D15,"Retard","To Do"),""),"")</f>
        <v/>
      </c>
    </row>
    <row r="16" spans="2:26">
      <c r="B16" s="12"/>
      <c r="C16" s="13"/>
      <c r="D16" s="2"/>
      <c r="E16" s="1" t="str">
        <f>IF([1]Global!A14=0, "",[1]Global!A14)</f>
        <v/>
      </c>
      <c r="F16" s="29" t="str">
        <f ca="1">IFERROR(IF(HLOOKUP(F$4,Global!$A$3:$O$11,ROW(F16)-ROW(F$4),FALSE)="x",IF(TODAY()&gt;$D16,"Retard","To Do"),""),"")</f>
        <v/>
      </c>
      <c r="G16" s="29" t="str">
        <f ca="1">IFERROR(IF(HLOOKUP(G$4,Global!$A$3:$O$11,ROW(G16)-ROW(G$4),FALSE)="x",IF(TODAY()&gt;$D16,"Retard","To Do"),""),"")</f>
        <v/>
      </c>
      <c r="H16" s="29" t="str">
        <f ca="1">IFERROR(IF(HLOOKUP(H$4,Global!$A$3:$O$11,ROW(H16)-ROW(H$4),FALSE)="x",IF(TODAY()&gt;$D16,"Retard","To Do"),""),"")</f>
        <v/>
      </c>
      <c r="I16" s="29" t="str">
        <f ca="1">IFERROR(IF(HLOOKUP(I$4,Global!$A$3:$O$11,ROW(I16)-ROW(I$4),FALSE)="x",IF(TODAY()&gt;$D16,"Retard","To Do"),""),"")</f>
        <v/>
      </c>
      <c r="J16" s="29" t="str">
        <f ca="1">IFERROR(IF(HLOOKUP(J$4,Global!$A$3:$O$11,ROW(J16)-ROW(J$4),FALSE)="x",IF(TODAY()&gt;$D16,"Retard","To Do"),""),"")</f>
        <v/>
      </c>
      <c r="K16" s="29" t="str">
        <f ca="1">IFERROR(IF(HLOOKUP(K$4,Global!$A$3:$O$11,ROW(K16)-ROW(K$4),FALSE)="x",IF(TODAY()&gt;$D16,"Retard","To Do"),""),"")</f>
        <v/>
      </c>
      <c r="L16" s="29" t="str">
        <f ca="1">IFERROR(IF(HLOOKUP(L$4,Global!$A$3:$O$11,ROW(L16)-ROW(L$4),FALSE)="x",IF(TODAY()&gt;$D16,"Retard","To Do"),""),"")</f>
        <v/>
      </c>
      <c r="M16" s="29" t="str">
        <f ca="1">IFERROR(IF(HLOOKUP(M$4,Global!$A$3:$O$11,ROW(M16)-ROW(M$4),FALSE)="x",IF(TODAY()&gt;$D16,"Retard","To Do"),""),"")</f>
        <v/>
      </c>
      <c r="N16" s="29" t="str">
        <f ca="1">IFERROR(IF(HLOOKUP(N$4,Global!$A$3:$O$11,ROW(N16)-ROW(N$4),FALSE)="x",IF(TODAY()&gt;$D16,"Retard","To Do"),""),"")</f>
        <v/>
      </c>
      <c r="O16" s="29" t="str">
        <f ca="1">IFERROR(IF(HLOOKUP(O$4,Global!$A$3:$O$11,ROW(O16)-ROW(O$4),FALSE)="x",IF(TODAY()&gt;$D16,"Retard","To Do"),""),"")</f>
        <v/>
      </c>
      <c r="P16" s="29" t="str">
        <f ca="1">IFERROR(IF(HLOOKUP(P$4,Global!$A$3:$O$11,ROW(P16)-ROW(P$4),FALSE)="x",IF(TODAY()&gt;$D16,"Retard","To Do"),""),"")</f>
        <v/>
      </c>
      <c r="Q16" s="29" t="str">
        <f ca="1">IFERROR(IF(HLOOKUP(Q$4,Global!$A$3:$O$11,ROW(Q16)-ROW(Q$4),FALSE)="x",IF(TODAY()&gt;$D16,"Retard","To Do"),""),"")</f>
        <v/>
      </c>
      <c r="R16" s="29" t="str">
        <f ca="1">IFERROR(IF(HLOOKUP(R$4,Global!$A$3:$O$11,ROW(R16)-ROW(R$4),FALSE)="x",IF(TODAY()&gt;$D16,"Retard","To Do"),""),"")</f>
        <v/>
      </c>
      <c r="S16" s="29" t="str">
        <f ca="1">IFERROR(IF(HLOOKUP(S$4,Global!$A$3:$O$11,ROW(S16)-ROW(S$4),FALSE)="x",IF(TODAY()&gt;$D16,"Retard","To Do"),""),"")</f>
        <v/>
      </c>
      <c r="T16" s="29" t="str">
        <f ca="1">IFERROR(IF(HLOOKUP(T$4,Global!$A$3:$O$11,ROW(T16)-ROW(T$4),FALSE)="x",IF(TODAY()&gt;$D16,"Retard","To Do"),""),"")</f>
        <v/>
      </c>
      <c r="U16" s="29" t="str">
        <f ca="1">IFERROR(IF(HLOOKUP(U$4,Global!$A$3:$O$11,ROW(U16)-ROW(U$4),FALSE)="x",IF(TODAY()&gt;$D16,"Retard","To Do"),""),"")</f>
        <v/>
      </c>
      <c r="V16" s="29" t="str">
        <f ca="1">IFERROR(IF(HLOOKUP(V$4,Global!$A$3:$O$11,ROW(V16)-ROW(V$4),FALSE)="x",IF(TODAY()&gt;$D16,"Retard","To Do"),""),"")</f>
        <v/>
      </c>
      <c r="W16" s="29" t="str">
        <f ca="1">IFERROR(IF(HLOOKUP(W$4,Global!$A$3:$O$11,ROW(W16)-ROW(W$4),FALSE)="x",IF(TODAY()&gt;$D16,"Retard","To Do"),""),"")</f>
        <v/>
      </c>
      <c r="X16" s="29" t="str">
        <f ca="1">IFERROR(IF(HLOOKUP(X$4,Global!$A$3:$O$11,ROW(X16)-ROW(X$4),FALSE)="x",IF(TODAY()&gt;$D16,"Retard","To Do"),""),"")</f>
        <v/>
      </c>
    </row>
    <row r="17" spans="2:24">
      <c r="B17" s="12"/>
      <c r="C17" s="13"/>
      <c r="D17" s="2"/>
      <c r="E17" s="1" t="str">
        <f>IF([1]Global!A15=0, "",[1]Global!A15)</f>
        <v/>
      </c>
      <c r="F17" s="29" t="str">
        <f ca="1">IFERROR(IF(HLOOKUP(F$4,Global!$A$3:$O$11,ROW(F17)-ROW(F$4),FALSE)="x",IF(TODAY()&gt;$D17,"Retard","To Do"),""),"")</f>
        <v/>
      </c>
      <c r="G17" s="29" t="str">
        <f ca="1">IFERROR(IF(HLOOKUP(G$4,Global!$A$3:$O$11,ROW(G17)-ROW(G$4),FALSE)="x",IF(TODAY()&gt;$D17,"Retard","To Do"),""),"")</f>
        <v/>
      </c>
      <c r="H17" s="29" t="str">
        <f ca="1">IFERROR(IF(HLOOKUP(H$4,Global!$A$3:$O$11,ROW(H17)-ROW(H$4),FALSE)="x",IF(TODAY()&gt;$D17,"Retard","To Do"),""),"")</f>
        <v/>
      </c>
      <c r="I17" s="29" t="str">
        <f ca="1">IFERROR(IF(HLOOKUP(I$4,Global!$A$3:$O$11,ROW(I17)-ROW(I$4),FALSE)="x",IF(TODAY()&gt;$D17,"Retard","To Do"),""),"")</f>
        <v/>
      </c>
      <c r="J17" s="29" t="str">
        <f ca="1">IFERROR(IF(HLOOKUP(J$4,Global!$A$3:$O$11,ROW(J17)-ROW(J$4),FALSE)="x",IF(TODAY()&gt;$D17,"Retard","To Do"),""),"")</f>
        <v/>
      </c>
      <c r="K17" s="29" t="str">
        <f ca="1">IFERROR(IF(HLOOKUP(K$4,Global!$A$3:$O$11,ROW(K17)-ROW(K$4),FALSE)="x",IF(TODAY()&gt;$D17,"Retard","To Do"),""),"")</f>
        <v/>
      </c>
      <c r="L17" s="29" t="str">
        <f ca="1">IFERROR(IF(HLOOKUP(L$4,Global!$A$3:$O$11,ROW(L17)-ROW(L$4),FALSE)="x",IF(TODAY()&gt;$D17,"Retard","To Do"),""),"")</f>
        <v/>
      </c>
      <c r="M17" s="29" t="str">
        <f ca="1">IFERROR(IF(HLOOKUP(M$4,Global!$A$3:$O$11,ROW(M17)-ROW(M$4),FALSE)="x",IF(TODAY()&gt;$D17,"Retard","To Do"),""),"")</f>
        <v/>
      </c>
      <c r="N17" s="29" t="str">
        <f ca="1">IFERROR(IF(HLOOKUP(N$4,Global!$A$3:$O$11,ROW(N17)-ROW(N$4),FALSE)="x",IF(TODAY()&gt;$D17,"Retard","To Do"),""),"")</f>
        <v/>
      </c>
      <c r="O17" s="29" t="str">
        <f ca="1">IFERROR(IF(HLOOKUP(O$4,Global!$A$3:$O$11,ROW(O17)-ROW(O$4),FALSE)="x",IF(TODAY()&gt;$D17,"Retard","To Do"),""),"")</f>
        <v/>
      </c>
      <c r="P17" s="29" t="str">
        <f ca="1">IFERROR(IF(HLOOKUP(P$4,Global!$A$3:$O$11,ROW(P17)-ROW(P$4),FALSE)="x",IF(TODAY()&gt;$D17,"Retard","To Do"),""),"")</f>
        <v/>
      </c>
      <c r="Q17" s="29" t="str">
        <f ca="1">IFERROR(IF(HLOOKUP(Q$4,Global!$A$3:$O$11,ROW(Q17)-ROW(Q$4),FALSE)="x",IF(TODAY()&gt;$D17,"Retard","To Do"),""),"")</f>
        <v/>
      </c>
      <c r="R17" s="29" t="str">
        <f ca="1">IFERROR(IF(HLOOKUP(R$4,Global!$A$3:$O$11,ROW(R17)-ROW(R$4),FALSE)="x",IF(TODAY()&gt;$D17,"Retard","To Do"),""),"")</f>
        <v/>
      </c>
      <c r="S17" s="29" t="str">
        <f ca="1">IFERROR(IF(HLOOKUP(S$4,Global!$A$3:$O$11,ROW(S17)-ROW(S$4),FALSE)="x",IF(TODAY()&gt;$D17,"Retard","To Do"),""),"")</f>
        <v/>
      </c>
      <c r="T17" s="29" t="str">
        <f ca="1">IFERROR(IF(HLOOKUP(T$4,Global!$A$3:$O$11,ROW(T17)-ROW(T$4),FALSE)="x",IF(TODAY()&gt;$D17,"Retard","To Do"),""),"")</f>
        <v/>
      </c>
      <c r="U17" s="29" t="str">
        <f ca="1">IFERROR(IF(HLOOKUP(U$4,Global!$A$3:$O$11,ROW(U17)-ROW(U$4),FALSE)="x",IF(TODAY()&gt;$D17,"Retard","To Do"),""),"")</f>
        <v/>
      </c>
      <c r="V17" s="29" t="str">
        <f ca="1">IFERROR(IF(HLOOKUP(V$4,Global!$A$3:$O$11,ROW(V17)-ROW(V$4),FALSE)="x",IF(TODAY()&gt;$D17,"Retard","To Do"),""),"")</f>
        <v/>
      </c>
      <c r="W17" s="29" t="str">
        <f ca="1">IFERROR(IF(HLOOKUP(W$4,Global!$A$3:$O$11,ROW(W17)-ROW(W$4),FALSE)="x",IF(TODAY()&gt;$D17,"Retard","To Do"),""),"")</f>
        <v/>
      </c>
      <c r="X17" s="29" t="str">
        <f ca="1">IFERROR(IF(HLOOKUP(X$4,Global!$A$3:$O$11,ROW(X17)-ROW(X$4),FALSE)="x",IF(TODAY()&gt;$D17,"Retard","To Do"),""),"")</f>
        <v/>
      </c>
    </row>
    <row r="18" spans="2:24">
      <c r="B18" s="12"/>
      <c r="C18" s="13"/>
      <c r="D18" s="2"/>
      <c r="E18" s="1" t="str">
        <f>IF([1]Global!A16=0, "",[1]Global!A16)</f>
        <v/>
      </c>
      <c r="F18" s="29" t="str">
        <f ca="1">IFERROR(IF(HLOOKUP(F$4,Global!$A$3:$O$11,ROW(F18)-ROW(F$4),FALSE)="x",IF(TODAY()&gt;$D18,"Retard","To Do"),""),"")</f>
        <v/>
      </c>
      <c r="G18" s="29" t="str">
        <f ca="1">IFERROR(IF(HLOOKUP(G$4,Global!$A$3:$O$11,ROW(G18)-ROW(G$4),FALSE)="x",IF(TODAY()&gt;$D18,"Retard","To Do"),""),"")</f>
        <v/>
      </c>
      <c r="H18" s="29" t="str">
        <f ca="1">IFERROR(IF(HLOOKUP(H$4,Global!$A$3:$O$11,ROW(H18)-ROW(H$4),FALSE)="x",IF(TODAY()&gt;$D18,"Retard","To Do"),""),"")</f>
        <v/>
      </c>
      <c r="I18" s="29" t="str">
        <f ca="1">IFERROR(IF(HLOOKUP(I$4,Global!$A$3:$O$11,ROW(I18)-ROW(I$4),FALSE)="x",IF(TODAY()&gt;$D18,"Retard","To Do"),""),"")</f>
        <v/>
      </c>
      <c r="J18" s="29" t="str">
        <f ca="1">IFERROR(IF(HLOOKUP(J$4,Global!$A$3:$O$11,ROW(J18)-ROW(J$4),FALSE)="x",IF(TODAY()&gt;$D18,"Retard","To Do"),""),"")</f>
        <v/>
      </c>
      <c r="K18" s="29" t="str">
        <f ca="1">IFERROR(IF(HLOOKUP(K$4,Global!$A$3:$O$11,ROW(K18)-ROW(K$4),FALSE)="x",IF(TODAY()&gt;$D18,"Retard","To Do"),""),"")</f>
        <v/>
      </c>
      <c r="L18" s="29" t="str">
        <f ca="1">IFERROR(IF(HLOOKUP(L$4,Global!$A$3:$O$11,ROW(L18)-ROW(L$4),FALSE)="x",IF(TODAY()&gt;$D18,"Retard","To Do"),""),"")</f>
        <v/>
      </c>
      <c r="M18" s="29" t="str">
        <f ca="1">IFERROR(IF(HLOOKUP(M$4,Global!$A$3:$O$11,ROW(M18)-ROW(M$4),FALSE)="x",IF(TODAY()&gt;$D18,"Retard","To Do"),""),"")</f>
        <v/>
      </c>
      <c r="N18" s="29" t="str">
        <f ca="1">IFERROR(IF(HLOOKUP(N$4,Global!$A$3:$O$11,ROW(N18)-ROW(N$4),FALSE)="x",IF(TODAY()&gt;$D18,"Retard","To Do"),""),"")</f>
        <v/>
      </c>
      <c r="O18" s="29" t="str">
        <f ca="1">IFERROR(IF(HLOOKUP(O$4,Global!$A$3:$O$11,ROW(O18)-ROW(O$4),FALSE)="x",IF(TODAY()&gt;$D18,"Retard","To Do"),""),"")</f>
        <v/>
      </c>
      <c r="P18" s="29" t="str">
        <f ca="1">IFERROR(IF(HLOOKUP(P$4,Global!$A$3:$O$11,ROW(P18)-ROW(P$4),FALSE)="x",IF(TODAY()&gt;$D18,"Retard","To Do"),""),"")</f>
        <v/>
      </c>
      <c r="Q18" s="29" t="str">
        <f ca="1">IFERROR(IF(HLOOKUP(Q$4,Global!$A$3:$O$11,ROW(Q18)-ROW(Q$4),FALSE)="x",IF(TODAY()&gt;$D18,"Retard","To Do"),""),"")</f>
        <v/>
      </c>
      <c r="R18" s="29" t="str">
        <f ca="1">IFERROR(IF(HLOOKUP(R$4,Global!$A$3:$O$11,ROW(R18)-ROW(R$4),FALSE)="x",IF(TODAY()&gt;$D18,"Retard","To Do"),""),"")</f>
        <v/>
      </c>
      <c r="S18" s="29" t="str">
        <f ca="1">IFERROR(IF(HLOOKUP(S$4,Global!$A$3:$O$11,ROW(S18)-ROW(S$4),FALSE)="x",IF(TODAY()&gt;$D18,"Retard","To Do"),""),"")</f>
        <v/>
      </c>
      <c r="T18" s="29" t="str">
        <f ca="1">IFERROR(IF(HLOOKUP(T$4,Global!$A$3:$O$11,ROW(T18)-ROW(T$4),FALSE)="x",IF(TODAY()&gt;$D18,"Retard","To Do"),""),"")</f>
        <v/>
      </c>
      <c r="U18" s="29" t="str">
        <f ca="1">IFERROR(IF(HLOOKUP(U$4,Global!$A$3:$O$11,ROW(U18)-ROW(U$4),FALSE)="x",IF(TODAY()&gt;$D18,"Retard","To Do"),""),"")</f>
        <v/>
      </c>
      <c r="V18" s="29" t="str">
        <f ca="1">IFERROR(IF(HLOOKUP(V$4,Global!$A$3:$O$11,ROW(V18)-ROW(V$4),FALSE)="x",IF(TODAY()&gt;$D18,"Retard","To Do"),""),"")</f>
        <v/>
      </c>
      <c r="W18" s="29" t="str">
        <f ca="1">IFERROR(IF(HLOOKUP(W$4,Global!$A$3:$O$11,ROW(W18)-ROW(W$4),FALSE)="x",IF(TODAY()&gt;$D18,"Retard","To Do"),""),"")</f>
        <v/>
      </c>
      <c r="X18" s="29" t="str">
        <f ca="1">IFERROR(IF(HLOOKUP(X$4,Global!$A$3:$O$11,ROW(X18)-ROW(X$4),FALSE)="x",IF(TODAY()&gt;$D18,"Retard","To Do"),""),"")</f>
        <v/>
      </c>
    </row>
    <row r="19" spans="2:24">
      <c r="B19" s="12"/>
      <c r="C19" s="13"/>
      <c r="D19" s="2"/>
      <c r="E19" s="1" t="str">
        <f>IF([1]Global!A17=0, "",[1]Global!A17)</f>
        <v/>
      </c>
      <c r="F19" s="29" t="str">
        <f ca="1">IFERROR(IF(HLOOKUP(F$4,Global!$A$3:$O$11,ROW(F19)-ROW(F$4),FALSE)="x",IF(TODAY()&gt;$D19,"Retard","To Do"),""),"")</f>
        <v/>
      </c>
      <c r="G19" s="29" t="str">
        <f ca="1">IFERROR(IF(HLOOKUP(G$4,Global!$A$3:$O$11,ROW(G19)-ROW(G$4),FALSE)="x",IF(TODAY()&gt;$D19,"Retard","To Do"),""),"")</f>
        <v/>
      </c>
      <c r="H19" s="29" t="str">
        <f ca="1">IFERROR(IF(HLOOKUP(H$4,Global!$A$3:$O$11,ROW(H19)-ROW(H$4),FALSE)="x",IF(TODAY()&gt;$D19,"Retard","To Do"),""),"")</f>
        <v/>
      </c>
      <c r="I19" s="29" t="str">
        <f ca="1">IFERROR(IF(HLOOKUP(I$4,Global!$A$3:$O$11,ROW(I19)-ROW(I$4),FALSE)="x",IF(TODAY()&gt;$D19,"Retard","To Do"),""),"")</f>
        <v/>
      </c>
      <c r="J19" s="29" t="str">
        <f ca="1">IFERROR(IF(HLOOKUP(J$4,Global!$A$3:$O$11,ROW(J19)-ROW(J$4),FALSE)="x",IF(TODAY()&gt;$D19,"Retard","To Do"),""),"")</f>
        <v/>
      </c>
      <c r="K19" s="29" t="str">
        <f ca="1">IFERROR(IF(HLOOKUP(K$4,Global!$A$3:$O$11,ROW(K19)-ROW(K$4),FALSE)="x",IF(TODAY()&gt;$D19,"Retard","To Do"),""),"")</f>
        <v/>
      </c>
      <c r="L19" s="29" t="str">
        <f ca="1">IFERROR(IF(HLOOKUP(L$4,Global!$A$3:$O$11,ROW(L19)-ROW(L$4),FALSE)="x",IF(TODAY()&gt;$D19,"Retard","To Do"),""),"")</f>
        <v/>
      </c>
      <c r="M19" s="29" t="str">
        <f ca="1">IFERROR(IF(HLOOKUP(M$4,Global!$A$3:$O$11,ROW(M19)-ROW(M$4),FALSE)="x",IF(TODAY()&gt;$D19,"Retard","To Do"),""),"")</f>
        <v/>
      </c>
      <c r="N19" s="29" t="str">
        <f ca="1">IFERROR(IF(HLOOKUP(N$4,Global!$A$3:$O$11,ROW(N19)-ROW(N$4),FALSE)="x",IF(TODAY()&gt;$D19,"Retard","To Do"),""),"")</f>
        <v/>
      </c>
      <c r="O19" s="29" t="str">
        <f ca="1">IFERROR(IF(HLOOKUP(O$4,Global!$A$3:$O$11,ROW(O19)-ROW(O$4),FALSE)="x",IF(TODAY()&gt;$D19,"Retard","To Do"),""),"")</f>
        <v/>
      </c>
      <c r="P19" s="29" t="str">
        <f ca="1">IFERROR(IF(HLOOKUP(P$4,Global!$A$3:$O$11,ROW(P19)-ROW(P$4),FALSE)="x",IF(TODAY()&gt;$D19,"Retard","To Do"),""),"")</f>
        <v/>
      </c>
      <c r="Q19" s="29" t="str">
        <f ca="1">IFERROR(IF(HLOOKUP(Q$4,Global!$A$3:$O$11,ROW(Q19)-ROW(Q$4),FALSE)="x",IF(TODAY()&gt;$D19,"Retard","To Do"),""),"")</f>
        <v/>
      </c>
      <c r="R19" s="29" t="str">
        <f ca="1">IFERROR(IF(HLOOKUP(R$4,Global!$A$3:$O$11,ROW(R19)-ROW(R$4),FALSE)="x",IF(TODAY()&gt;$D19,"Retard","To Do"),""),"")</f>
        <v/>
      </c>
      <c r="S19" s="29" t="str">
        <f ca="1">IFERROR(IF(HLOOKUP(S$4,Global!$A$3:$O$11,ROW(S19)-ROW(S$4),FALSE)="x",IF(TODAY()&gt;$D19,"Retard","To Do"),""),"")</f>
        <v/>
      </c>
      <c r="T19" s="29" t="str">
        <f ca="1">IFERROR(IF(HLOOKUP(T$4,Global!$A$3:$O$11,ROW(T19)-ROW(T$4),FALSE)="x",IF(TODAY()&gt;$D19,"Retard","To Do"),""),"")</f>
        <v/>
      </c>
      <c r="U19" s="29" t="str">
        <f ca="1">IFERROR(IF(HLOOKUP(U$4,Global!$A$3:$O$11,ROW(U19)-ROW(U$4),FALSE)="x",IF(TODAY()&gt;$D19,"Retard","To Do"),""),"")</f>
        <v/>
      </c>
      <c r="V19" s="29" t="str">
        <f ca="1">IFERROR(IF(HLOOKUP(V$4,Global!$A$3:$O$11,ROW(V19)-ROW(V$4),FALSE)="x",IF(TODAY()&gt;$D19,"Retard","To Do"),""),"")</f>
        <v/>
      </c>
      <c r="W19" s="29" t="str">
        <f ca="1">IFERROR(IF(HLOOKUP(W$4,Global!$A$3:$O$11,ROW(W19)-ROW(W$4),FALSE)="x",IF(TODAY()&gt;$D19,"Retard","To Do"),""),"")</f>
        <v/>
      </c>
      <c r="X19" s="29" t="str">
        <f ca="1">IFERROR(IF(HLOOKUP(X$4,Global!$A$3:$O$11,ROW(X19)-ROW(X$4),FALSE)="x",IF(TODAY()&gt;$D19,"Retard","To Do"),""),"")</f>
        <v/>
      </c>
    </row>
    <row r="20" spans="2:24">
      <c r="B20" s="12"/>
      <c r="C20" s="13"/>
      <c r="D20" s="2"/>
      <c r="E20" s="1" t="str">
        <f>IF([1]Global!A18=0, "",[1]Global!A18)</f>
        <v/>
      </c>
      <c r="F20" s="29" t="str">
        <f ca="1">IFERROR(IF(HLOOKUP(F$4,Global!$A$3:$O$11,ROW(F20)-ROW(F$4),FALSE)="x",IF(TODAY()&gt;$D20,"Retard","To Do"),""),"")</f>
        <v/>
      </c>
      <c r="G20" s="29" t="str">
        <f ca="1">IFERROR(IF(HLOOKUP(G$4,Global!$A$3:$O$11,ROW(G20)-ROW(G$4),FALSE)="x",IF(TODAY()&gt;$D20,"Retard","To Do"),""),"")</f>
        <v/>
      </c>
      <c r="H20" s="29" t="str">
        <f ca="1">IFERROR(IF(HLOOKUP(H$4,Global!$A$3:$O$11,ROW(H20)-ROW(H$4),FALSE)="x",IF(TODAY()&gt;$D20,"Retard","To Do"),""),"")</f>
        <v/>
      </c>
      <c r="I20" s="29" t="str">
        <f ca="1">IFERROR(IF(HLOOKUP(I$4,Global!$A$3:$O$11,ROW(I20)-ROW(I$4),FALSE)="x",IF(TODAY()&gt;$D20,"Retard","To Do"),""),"")</f>
        <v/>
      </c>
      <c r="J20" s="29" t="str">
        <f ca="1">IFERROR(IF(HLOOKUP(J$4,Global!$A$3:$O$11,ROW(J20)-ROW(J$4),FALSE)="x",IF(TODAY()&gt;$D20,"Retard","To Do"),""),"")</f>
        <v/>
      </c>
      <c r="K20" s="29" t="str">
        <f ca="1">IFERROR(IF(HLOOKUP(K$4,Global!$A$3:$O$11,ROW(K20)-ROW(K$4),FALSE)="x",IF(TODAY()&gt;$D20,"Retard","To Do"),""),"")</f>
        <v/>
      </c>
      <c r="L20" s="29" t="str">
        <f ca="1">IFERROR(IF(HLOOKUP(L$4,Global!$A$3:$O$11,ROW(L20)-ROW(L$4),FALSE)="x",IF(TODAY()&gt;$D20,"Retard","To Do"),""),"")</f>
        <v/>
      </c>
      <c r="M20" s="29" t="str">
        <f ca="1">IFERROR(IF(HLOOKUP(M$4,Global!$A$3:$O$11,ROW(M20)-ROW(M$4),FALSE)="x",IF(TODAY()&gt;$D20,"Retard","To Do"),""),"")</f>
        <v/>
      </c>
      <c r="N20" s="29" t="str">
        <f ca="1">IFERROR(IF(HLOOKUP(N$4,Global!$A$3:$O$11,ROW(N20)-ROW(N$4),FALSE)="x",IF(TODAY()&gt;$D20,"Retard","To Do"),""),"")</f>
        <v/>
      </c>
      <c r="O20" s="29" t="str">
        <f ca="1">IFERROR(IF(HLOOKUP(O$4,Global!$A$3:$O$11,ROW(O20)-ROW(O$4),FALSE)="x",IF(TODAY()&gt;$D20,"Retard","To Do"),""),"")</f>
        <v/>
      </c>
      <c r="P20" s="29" t="str">
        <f ca="1">IFERROR(IF(HLOOKUP(P$4,Global!$A$3:$O$11,ROW(P20)-ROW(P$4),FALSE)="x",IF(TODAY()&gt;$D20,"Retard","To Do"),""),"")</f>
        <v/>
      </c>
      <c r="Q20" s="29" t="str">
        <f ca="1">IFERROR(IF(HLOOKUP(Q$4,Global!$A$3:$O$11,ROW(Q20)-ROW(Q$4),FALSE)="x",IF(TODAY()&gt;$D20,"Retard","To Do"),""),"")</f>
        <v/>
      </c>
      <c r="R20" s="29" t="str">
        <f ca="1">IFERROR(IF(HLOOKUP(R$4,Global!$A$3:$O$11,ROW(R20)-ROW(R$4),FALSE)="x",IF(TODAY()&gt;$D20,"Retard","To Do"),""),"")</f>
        <v/>
      </c>
      <c r="S20" s="29" t="str">
        <f ca="1">IFERROR(IF(HLOOKUP(S$4,Global!$A$3:$O$11,ROW(S20)-ROW(S$4),FALSE)="x",IF(TODAY()&gt;$D20,"Retard","To Do"),""),"")</f>
        <v/>
      </c>
      <c r="T20" s="29" t="str">
        <f ca="1">IFERROR(IF(HLOOKUP(T$4,Global!$A$3:$O$11,ROW(T20)-ROW(T$4),FALSE)="x",IF(TODAY()&gt;$D20,"Retard","To Do"),""),"")</f>
        <v/>
      </c>
      <c r="U20" s="29" t="str">
        <f ca="1">IFERROR(IF(HLOOKUP(U$4,Global!$A$3:$O$11,ROW(U20)-ROW(U$4),FALSE)="x",IF(TODAY()&gt;$D20,"Retard","To Do"),""),"")</f>
        <v/>
      </c>
      <c r="V20" s="29" t="str">
        <f ca="1">IFERROR(IF(HLOOKUP(V$4,Global!$A$3:$O$11,ROW(V20)-ROW(V$4),FALSE)="x",IF(TODAY()&gt;$D20,"Retard","To Do"),""),"")</f>
        <v/>
      </c>
      <c r="W20" s="29" t="str">
        <f ca="1">IFERROR(IF(HLOOKUP(W$4,Global!$A$3:$O$11,ROW(W20)-ROW(W$4),FALSE)="x",IF(TODAY()&gt;$D20,"Retard","To Do"),""),"")</f>
        <v/>
      </c>
      <c r="X20" s="29" t="str">
        <f ca="1">IFERROR(IF(HLOOKUP(X$4,Global!$A$3:$O$11,ROW(X20)-ROW(X$4),FALSE)="x",IF(TODAY()&gt;$D20,"Retard","To Do"),""),"")</f>
        <v/>
      </c>
    </row>
    <row r="21" spans="2:24">
      <c r="B21" s="12"/>
      <c r="C21" s="13"/>
      <c r="D21" s="2"/>
      <c r="E21" s="1" t="str">
        <f>IF([1]Global!A19=0, "",[1]Global!A19)</f>
        <v/>
      </c>
      <c r="F21" s="29" t="str">
        <f ca="1">IFERROR(IF(HLOOKUP(F$4,Global!$A$3:$O$11,ROW(F21)-ROW(F$4),FALSE)="x",IF(TODAY()&gt;$D21,"Retard","To Do"),""),"")</f>
        <v/>
      </c>
      <c r="G21" s="29" t="str">
        <f ca="1">IFERROR(IF(HLOOKUP(G$4,Global!$A$3:$O$11,ROW(G21)-ROW(G$4),FALSE)="x",IF(TODAY()&gt;$D21,"Retard","To Do"),""),"")</f>
        <v/>
      </c>
      <c r="H21" s="29" t="str">
        <f ca="1">IFERROR(IF(HLOOKUP(H$4,Global!$A$3:$O$11,ROW(H21)-ROW(H$4),FALSE)="x",IF(TODAY()&gt;$D21,"Retard","To Do"),""),"")</f>
        <v/>
      </c>
      <c r="I21" s="29" t="str">
        <f ca="1">IFERROR(IF(HLOOKUP(I$4,Global!$A$3:$O$11,ROW(I21)-ROW(I$4),FALSE)="x",IF(TODAY()&gt;$D21,"Retard","To Do"),""),"")</f>
        <v/>
      </c>
      <c r="J21" s="29" t="str">
        <f ca="1">IFERROR(IF(HLOOKUP(J$4,Global!$A$3:$O$11,ROW(J21)-ROW(J$4),FALSE)="x",IF(TODAY()&gt;$D21,"Retard","To Do"),""),"")</f>
        <v/>
      </c>
      <c r="K21" s="29" t="str">
        <f ca="1">IFERROR(IF(HLOOKUP(K$4,Global!$A$3:$O$11,ROW(K21)-ROW(K$4),FALSE)="x",IF(TODAY()&gt;$D21,"Retard","To Do"),""),"")</f>
        <v/>
      </c>
      <c r="L21" s="29" t="str">
        <f ca="1">IFERROR(IF(HLOOKUP(L$4,Global!$A$3:$O$11,ROW(L21)-ROW(L$4),FALSE)="x",IF(TODAY()&gt;$D21,"Retard","To Do"),""),"")</f>
        <v/>
      </c>
      <c r="M21" s="29" t="str">
        <f ca="1">IFERROR(IF(HLOOKUP(M$4,Global!$A$3:$O$11,ROW(M21)-ROW(M$4),FALSE)="x",IF(TODAY()&gt;$D21,"Retard","To Do"),""),"")</f>
        <v/>
      </c>
      <c r="N21" s="29" t="str">
        <f ca="1">IFERROR(IF(HLOOKUP(N$4,Global!$A$3:$O$11,ROW(N21)-ROW(N$4),FALSE)="x",IF(TODAY()&gt;$D21,"Retard","To Do"),""),"")</f>
        <v/>
      </c>
      <c r="O21" s="29" t="str">
        <f ca="1">IFERROR(IF(HLOOKUP(O$4,Global!$A$3:$O$11,ROW(O21)-ROW(O$4),FALSE)="x",IF(TODAY()&gt;$D21,"Retard","To Do"),""),"")</f>
        <v/>
      </c>
      <c r="P21" s="29" t="str">
        <f ca="1">IFERROR(IF(HLOOKUP(P$4,Global!$A$3:$O$11,ROW(P21)-ROW(P$4),FALSE)="x",IF(TODAY()&gt;$D21,"Retard","To Do"),""),"")</f>
        <v/>
      </c>
      <c r="Q21" s="29" t="str">
        <f ca="1">IFERROR(IF(HLOOKUP(Q$4,Global!$A$3:$O$11,ROW(Q21)-ROW(Q$4),FALSE)="x",IF(TODAY()&gt;$D21,"Retard","To Do"),""),"")</f>
        <v/>
      </c>
      <c r="R21" s="29" t="str">
        <f ca="1">IFERROR(IF(HLOOKUP(R$4,Global!$A$3:$O$11,ROW(R21)-ROW(R$4),FALSE)="x",IF(TODAY()&gt;$D21,"Retard","To Do"),""),"")</f>
        <v/>
      </c>
      <c r="S21" s="29" t="str">
        <f ca="1">IFERROR(IF(HLOOKUP(S$4,Global!$A$3:$O$11,ROW(S21)-ROW(S$4),FALSE)="x",IF(TODAY()&gt;$D21,"Retard","To Do"),""),"")</f>
        <v/>
      </c>
      <c r="T21" s="29" t="str">
        <f ca="1">IFERROR(IF(HLOOKUP(T$4,Global!$A$3:$O$11,ROW(T21)-ROW(T$4),FALSE)="x",IF(TODAY()&gt;$D21,"Retard","To Do"),""),"")</f>
        <v/>
      </c>
      <c r="U21" s="29" t="str">
        <f ca="1">IFERROR(IF(HLOOKUP(U$4,Global!$A$3:$O$11,ROW(U21)-ROW(U$4),FALSE)="x",IF(TODAY()&gt;$D21,"Retard","To Do"),""),"")</f>
        <v/>
      </c>
      <c r="V21" s="29" t="str">
        <f ca="1">IFERROR(IF(HLOOKUP(V$4,Global!$A$3:$O$11,ROW(V21)-ROW(V$4),FALSE)="x",IF(TODAY()&gt;$D21,"Retard","To Do"),""),"")</f>
        <v/>
      </c>
      <c r="W21" s="29" t="str">
        <f ca="1">IFERROR(IF(HLOOKUP(W$4,Global!$A$3:$O$11,ROW(W21)-ROW(W$4),FALSE)="x",IF(TODAY()&gt;$D21,"Retard","To Do"),""),"")</f>
        <v/>
      </c>
      <c r="X21" s="29" t="str">
        <f ca="1">IFERROR(IF(HLOOKUP(X$4,Global!$A$3:$O$11,ROW(X21)-ROW(X$4),FALSE)="x",IF(TODAY()&gt;$D21,"Retard","To Do"),""),"")</f>
        <v/>
      </c>
    </row>
    <row r="22" spans="2:24">
      <c r="B22" s="12"/>
      <c r="C22" s="13"/>
      <c r="D22" s="2"/>
      <c r="E22" s="1" t="str">
        <f>IF([1]Global!A20=0, "",[1]Global!A20)</f>
        <v/>
      </c>
      <c r="F22" s="29" t="str">
        <f ca="1">IFERROR(IF(HLOOKUP(F$4,Global!$A$3:$O$11,ROW(F22)-ROW(F$4),FALSE)="x",IF(TODAY()&gt;$D22,"Retard","To Do"),""),"")</f>
        <v/>
      </c>
      <c r="G22" s="29" t="str">
        <f ca="1">IFERROR(IF(HLOOKUP(G$4,Global!$A$3:$O$11,ROW(G22)-ROW(G$4),FALSE)="x",IF(TODAY()&gt;$D22,"Retard","To Do"),""),"")</f>
        <v/>
      </c>
      <c r="H22" s="29" t="str">
        <f ca="1">IFERROR(IF(HLOOKUP(H$4,Global!$A$3:$O$11,ROW(H22)-ROW(H$4),FALSE)="x",IF(TODAY()&gt;$D22,"Retard","To Do"),""),"")</f>
        <v/>
      </c>
      <c r="I22" s="29" t="str">
        <f ca="1">IFERROR(IF(HLOOKUP(I$4,Global!$A$3:$O$11,ROW(I22)-ROW(I$4),FALSE)="x",IF(TODAY()&gt;$D22,"Retard","To Do"),""),"")</f>
        <v/>
      </c>
      <c r="J22" s="29" t="str">
        <f ca="1">IFERROR(IF(HLOOKUP(J$4,Global!$A$3:$O$11,ROW(J22)-ROW(J$4),FALSE)="x",IF(TODAY()&gt;$D22,"Retard","To Do"),""),"")</f>
        <v/>
      </c>
      <c r="K22" s="29" t="str">
        <f ca="1">IFERROR(IF(HLOOKUP(K$4,Global!$A$3:$O$11,ROW(K22)-ROW(K$4),FALSE)="x",IF(TODAY()&gt;$D22,"Retard","To Do"),""),"")</f>
        <v/>
      </c>
      <c r="L22" s="29" t="str">
        <f ca="1">IFERROR(IF(HLOOKUP(L$4,Global!$A$3:$O$11,ROW(L22)-ROW(L$4),FALSE)="x",IF(TODAY()&gt;$D22,"Retard","To Do"),""),"")</f>
        <v/>
      </c>
      <c r="M22" s="29" t="str">
        <f ca="1">IFERROR(IF(HLOOKUP(M$4,Global!$A$3:$O$11,ROW(M22)-ROW(M$4),FALSE)="x",IF(TODAY()&gt;$D22,"Retard","To Do"),""),"")</f>
        <v/>
      </c>
      <c r="N22" s="29" t="str">
        <f ca="1">IFERROR(IF(HLOOKUP(N$4,Global!$A$3:$O$11,ROW(N22)-ROW(N$4),FALSE)="x",IF(TODAY()&gt;$D22,"Retard","To Do"),""),"")</f>
        <v/>
      </c>
      <c r="O22" s="29" t="str">
        <f ca="1">IFERROR(IF(HLOOKUP(O$4,Global!$A$3:$O$11,ROW(O22)-ROW(O$4),FALSE)="x",IF(TODAY()&gt;$D22,"Retard","To Do"),""),"")</f>
        <v/>
      </c>
      <c r="P22" s="29" t="str">
        <f ca="1">IFERROR(IF(HLOOKUP(P$4,Global!$A$3:$O$11,ROW(P22)-ROW(P$4),FALSE)="x",IF(TODAY()&gt;$D22,"Retard","To Do"),""),"")</f>
        <v/>
      </c>
      <c r="Q22" s="29" t="str">
        <f ca="1">IFERROR(IF(HLOOKUP(Q$4,Global!$A$3:$O$11,ROW(Q22)-ROW(Q$4),FALSE)="x",IF(TODAY()&gt;$D22,"Retard","To Do"),""),"")</f>
        <v/>
      </c>
      <c r="R22" s="29" t="str">
        <f ca="1">IFERROR(IF(HLOOKUP(R$4,Global!$A$3:$O$11,ROW(R22)-ROW(R$4),FALSE)="x",IF(TODAY()&gt;$D22,"Retard","To Do"),""),"")</f>
        <v/>
      </c>
      <c r="S22" s="29" t="str">
        <f ca="1">IFERROR(IF(HLOOKUP(S$4,Global!$A$3:$O$11,ROW(S22)-ROW(S$4),FALSE)="x",IF(TODAY()&gt;$D22,"Retard","To Do"),""),"")</f>
        <v/>
      </c>
      <c r="T22" s="29" t="str">
        <f ca="1">IFERROR(IF(HLOOKUP(T$4,Global!$A$3:$O$11,ROW(T22)-ROW(T$4),FALSE)="x",IF(TODAY()&gt;$D22,"Retard","To Do"),""),"")</f>
        <v/>
      </c>
      <c r="U22" s="29" t="str">
        <f ca="1">IFERROR(IF(HLOOKUP(U$4,Global!$A$3:$O$11,ROW(U22)-ROW(U$4),FALSE)="x",IF(TODAY()&gt;$D22,"Retard","To Do"),""),"")</f>
        <v/>
      </c>
      <c r="V22" s="29" t="str">
        <f ca="1">IFERROR(IF(HLOOKUP(V$4,Global!$A$3:$O$11,ROW(V22)-ROW(V$4),FALSE)="x",IF(TODAY()&gt;$D22,"Retard","To Do"),""),"")</f>
        <v/>
      </c>
      <c r="W22" s="29" t="str">
        <f ca="1">IFERROR(IF(HLOOKUP(W$4,Global!$A$3:$O$11,ROW(W22)-ROW(W$4),FALSE)="x",IF(TODAY()&gt;$D22,"Retard","To Do"),""),"")</f>
        <v/>
      </c>
      <c r="X22" s="29" t="str">
        <f ca="1">IFERROR(IF(HLOOKUP(X$4,Global!$A$3:$O$11,ROW(X22)-ROW(X$4),FALSE)="x",IF(TODAY()&gt;$D22,"Retard","To Do"),""),"")</f>
        <v/>
      </c>
    </row>
    <row r="23" spans="2:24">
      <c r="B23" s="12"/>
      <c r="C23" s="13"/>
      <c r="D23" s="2"/>
      <c r="E23" s="1" t="str">
        <f>IF([1]Global!A21=0, "",[1]Global!A21)</f>
        <v/>
      </c>
      <c r="F23" s="29" t="str">
        <f ca="1">IFERROR(IF(HLOOKUP(F$4,Global!$A$3:$O$11,ROW(F23)-ROW(F$4),FALSE)="x",IF(TODAY()&gt;$D23,"Retard","To Do"),""),"")</f>
        <v/>
      </c>
      <c r="G23" s="29" t="str">
        <f ca="1">IFERROR(IF(HLOOKUP(G$4,Global!$A$3:$O$11,ROW(G23)-ROW(G$4),FALSE)="x",IF(TODAY()&gt;$D23,"Retard","To Do"),""),"")</f>
        <v/>
      </c>
      <c r="H23" s="29" t="str">
        <f ca="1">IFERROR(IF(HLOOKUP(H$4,Global!$A$3:$O$11,ROW(H23)-ROW(H$4),FALSE)="x",IF(TODAY()&gt;$D23,"Retard","To Do"),""),"")</f>
        <v/>
      </c>
      <c r="I23" s="29" t="str">
        <f ca="1">IFERROR(IF(HLOOKUP(I$4,Global!$A$3:$O$11,ROW(I23)-ROW(I$4),FALSE)="x",IF(TODAY()&gt;$D23,"Retard","To Do"),""),"")</f>
        <v/>
      </c>
      <c r="J23" s="29" t="str">
        <f ca="1">IFERROR(IF(HLOOKUP(J$4,Global!$A$3:$O$11,ROW(J23)-ROW(J$4),FALSE)="x",IF(TODAY()&gt;$D23,"Retard","To Do"),""),"")</f>
        <v/>
      </c>
      <c r="K23" s="29" t="str">
        <f ca="1">IFERROR(IF(HLOOKUP(K$4,Global!$A$3:$O$11,ROW(K23)-ROW(K$4),FALSE)="x",IF(TODAY()&gt;$D23,"Retard","To Do"),""),"")</f>
        <v/>
      </c>
      <c r="L23" s="29" t="str">
        <f ca="1">IFERROR(IF(HLOOKUP(L$4,Global!$A$3:$O$11,ROW(L23)-ROW(L$4),FALSE)="x",IF(TODAY()&gt;$D23,"Retard","To Do"),""),"")</f>
        <v/>
      </c>
      <c r="M23" s="29" t="str">
        <f ca="1">IFERROR(IF(HLOOKUP(M$4,Global!$A$3:$O$11,ROW(M23)-ROW(M$4),FALSE)="x",IF(TODAY()&gt;$D23,"Retard","To Do"),""),"")</f>
        <v/>
      </c>
      <c r="N23" s="29" t="str">
        <f ca="1">IFERROR(IF(HLOOKUP(N$4,Global!$A$3:$O$11,ROW(N23)-ROW(N$4),FALSE)="x",IF(TODAY()&gt;$D23,"Retard","To Do"),""),"")</f>
        <v/>
      </c>
      <c r="O23" s="29" t="str">
        <f ca="1">IFERROR(IF(HLOOKUP(O$4,Global!$A$3:$O$11,ROW(O23)-ROW(O$4),FALSE)="x",IF(TODAY()&gt;$D23,"Retard","To Do"),""),"")</f>
        <v/>
      </c>
      <c r="P23" s="29" t="str">
        <f ca="1">IFERROR(IF(HLOOKUP(P$4,Global!$A$3:$O$11,ROW(P23)-ROW(P$4),FALSE)="x",IF(TODAY()&gt;$D23,"Retard","To Do"),""),"")</f>
        <v/>
      </c>
      <c r="Q23" s="29" t="str">
        <f ca="1">IFERROR(IF(HLOOKUP(Q$4,Global!$A$3:$O$11,ROW(Q23)-ROW(Q$4),FALSE)="x",IF(TODAY()&gt;$D23,"Retard","To Do"),""),"")</f>
        <v/>
      </c>
      <c r="R23" s="29" t="str">
        <f ca="1">IFERROR(IF(HLOOKUP(R$4,Global!$A$3:$O$11,ROW(R23)-ROW(R$4),FALSE)="x",IF(TODAY()&gt;$D23,"Retard","To Do"),""),"")</f>
        <v/>
      </c>
      <c r="S23" s="29" t="str">
        <f ca="1">IFERROR(IF(HLOOKUP(S$4,Global!$A$3:$O$11,ROW(S23)-ROW(S$4),FALSE)="x",IF(TODAY()&gt;$D23,"Retard","To Do"),""),"")</f>
        <v/>
      </c>
      <c r="T23" s="29" t="str">
        <f ca="1">IFERROR(IF(HLOOKUP(T$4,Global!$A$3:$O$11,ROW(T23)-ROW(T$4),FALSE)="x",IF(TODAY()&gt;$D23,"Retard","To Do"),""),"")</f>
        <v/>
      </c>
      <c r="U23" s="29" t="str">
        <f ca="1">IFERROR(IF(HLOOKUP(U$4,Global!$A$3:$O$11,ROW(U23)-ROW(U$4),FALSE)="x",IF(TODAY()&gt;$D23,"Retard","To Do"),""),"")</f>
        <v/>
      </c>
      <c r="V23" s="29" t="str">
        <f ca="1">IFERROR(IF(HLOOKUP(V$4,Global!$A$3:$O$11,ROW(V23)-ROW(V$4),FALSE)="x",IF(TODAY()&gt;$D23,"Retard","To Do"),""),"")</f>
        <v/>
      </c>
      <c r="W23" s="29" t="str">
        <f ca="1">IFERROR(IF(HLOOKUP(W$4,Global!$A$3:$O$11,ROW(W23)-ROW(W$4),FALSE)="x",IF(TODAY()&gt;$D23,"Retard","To Do"),""),"")</f>
        <v/>
      </c>
      <c r="X23" s="29" t="str">
        <f ca="1">IFERROR(IF(HLOOKUP(X$4,Global!$A$3:$O$11,ROW(X23)-ROW(X$4),FALSE)="x",IF(TODAY()&gt;$D23,"Retard","To Do"),""),"")</f>
        <v/>
      </c>
    </row>
    <row r="24" spans="2:24">
      <c r="B24" s="12"/>
      <c r="C24" s="13"/>
      <c r="D24" s="2"/>
      <c r="E24" s="1" t="str">
        <f>IF([1]Global!A22=0, "",[1]Global!A22)</f>
        <v/>
      </c>
      <c r="F24" s="29" t="str">
        <f ca="1">IFERROR(IF(HLOOKUP(F$4,Global!$A$3:$O$11,ROW(F24)-ROW(F$4),FALSE)="x",IF(TODAY()&gt;$D24,"Retard","To Do"),""),"")</f>
        <v/>
      </c>
      <c r="G24" s="29" t="str">
        <f ca="1">IFERROR(IF(HLOOKUP(G$4,Global!$A$3:$O$11,ROW(G24)-ROW(G$4),FALSE)="x",IF(TODAY()&gt;$D24,"Retard","To Do"),""),"")</f>
        <v/>
      </c>
      <c r="H24" s="29" t="str">
        <f ca="1">IFERROR(IF(HLOOKUP(H$4,Global!$A$3:$O$11,ROW(H24)-ROW(H$4),FALSE)="x",IF(TODAY()&gt;$D24,"Retard","To Do"),""),"")</f>
        <v/>
      </c>
      <c r="I24" s="29" t="str">
        <f ca="1">IFERROR(IF(HLOOKUP(I$4,Global!$A$3:$O$11,ROW(I24)-ROW(I$4),FALSE)="x",IF(TODAY()&gt;$D24,"Retard","To Do"),""),"")</f>
        <v/>
      </c>
      <c r="J24" s="29" t="str">
        <f ca="1">IFERROR(IF(HLOOKUP(J$4,Global!$A$3:$O$11,ROW(J24)-ROW(J$4),FALSE)="x",IF(TODAY()&gt;$D24,"Retard","To Do"),""),"")</f>
        <v/>
      </c>
      <c r="K24" s="29" t="str">
        <f ca="1">IFERROR(IF(HLOOKUP(K$4,Global!$A$3:$O$11,ROW(K24)-ROW(K$4),FALSE)="x",IF(TODAY()&gt;$D24,"Retard","To Do"),""),"")</f>
        <v/>
      </c>
      <c r="L24" s="29" t="str">
        <f ca="1">IFERROR(IF(HLOOKUP(L$4,Global!$A$3:$O$11,ROW(L24)-ROW(L$4),FALSE)="x",IF(TODAY()&gt;$D24,"Retard","To Do"),""),"")</f>
        <v/>
      </c>
      <c r="M24" s="29" t="str">
        <f ca="1">IFERROR(IF(HLOOKUP(M$4,Global!$A$3:$O$11,ROW(M24)-ROW(M$4),FALSE)="x",IF(TODAY()&gt;$D24,"Retard","To Do"),""),"")</f>
        <v/>
      </c>
      <c r="N24" s="29" t="str">
        <f ca="1">IFERROR(IF(HLOOKUP(N$4,Global!$A$3:$O$11,ROW(N24)-ROW(N$4),FALSE)="x",IF(TODAY()&gt;$D24,"Retard","To Do"),""),"")</f>
        <v/>
      </c>
      <c r="O24" s="29" t="str">
        <f ca="1">IFERROR(IF(HLOOKUP(O$4,Global!$A$3:$O$11,ROW(O24)-ROW(O$4),FALSE)="x",IF(TODAY()&gt;$D24,"Retard","To Do"),""),"")</f>
        <v/>
      </c>
      <c r="P24" s="29" t="str">
        <f ca="1">IFERROR(IF(HLOOKUP(P$4,Global!$A$3:$O$11,ROW(P24)-ROW(P$4),FALSE)="x",IF(TODAY()&gt;$D24,"Retard","To Do"),""),"")</f>
        <v/>
      </c>
      <c r="Q24" s="29" t="str">
        <f ca="1">IFERROR(IF(HLOOKUP(Q$4,Global!$A$3:$O$11,ROW(Q24)-ROW(Q$4),FALSE)="x",IF(TODAY()&gt;$D24,"Retard","To Do"),""),"")</f>
        <v/>
      </c>
      <c r="R24" s="29" t="str">
        <f ca="1">IFERROR(IF(HLOOKUP(R$4,Global!$A$3:$O$11,ROW(R24)-ROW(R$4),FALSE)="x",IF(TODAY()&gt;$D24,"Retard","To Do"),""),"")</f>
        <v/>
      </c>
      <c r="S24" s="29" t="str">
        <f ca="1">IFERROR(IF(HLOOKUP(S$4,Global!$A$3:$O$11,ROW(S24)-ROW(S$4),FALSE)="x",IF(TODAY()&gt;$D24,"Retard","To Do"),""),"")</f>
        <v/>
      </c>
      <c r="T24" s="29" t="str">
        <f ca="1">IFERROR(IF(HLOOKUP(T$4,Global!$A$3:$O$11,ROW(T24)-ROW(T$4),FALSE)="x",IF(TODAY()&gt;$D24,"Retard","To Do"),""),"")</f>
        <v/>
      </c>
      <c r="U24" s="29" t="str">
        <f ca="1">IFERROR(IF(HLOOKUP(U$4,Global!$A$3:$O$11,ROW(U24)-ROW(U$4),FALSE)="x",IF(TODAY()&gt;$D24,"Retard","To Do"),""),"")</f>
        <v/>
      </c>
      <c r="V24" s="29" t="str">
        <f ca="1">IFERROR(IF(HLOOKUP(V$4,Global!$A$3:$O$11,ROW(V24)-ROW(V$4),FALSE)="x",IF(TODAY()&gt;$D24,"Retard","To Do"),""),"")</f>
        <v/>
      </c>
      <c r="W24" s="29" t="str">
        <f ca="1">IFERROR(IF(HLOOKUP(W$4,Global!$A$3:$O$11,ROW(W24)-ROW(W$4),FALSE)="x",IF(TODAY()&gt;$D24,"Retard","To Do"),""),"")</f>
        <v/>
      </c>
      <c r="X24" s="29" t="str">
        <f ca="1">IFERROR(IF(HLOOKUP(X$4,Global!$A$3:$O$11,ROW(X24)-ROW(X$4),FALSE)="x",IF(TODAY()&gt;$D24,"Retard","To Do"),""),"")</f>
        <v/>
      </c>
    </row>
    <row r="25" spans="2:24">
      <c r="B25" s="12"/>
      <c r="C25" s="13"/>
      <c r="D25" s="2"/>
      <c r="E25" s="1" t="str">
        <f>IF([1]Global!A23=0, "",[1]Global!A23)</f>
        <v/>
      </c>
      <c r="F25" s="29" t="str">
        <f ca="1">IFERROR(IF(HLOOKUP(F$4,Global!$A$3:$O$11,ROW(F25)-ROW(F$4),FALSE)="x",IF(TODAY()&gt;$D25,"Retard","To Do"),""),"")</f>
        <v/>
      </c>
      <c r="G25" s="29" t="str">
        <f ca="1">IFERROR(IF(HLOOKUP(G$4,Global!$A$3:$O$11,ROW(G25)-ROW(G$4),FALSE)="x",IF(TODAY()&gt;$D25,"Retard","To Do"),""),"")</f>
        <v/>
      </c>
      <c r="H25" s="29" t="str">
        <f ca="1">IFERROR(IF(HLOOKUP(H$4,Global!$A$3:$O$11,ROW(H25)-ROW(H$4),FALSE)="x",IF(TODAY()&gt;$D25,"Retard","To Do"),""),"")</f>
        <v/>
      </c>
      <c r="I25" s="29" t="str">
        <f ca="1">IFERROR(IF(HLOOKUP(I$4,Global!$A$3:$O$11,ROW(I25)-ROW(I$4),FALSE)="x",IF(TODAY()&gt;$D25,"Retard","To Do"),""),"")</f>
        <v/>
      </c>
      <c r="J25" s="29" t="str">
        <f ca="1">IFERROR(IF(HLOOKUP(J$4,Global!$A$3:$O$11,ROW(J25)-ROW(J$4),FALSE)="x",IF(TODAY()&gt;$D25,"Retard","To Do"),""),"")</f>
        <v/>
      </c>
      <c r="K25" s="29" t="str">
        <f ca="1">IFERROR(IF(HLOOKUP(K$4,Global!$A$3:$O$11,ROW(K25)-ROW(K$4),FALSE)="x",IF(TODAY()&gt;$D25,"Retard","To Do"),""),"")</f>
        <v/>
      </c>
      <c r="L25" s="29" t="str">
        <f ca="1">IFERROR(IF(HLOOKUP(L$4,Global!$A$3:$O$11,ROW(L25)-ROW(L$4),FALSE)="x",IF(TODAY()&gt;$D25,"Retard","To Do"),""),"")</f>
        <v/>
      </c>
      <c r="M25" s="29" t="str">
        <f ca="1">IFERROR(IF(HLOOKUP(M$4,Global!$A$3:$O$11,ROW(M25)-ROW(M$4),FALSE)="x",IF(TODAY()&gt;$D25,"Retard","To Do"),""),"")</f>
        <v/>
      </c>
      <c r="N25" s="29" t="str">
        <f ca="1">IFERROR(IF(HLOOKUP(N$4,Global!$A$3:$O$11,ROW(N25)-ROW(N$4),FALSE)="x",IF(TODAY()&gt;$D25,"Retard","To Do"),""),"")</f>
        <v/>
      </c>
      <c r="O25" s="29" t="str">
        <f ca="1">IFERROR(IF(HLOOKUP(O$4,Global!$A$3:$O$11,ROW(O25)-ROW(O$4),FALSE)="x",IF(TODAY()&gt;$D25,"Retard","To Do"),""),"")</f>
        <v/>
      </c>
      <c r="P25" s="29" t="str">
        <f ca="1">IFERROR(IF(HLOOKUP(P$4,Global!$A$3:$O$11,ROW(P25)-ROW(P$4),FALSE)="x",IF(TODAY()&gt;$D25,"Retard","To Do"),""),"")</f>
        <v/>
      </c>
      <c r="Q25" s="29" t="str">
        <f ca="1">IFERROR(IF(HLOOKUP(Q$4,Global!$A$3:$O$11,ROW(Q25)-ROW(Q$4),FALSE)="x",IF(TODAY()&gt;$D25,"Retard","To Do"),""),"")</f>
        <v/>
      </c>
      <c r="R25" s="29" t="str">
        <f ca="1">IFERROR(IF(HLOOKUP(R$4,Global!$A$3:$O$11,ROW(R25)-ROW(R$4),FALSE)="x",IF(TODAY()&gt;$D25,"Retard","To Do"),""),"")</f>
        <v/>
      </c>
      <c r="S25" s="29" t="str">
        <f ca="1">IFERROR(IF(HLOOKUP(S$4,Global!$A$3:$O$11,ROW(S25)-ROW(S$4),FALSE)="x",IF(TODAY()&gt;$D25,"Retard","To Do"),""),"")</f>
        <v/>
      </c>
      <c r="T25" s="29" t="str">
        <f ca="1">IFERROR(IF(HLOOKUP(T$4,Global!$A$3:$O$11,ROW(T25)-ROW(T$4),FALSE)="x",IF(TODAY()&gt;$D25,"Retard","To Do"),""),"")</f>
        <v/>
      </c>
      <c r="U25" s="29" t="str">
        <f ca="1">IFERROR(IF(HLOOKUP(U$4,Global!$A$3:$O$11,ROW(U25)-ROW(U$4),FALSE)="x",IF(TODAY()&gt;$D25,"Retard","To Do"),""),"")</f>
        <v/>
      </c>
      <c r="V25" s="29" t="str">
        <f ca="1">IFERROR(IF(HLOOKUP(V$4,Global!$A$3:$O$11,ROW(V25)-ROW(V$4),FALSE)="x",IF(TODAY()&gt;$D25,"Retard","To Do"),""),"")</f>
        <v/>
      </c>
      <c r="W25" s="29" t="str">
        <f ca="1">IFERROR(IF(HLOOKUP(W$4,Global!$A$3:$O$11,ROW(W25)-ROW(W$4),FALSE)="x",IF(TODAY()&gt;$D25,"Retard","To Do"),""),"")</f>
        <v/>
      </c>
      <c r="X25" s="29" t="str">
        <f ca="1">IFERROR(IF(HLOOKUP(X$4,Global!$A$3:$O$11,ROW(X25)-ROW(X$4),FALSE)="x",IF(TODAY()&gt;$D25,"Retard","To Do"),""),"")</f>
        <v/>
      </c>
    </row>
  </sheetData>
  <mergeCells count="10">
    <mergeCell ref="F1:X1"/>
    <mergeCell ref="F2:H2"/>
    <mergeCell ref="I2:J2"/>
    <mergeCell ref="K2:U2"/>
    <mergeCell ref="W2:X2"/>
    <mergeCell ref="B3:B5"/>
    <mergeCell ref="C3:C5"/>
    <mergeCell ref="E3:E5"/>
    <mergeCell ref="K3:N3"/>
    <mergeCell ref="P3:S3"/>
  </mergeCells>
  <conditionalFormatting sqref="F6:X25">
    <cfRule type="containsBlanks" dxfId="3" priority="1">
      <formula>LEN(TRIM(F6))=0</formula>
    </cfRule>
    <cfRule type="containsText" dxfId="2" priority="4" operator="containsText" text="To Do">
      <formula>NOT(ISERROR(SEARCH("To Do",F6)))</formula>
    </cfRule>
  </conditionalFormatting>
  <conditionalFormatting sqref="F6:X25">
    <cfRule type="containsText" dxfId="1" priority="2" operator="containsText" text="Retard">
      <formula>NOT(ISERROR(SEARCH("Retard",F6)))</formula>
    </cfRule>
    <cfRule type="containsText" dxfId="0" priority="3" operator="containsText" text="Formé">
      <formula>NOT(ISERROR(SEARCH("Formé",F6)))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ajourprocedure">
                <anchor moveWithCells="1" sizeWithCells="1">
                  <from>
                    <xdr:col>24</xdr:col>
                    <xdr:colOff>129540</xdr:colOff>
                    <xdr:row>4</xdr:row>
                    <xdr:rowOff>15240</xdr:rowOff>
                  </from>
                  <to>
                    <xdr:col>24</xdr:col>
                    <xdr:colOff>502920</xdr:colOff>
                    <xdr:row>10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BB96F-29E4-41B6-9282-A22F9E411B58}">
  <sheetPr codeName="Feuil3"/>
  <dimension ref="A1:X4"/>
  <sheetViews>
    <sheetView tabSelected="1" topLeftCell="B1" workbookViewId="0">
      <selection activeCell="B5" sqref="B5"/>
    </sheetView>
  </sheetViews>
  <sheetFormatPr baseColWidth="10" defaultRowHeight="14.4"/>
  <cols>
    <col min="1" max="1" width="11.6640625" hidden="1" customWidth="1"/>
    <col min="6" max="6" width="7.109375" customWidth="1"/>
    <col min="7" max="7" width="8" customWidth="1"/>
    <col min="8" max="8" width="6.44140625" customWidth="1"/>
    <col min="9" max="9" width="6.77734375" customWidth="1"/>
    <col min="10" max="10" width="7.21875" customWidth="1"/>
    <col min="11" max="11" width="6.44140625" customWidth="1"/>
    <col min="12" max="12" width="7.44140625" customWidth="1"/>
    <col min="13" max="13" width="7.21875" customWidth="1"/>
    <col min="14" max="14" width="7.33203125" customWidth="1"/>
    <col min="15" max="15" width="7" customWidth="1"/>
    <col min="16" max="16" width="7.6640625" customWidth="1"/>
    <col min="17" max="17" width="8" customWidth="1"/>
    <col min="18" max="19" width="6.33203125" customWidth="1"/>
    <col min="20" max="20" width="6.77734375" customWidth="1"/>
    <col min="21" max="21" width="7.21875" customWidth="1"/>
    <col min="22" max="22" width="8.5546875" customWidth="1"/>
    <col min="23" max="23" width="8.6640625" customWidth="1"/>
    <col min="24" max="24" width="9.88671875" customWidth="1"/>
  </cols>
  <sheetData>
    <row r="1" spans="2:24">
      <c r="B1" s="46"/>
      <c r="C1" s="46"/>
      <c r="D1" s="46"/>
      <c r="E1" s="46"/>
      <c r="F1" s="86" t="s">
        <v>1</v>
      </c>
      <c r="G1" s="86"/>
      <c r="H1" s="86"/>
      <c r="I1" s="86" t="s">
        <v>2</v>
      </c>
      <c r="J1" s="86"/>
      <c r="K1" s="87" t="s">
        <v>3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53" t="s">
        <v>4</v>
      </c>
      <c r="W1" s="87" t="s">
        <v>5</v>
      </c>
      <c r="X1" s="89"/>
    </row>
    <row r="2" spans="2:24" ht="114" customHeight="1">
      <c r="B2" s="71" t="s">
        <v>6</v>
      </c>
      <c r="C2" s="74" t="s">
        <v>34</v>
      </c>
      <c r="D2" s="47" t="s">
        <v>35</v>
      </c>
      <c r="E2" s="77" t="s">
        <v>7</v>
      </c>
      <c r="F2" s="62" t="s">
        <v>8</v>
      </c>
      <c r="G2" s="62" t="s">
        <v>9</v>
      </c>
      <c r="H2" s="62" t="s">
        <v>10</v>
      </c>
      <c r="I2" s="62" t="s">
        <v>11</v>
      </c>
      <c r="J2" s="62" t="s">
        <v>12</v>
      </c>
      <c r="K2" s="80" t="s">
        <v>13</v>
      </c>
      <c r="L2" s="81"/>
      <c r="M2" s="81"/>
      <c r="N2" s="82"/>
      <c r="O2" s="62" t="s">
        <v>14</v>
      </c>
      <c r="P2" s="83" t="s">
        <v>15</v>
      </c>
      <c r="Q2" s="83"/>
      <c r="R2" s="83"/>
      <c r="S2" s="83"/>
      <c r="T2" s="63" t="s">
        <v>16</v>
      </c>
      <c r="U2" s="63" t="s">
        <v>51</v>
      </c>
      <c r="V2" s="62" t="s">
        <v>18</v>
      </c>
      <c r="W2" s="62" t="s">
        <v>19</v>
      </c>
      <c r="X2" s="62" t="s">
        <v>20</v>
      </c>
    </row>
    <row r="3" spans="2:24" ht="48.6" hidden="1" customHeight="1">
      <c r="B3" s="72"/>
      <c r="C3" s="75"/>
      <c r="D3" s="48" t="s">
        <v>63</v>
      </c>
      <c r="E3" s="78"/>
      <c r="F3" s="52" t="s">
        <v>8</v>
      </c>
      <c r="G3" s="52" t="s">
        <v>9</v>
      </c>
      <c r="H3" s="52" t="s">
        <v>10</v>
      </c>
      <c r="I3" s="52" t="s">
        <v>11</v>
      </c>
      <c r="J3" s="52" t="s">
        <v>12</v>
      </c>
      <c r="K3" s="49" t="s">
        <v>13</v>
      </c>
      <c r="L3" s="50" t="s">
        <v>65</v>
      </c>
      <c r="M3" s="50" t="s">
        <v>65</v>
      </c>
      <c r="N3" s="51" t="s">
        <v>65</v>
      </c>
      <c r="O3" s="52" t="s">
        <v>66</v>
      </c>
      <c r="P3" s="52" t="s">
        <v>15</v>
      </c>
      <c r="Q3" s="52" t="s">
        <v>67</v>
      </c>
      <c r="R3" s="52" t="s">
        <v>68</v>
      </c>
      <c r="S3" s="52" t="s">
        <v>68</v>
      </c>
      <c r="T3" s="32" t="s">
        <v>16</v>
      </c>
      <c r="U3" s="32" t="s">
        <v>51</v>
      </c>
      <c r="V3" s="52" t="s">
        <v>18</v>
      </c>
      <c r="W3" s="52" t="s">
        <v>19</v>
      </c>
      <c r="X3" s="52" t="s">
        <v>20</v>
      </c>
    </row>
    <row r="4" spans="2:24">
      <c r="B4" s="73"/>
      <c r="C4" s="76"/>
      <c r="D4" t="s">
        <v>64</v>
      </c>
      <c r="E4" s="79"/>
      <c r="F4" s="64" t="s">
        <v>36</v>
      </c>
      <c r="G4" s="64" t="s">
        <v>37</v>
      </c>
      <c r="H4" s="64" t="s">
        <v>38</v>
      </c>
      <c r="I4" s="64" t="s">
        <v>39</v>
      </c>
      <c r="J4" s="64" t="s">
        <v>40</v>
      </c>
      <c r="K4" s="64" t="s">
        <v>41</v>
      </c>
      <c r="L4" s="64" t="s">
        <v>42</v>
      </c>
      <c r="M4" s="64" t="s">
        <v>43</v>
      </c>
      <c r="N4" s="64" t="s">
        <v>44</v>
      </c>
      <c r="O4" s="64" t="s">
        <v>45</v>
      </c>
      <c r="P4" s="64" t="s">
        <v>46</v>
      </c>
      <c r="Q4" s="64" t="s">
        <v>47</v>
      </c>
      <c r="R4" s="64" t="s">
        <v>48</v>
      </c>
      <c r="S4" s="64" t="s">
        <v>49</v>
      </c>
      <c r="T4" s="64" t="s">
        <v>50</v>
      </c>
      <c r="U4" s="64" t="s">
        <v>52</v>
      </c>
      <c r="V4" s="65" t="s">
        <v>53</v>
      </c>
      <c r="W4" s="65" t="s">
        <v>54</v>
      </c>
      <c r="X4" s="66" t="s">
        <v>55</v>
      </c>
    </row>
  </sheetData>
  <mergeCells count="9">
    <mergeCell ref="B2:B4"/>
    <mergeCell ref="F1:H1"/>
    <mergeCell ref="I1:J1"/>
    <mergeCell ref="K1:U1"/>
    <mergeCell ref="W1:X1"/>
    <mergeCell ref="C2:C4"/>
    <mergeCell ref="E2:E4"/>
    <mergeCell ref="K2:N2"/>
    <mergeCell ref="P2:S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7BAF-85BD-4777-BD99-FADE7F6E51B2}">
  <sheetPr codeName="Feuil4"/>
  <dimension ref="A1:B5"/>
  <sheetViews>
    <sheetView workbookViewId="0">
      <selection activeCell="C7" sqref="C7"/>
    </sheetView>
  </sheetViews>
  <sheetFormatPr baseColWidth="10" defaultRowHeight="14.4"/>
  <sheetData>
    <row r="1" spans="1:2">
      <c r="A1" s="14" t="s">
        <v>56</v>
      </c>
    </row>
    <row r="2" spans="1:2">
      <c r="A2" s="15" t="s">
        <v>57</v>
      </c>
      <c r="B2" s="54"/>
    </row>
    <row r="3" spans="1:2">
      <c r="A3" s="56" t="s">
        <v>58</v>
      </c>
      <c r="B3" s="55"/>
    </row>
    <row r="4" spans="1:2">
      <c r="A4" s="16" t="s">
        <v>59</v>
      </c>
      <c r="B4" s="57"/>
    </row>
    <row r="5" spans="1:2">
      <c r="A5" s="17" t="s">
        <v>60</v>
      </c>
      <c r="B5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Personnel</vt:lpstr>
      <vt:lpstr>Archives</vt:lpstr>
      <vt:lpstr>Légende 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Diego Garcia Garcia</cp:lastModifiedBy>
  <dcterms:created xsi:type="dcterms:W3CDTF">2020-04-30T08:06:14Z</dcterms:created>
  <dcterms:modified xsi:type="dcterms:W3CDTF">2020-05-30T19:53:51Z</dcterms:modified>
</cp:coreProperties>
</file>