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X00537\Desktop\"/>
    </mc:Choice>
  </mc:AlternateContent>
  <bookViews>
    <workbookView xWindow="0" yWindow="0" windowWidth="20490" windowHeight="7620" activeTab="4"/>
  </bookViews>
  <sheets>
    <sheet name="Liste_Produit" sheetId="1" r:id="rId1"/>
    <sheet name="Atelier-1" sheetId="2" r:id="rId2"/>
    <sheet name="Atelier-2" sheetId="3" r:id="rId3"/>
    <sheet name="Atelier-3" sheetId="4" r:id="rId4"/>
    <sheet name="Global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5" l="1"/>
  <c r="D4" i="5"/>
  <c r="C4" i="5"/>
  <c r="B4" i="5"/>
  <c r="C2" i="4" l="1"/>
  <c r="C2" i="3"/>
  <c r="C2" i="2"/>
</calcChain>
</file>

<file path=xl/sharedStrings.xml><?xml version="1.0" encoding="utf-8"?>
<sst xmlns="http://schemas.openxmlformats.org/spreadsheetml/2006/main" count="22" uniqueCount="13">
  <si>
    <t>S1</t>
  </si>
  <si>
    <t>S2</t>
  </si>
  <si>
    <t>S1E</t>
  </si>
  <si>
    <t>S2E</t>
  </si>
  <si>
    <t>X2</t>
  </si>
  <si>
    <t>AX2</t>
  </si>
  <si>
    <t>Products</t>
  </si>
  <si>
    <t>Time =</t>
  </si>
  <si>
    <t>Atelier 1</t>
  </si>
  <si>
    <t>Atelier 2</t>
  </si>
  <si>
    <t>Atelier 3</t>
  </si>
  <si>
    <t>Global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</si>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</sst>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134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charset val="134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Font="1" applyBorder="1"/>
    <xf numFmtId="0" fontId="0" fillId="0" borderId="2" xfId="0" applyFont="1" applyBorder="1"/>
    <xf numFmtId="0" fontId="2" fillId="3" borderId="3" xfId="0" applyFont="1" applyFill="1" applyBorder="1"/>
    <xf numFmtId="0" fontId="2" fillId="3" borderId="4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1</xdr:row>
          <xdr:rowOff>28575</xdr:rowOff>
        </xdr:from>
        <xdr:to>
          <xdr:col>10</xdr:col>
          <xdr:colOff>38100</xdr:colOff>
          <xdr:row>3</xdr:row>
          <xdr:rowOff>76200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C02BE18-8DC9-45DB-8E1F-CC19506D13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Selection Produits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_Time" displayName="Table_Time" ref="F3:I9" totalsRowShown="0" tableBorderDxfId="3">
  <autoFilter ref="F3:I9"/>
  <tableColumns count="4">
    <tableColumn id="1" name="Products"/>
    <tableColumn id="2" name="Atelier 1" dataDxfId="2"/>
    <tableColumn id="3" name="Atelier 2" dataDxfId="1"/>
    <tableColumn id="4" name="Atelier 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F3:I9"/>
  <sheetViews>
    <sheetView workbookViewId="0">
      <selection activeCell="A5" sqref="A5"/>
    </sheetView>
  </sheetViews>
  <sheetFormatPr defaultColWidth="9.140625" defaultRowHeight="15"/>
  <cols>
    <col min="6" max="6" width="10.85546875" customWidth="1"/>
    <col min="7" max="9" width="10.7109375" customWidth="1"/>
  </cols>
  <sheetData>
    <row r="3" spans="6:9">
      <c r="F3" t="s">
        <v>6</v>
      </c>
      <c r="G3" s="4" t="s">
        <v>8</v>
      </c>
      <c r="H3" s="5" t="s">
        <v>9</v>
      </c>
      <c r="I3" s="5" t="s">
        <v>10</v>
      </c>
    </row>
    <row r="4" spans="6:9">
      <c r="F4" t="s">
        <v>0</v>
      </c>
      <c r="G4" s="6">
        <v>23</v>
      </c>
      <c r="H4" s="7">
        <v>3425</v>
      </c>
      <c r="I4" s="7">
        <v>67</v>
      </c>
    </row>
    <row r="5" spans="6:9">
      <c r="F5" t="s">
        <v>1</v>
      </c>
      <c r="G5" s="8">
        <v>456</v>
      </c>
      <c r="H5" s="9">
        <v>34</v>
      </c>
      <c r="I5" s="9">
        <v>78</v>
      </c>
    </row>
    <row r="6" spans="6:9">
      <c r="F6" t="s">
        <v>2</v>
      </c>
      <c r="G6" s="6">
        <v>12</v>
      </c>
      <c r="H6" s="7">
        <v>334</v>
      </c>
      <c r="I6" s="7">
        <v>565</v>
      </c>
    </row>
    <row r="7" spans="6:9">
      <c r="F7" t="s">
        <v>3</v>
      </c>
      <c r="G7" s="8">
        <v>4</v>
      </c>
      <c r="H7" s="9">
        <v>12</v>
      </c>
      <c r="I7" s="9">
        <v>68</v>
      </c>
    </row>
    <row r="8" spans="6:9">
      <c r="F8" t="s">
        <v>4</v>
      </c>
      <c r="G8" s="6">
        <v>6576</v>
      </c>
      <c r="H8" s="7">
        <v>3445</v>
      </c>
      <c r="I8" s="7">
        <v>545</v>
      </c>
    </row>
    <row r="9" spans="6:9">
      <c r="F9" t="s">
        <v>5</v>
      </c>
      <c r="G9" s="2">
        <v>34</v>
      </c>
      <c r="H9" s="3">
        <v>32443</v>
      </c>
      <c r="I9" s="3">
        <v>111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C2"/>
  <sheetViews>
    <sheetView workbookViewId="0">
      <selection activeCell="B2" sqref="B2:C2"/>
    </sheetView>
  </sheetViews>
  <sheetFormatPr defaultColWidth="9.140625" defaultRowHeight="15"/>
  <sheetData>
    <row r="1" spans="2:3">
      <c r="B1" s="1" t="s">
        <v>5</v>
      </c>
    </row>
    <row r="2" spans="2:3">
      <c r="B2" t="s">
        <v>7</v>
      </c>
      <c r="C2">
        <f>VLOOKUP(B1,Table_Time[],2,FALSE)</f>
        <v>34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Liste_Produit!$F$4:$F$9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C2"/>
  <sheetViews>
    <sheetView workbookViewId="0">
      <selection activeCell="C3" sqref="C3"/>
    </sheetView>
  </sheetViews>
  <sheetFormatPr defaultColWidth="9.140625" defaultRowHeight="15"/>
  <sheetData>
    <row r="1" spans="2:3">
      <c r="B1" s="1" t="s">
        <v>5</v>
      </c>
    </row>
    <row r="2" spans="2:3">
      <c r="B2" t="s">
        <v>7</v>
      </c>
      <c r="C2">
        <f>VLOOKUP(B1,Table_Time[],3,FALSE)</f>
        <v>32443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Liste_Produit!$F$4:$F$9</xm:f>
          </x14:formula1>
          <xm:sqref>B1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C2"/>
  <sheetViews>
    <sheetView workbookViewId="0">
      <selection activeCell="B23" sqref="B23"/>
    </sheetView>
  </sheetViews>
  <sheetFormatPr defaultColWidth="9.140625" defaultRowHeight="15"/>
  <sheetData>
    <row r="1" spans="2:3">
      <c r="B1" s="1" t="s">
        <v>5</v>
      </c>
    </row>
    <row r="2" spans="2:3">
      <c r="B2" t="s">
        <v>7</v>
      </c>
      <c r="C2">
        <f>VLOOKUP(B1,Table_Time[],4,FALSE)</f>
        <v>111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Liste_Produit!$F$4:$F$9</xm:f>
          </x14:formula1>
          <xm:sqref>B1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E4"/>
  <sheetViews>
    <sheetView tabSelected="1" workbookViewId="0">
      <selection activeCell="F17" sqref="F17"/>
    </sheetView>
  </sheetViews>
  <sheetFormatPr defaultColWidth="9.140625" defaultRowHeight="15"/>
  <sheetData>
    <row r="1" spans="1:5" ht="26.25">
      <c r="A1" s="10" t="s">
        <v>2</v>
      </c>
    </row>
    <row r="2" spans="1:5">
      <c r="B2" s="11" t="s">
        <v>12</v>
      </c>
      <c r="C2" s="11"/>
      <c r="D2" s="11"/>
      <c r="E2" s="11"/>
    </row>
    <row r="3" spans="1:5">
      <c r="B3" t="s">
        <v>8</v>
      </c>
      <c r="C3" t="s">
        <v>9</v>
      </c>
      <c r="D3" t="s">
        <v>10</v>
      </c>
      <c r="E3" t="s">
        <v>11</v>
      </c>
    </row>
    <row r="4" spans="1:5">
      <c r="B4">
        <f>'Atelier-1'!C2</f>
        <v>34</v>
      </c>
      <c r="C4">
        <f>'Atelier-2'!C2</f>
        <v>32443</v>
      </c>
      <c r="D4">
        <f>'Atelier-3'!C2</f>
        <v>111</v>
      </c>
      <c r="E4">
        <f>SUM(B4:D4)</f>
        <v>32588</v>
      </c>
    </row>
  </sheetData>
  <mergeCells count="1">
    <mergeCell ref="B2:E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ouverture">
                <anchor moveWithCells="1" sizeWithCells="1">
                  <from>
                    <xdr:col>7</xdr:col>
                    <xdr:colOff>342900</xdr:colOff>
                    <xdr:row>1</xdr:row>
                    <xdr:rowOff>28575</xdr:rowOff>
                  </from>
                  <to>
                    <xdr:col>10</xdr:col>
                    <xdr:colOff>38100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Liste_Produit</vt:lpstr>
      <vt:lpstr>Atelier-1</vt:lpstr>
      <vt:lpstr>Atelier-2</vt:lpstr>
      <vt:lpstr>Atelier-3</vt:lpstr>
      <vt:lpstr>Global</vt:lpstr>
    </vt:vector>
  </TitlesOfParts>
  <Company>Safran 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ARDON Victor (SAFRAN AIRCRAFT ENGINES GUIYANG)</dc:creator>
  <cp:lastModifiedBy>ARDON Victor (SAFRAN AIRCRAFT ENGINES GUIYANG)</cp:lastModifiedBy>
  <dcterms:created xsi:type="dcterms:W3CDTF">2020-05-26T03:21:26Z</dcterms:created>
  <dcterms:modified xsi:type="dcterms:W3CDTF">2020-05-27T08:12:02Z</dcterms:modified>
</cp:coreProperties>
</file>