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isa\DOSSIERS\Tarifs 2020\"/>
    </mc:Choice>
  </mc:AlternateContent>
  <bookViews>
    <workbookView xWindow="0" yWindow="0" windowWidth="24000" windowHeight="7170"/>
  </bookViews>
  <sheets>
    <sheet name="BASE DE DONNEES A MAJ" sheetId="1" r:id="rId1"/>
    <sheet name="CLIEN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4" i="1" l="1"/>
  <c r="F1222" i="1"/>
  <c r="F1221" i="1"/>
  <c r="F1220" i="1"/>
  <c r="F1219" i="1"/>
  <c r="F1217" i="1"/>
  <c r="F1214" i="1"/>
  <c r="F1212" i="1"/>
  <c r="F1211" i="1"/>
  <c r="F1206" i="1"/>
  <c r="F1203" i="1"/>
  <c r="F493" i="1"/>
  <c r="F1004" i="1"/>
  <c r="F992" i="1"/>
  <c r="F989" i="1"/>
  <c r="F979" i="1"/>
  <c r="F969" i="1"/>
  <c r="F966" i="1"/>
  <c r="F933" i="1"/>
  <c r="F930" i="1"/>
  <c r="F905" i="1"/>
  <c r="F902" i="1"/>
  <c r="F316" i="1"/>
  <c r="G310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68" i="1"/>
  <c r="G68" i="1"/>
  <c r="F69" i="1"/>
  <c r="G69" i="1"/>
  <c r="F70" i="1"/>
  <c r="G70" i="1"/>
  <c r="F71" i="1"/>
  <c r="G71" i="1"/>
  <c r="F72" i="1"/>
  <c r="G72" i="1"/>
  <c r="F73" i="1"/>
  <c r="G73" i="1"/>
  <c r="F77" i="1"/>
  <c r="G77" i="1"/>
  <c r="F78" i="1"/>
  <c r="G78" i="1"/>
  <c r="F79" i="1"/>
  <c r="G79" i="1"/>
  <c r="F86" i="1"/>
  <c r="G86" i="1"/>
  <c r="F87" i="1"/>
  <c r="G87" i="1"/>
  <c r="F88" i="1"/>
  <c r="G88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19" i="1"/>
  <c r="G119" i="1"/>
  <c r="F120" i="1"/>
  <c r="G120" i="1"/>
  <c r="F121" i="1"/>
  <c r="G121" i="1"/>
  <c r="F125" i="1"/>
  <c r="G125" i="1"/>
  <c r="F126" i="1"/>
  <c r="G126" i="1"/>
  <c r="F127" i="1"/>
  <c r="G127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66" i="1"/>
  <c r="G166" i="1"/>
  <c r="F167" i="1"/>
  <c r="G167" i="1"/>
  <c r="F168" i="1"/>
  <c r="G168" i="1"/>
  <c r="F175" i="1"/>
  <c r="G175" i="1"/>
  <c r="F176" i="1"/>
  <c r="G176" i="1"/>
  <c r="F177" i="1"/>
  <c r="G177" i="1"/>
  <c r="F181" i="1"/>
  <c r="G181" i="1"/>
  <c r="F182" i="1"/>
  <c r="G182" i="1"/>
  <c r="F183" i="1"/>
  <c r="G183" i="1"/>
  <c r="F187" i="1"/>
  <c r="G187" i="1"/>
  <c r="F188" i="1"/>
  <c r="G188" i="1"/>
  <c r="F189" i="1"/>
  <c r="G189" i="1"/>
  <c r="F193" i="1"/>
  <c r="G193" i="1"/>
  <c r="F194" i="1"/>
  <c r="G194" i="1"/>
  <c r="F195" i="1"/>
  <c r="G195" i="1"/>
  <c r="F199" i="1"/>
  <c r="G199" i="1"/>
  <c r="F200" i="1"/>
  <c r="G200" i="1"/>
  <c r="F201" i="1"/>
  <c r="G201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9" i="1"/>
  <c r="G259" i="1"/>
  <c r="F260" i="1"/>
  <c r="G260" i="1"/>
  <c r="F261" i="1"/>
  <c r="G261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301" i="1"/>
  <c r="G301" i="1"/>
  <c r="F302" i="1"/>
  <c r="G302" i="1"/>
  <c r="F303" i="1"/>
  <c r="G303" i="1"/>
  <c r="F307" i="1"/>
  <c r="G307" i="1"/>
  <c r="F308" i="1"/>
  <c r="G308" i="1"/>
  <c r="F309" i="1"/>
  <c r="G309" i="1"/>
  <c r="F310" i="1"/>
  <c r="F311" i="1"/>
  <c r="G311" i="1"/>
  <c r="F312" i="1"/>
  <c r="G312" i="1"/>
  <c r="F313" i="1"/>
  <c r="G313" i="1"/>
  <c r="F314" i="1"/>
  <c r="G314" i="1"/>
  <c r="F315" i="1"/>
  <c r="G315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31" i="1"/>
  <c r="G331" i="1"/>
  <c r="F332" i="1"/>
  <c r="G332" i="1"/>
  <c r="F333" i="1"/>
  <c r="G333" i="1"/>
  <c r="F340" i="1"/>
  <c r="G340" i="1"/>
  <c r="F341" i="1"/>
  <c r="G341" i="1"/>
  <c r="F342" i="1"/>
  <c r="G342" i="1"/>
  <c r="F346" i="1"/>
  <c r="G346" i="1"/>
  <c r="F347" i="1"/>
  <c r="G347" i="1"/>
  <c r="F348" i="1"/>
  <c r="G348" i="1"/>
  <c r="F355" i="1"/>
  <c r="G355" i="1"/>
  <c r="F356" i="1"/>
  <c r="G356" i="1"/>
  <c r="F357" i="1"/>
  <c r="G357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6" i="1"/>
  <c r="G386" i="1"/>
  <c r="F387" i="1"/>
  <c r="G387" i="1"/>
  <c r="F388" i="1"/>
  <c r="G388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5" i="1"/>
  <c r="G425" i="1"/>
  <c r="F426" i="1"/>
  <c r="G426" i="1"/>
  <c r="F427" i="1"/>
  <c r="G427" i="1"/>
  <c r="F431" i="1"/>
  <c r="G431" i="1"/>
  <c r="F432" i="1"/>
  <c r="G432" i="1"/>
  <c r="F433" i="1"/>
  <c r="G433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4" i="1"/>
  <c r="F465" i="1"/>
  <c r="G465" i="1"/>
  <c r="F466" i="1"/>
  <c r="G466" i="1"/>
  <c r="F488" i="1"/>
  <c r="G488" i="1"/>
  <c r="F489" i="1"/>
  <c r="G489" i="1"/>
  <c r="F490" i="1"/>
  <c r="G490" i="1"/>
  <c r="G493" i="1"/>
  <c r="F494" i="1"/>
  <c r="G494" i="1"/>
  <c r="F495" i="1"/>
  <c r="G495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38" i="1"/>
  <c r="G538" i="1"/>
  <c r="F539" i="1"/>
  <c r="G539" i="1"/>
  <c r="F540" i="1"/>
  <c r="G540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80" i="1"/>
  <c r="G580" i="1"/>
  <c r="F581" i="1"/>
  <c r="G581" i="1"/>
  <c r="F582" i="1"/>
  <c r="G58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5" i="1"/>
  <c r="G645" i="1"/>
  <c r="F646" i="1"/>
  <c r="G646" i="1"/>
  <c r="F677" i="1"/>
  <c r="G677" i="1"/>
  <c r="F678" i="1"/>
  <c r="G678" i="1"/>
  <c r="F685" i="1"/>
  <c r="G685" i="1"/>
  <c r="F686" i="1"/>
  <c r="G686" i="1"/>
  <c r="F687" i="1"/>
  <c r="G687" i="1"/>
  <c r="F688" i="1"/>
  <c r="G688" i="1"/>
  <c r="F692" i="1"/>
  <c r="G692" i="1"/>
  <c r="F693" i="1"/>
  <c r="G693" i="1"/>
  <c r="F694" i="1"/>
  <c r="G694" i="1"/>
  <c r="F695" i="1"/>
  <c r="G695" i="1"/>
  <c r="F712" i="1"/>
  <c r="G712" i="1"/>
  <c r="F713" i="1"/>
  <c r="G713" i="1"/>
  <c r="F715" i="1"/>
  <c r="G715" i="1"/>
  <c r="F716" i="1"/>
  <c r="G716" i="1"/>
  <c r="F720" i="1"/>
  <c r="G720" i="1"/>
  <c r="F721" i="1"/>
  <c r="G721" i="1"/>
  <c r="F722" i="1"/>
  <c r="G722" i="1"/>
  <c r="F723" i="1"/>
  <c r="G723" i="1"/>
  <c r="F739" i="1"/>
  <c r="G739" i="1"/>
  <c r="F740" i="1"/>
  <c r="G740" i="1"/>
  <c r="F746" i="1"/>
  <c r="G746" i="1"/>
  <c r="F747" i="1"/>
  <c r="G747" i="1"/>
  <c r="F770" i="1"/>
  <c r="G770" i="1"/>
  <c r="F771" i="1"/>
  <c r="G771" i="1"/>
  <c r="F775" i="1"/>
  <c r="G775" i="1"/>
  <c r="F776" i="1"/>
  <c r="G776" i="1"/>
  <c r="F787" i="1"/>
  <c r="G787" i="1"/>
  <c r="F788" i="1"/>
  <c r="G788" i="1"/>
  <c r="F792" i="1"/>
  <c r="G792" i="1"/>
  <c r="F793" i="1"/>
  <c r="G793" i="1"/>
  <c r="F802" i="1"/>
  <c r="G802" i="1"/>
  <c r="F803" i="1"/>
  <c r="G803" i="1"/>
  <c r="F804" i="1"/>
  <c r="G804" i="1"/>
  <c r="F805" i="1"/>
  <c r="G805" i="1"/>
  <c r="F810" i="1"/>
  <c r="G810" i="1"/>
  <c r="F811" i="1"/>
  <c r="G811" i="1"/>
  <c r="F812" i="1"/>
  <c r="G812" i="1"/>
  <c r="F813" i="1"/>
  <c r="G813" i="1"/>
  <c r="F823" i="1"/>
  <c r="G823" i="1"/>
  <c r="F824" i="1"/>
  <c r="G824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72" i="1"/>
  <c r="G872" i="1"/>
  <c r="F873" i="1"/>
  <c r="G873" i="1"/>
  <c r="F874" i="1"/>
  <c r="G874" i="1"/>
  <c r="F884" i="1"/>
  <c r="G884" i="1"/>
  <c r="F885" i="1"/>
  <c r="G885" i="1"/>
  <c r="F886" i="1"/>
  <c r="G886" i="1"/>
  <c r="F891" i="1"/>
  <c r="G891" i="1"/>
  <c r="F892" i="1"/>
  <c r="G892" i="1"/>
  <c r="F896" i="1"/>
  <c r="G896" i="1"/>
  <c r="F897" i="1"/>
  <c r="G897" i="1"/>
  <c r="F898" i="1"/>
  <c r="G898" i="1"/>
  <c r="F901" i="1"/>
  <c r="G901" i="1"/>
  <c r="G902" i="1"/>
  <c r="F903" i="1"/>
  <c r="G903" i="1"/>
  <c r="F904" i="1"/>
  <c r="G904" i="1"/>
  <c r="G905" i="1"/>
  <c r="F906" i="1"/>
  <c r="G906" i="1"/>
  <c r="F929" i="1"/>
  <c r="G929" i="1"/>
  <c r="G930" i="1"/>
  <c r="F931" i="1"/>
  <c r="G931" i="1"/>
  <c r="F932" i="1"/>
  <c r="G932" i="1"/>
  <c r="G933" i="1"/>
  <c r="F934" i="1"/>
  <c r="G934" i="1"/>
  <c r="F965" i="1"/>
  <c r="G965" i="1"/>
  <c r="G966" i="1"/>
  <c r="F967" i="1"/>
  <c r="G967" i="1"/>
  <c r="F968" i="1"/>
  <c r="G968" i="1"/>
  <c r="G969" i="1"/>
  <c r="F970" i="1"/>
  <c r="G970" i="1"/>
  <c r="F978" i="1"/>
  <c r="G978" i="1"/>
  <c r="G979" i="1"/>
  <c r="F980" i="1"/>
  <c r="G980" i="1"/>
  <c r="F988" i="1"/>
  <c r="G988" i="1"/>
  <c r="G989" i="1"/>
  <c r="F990" i="1"/>
  <c r="G990" i="1"/>
  <c r="F991" i="1"/>
  <c r="G991" i="1"/>
  <c r="G992" i="1"/>
  <c r="F993" i="1"/>
  <c r="G993" i="1"/>
  <c r="F1003" i="1"/>
  <c r="G1003" i="1"/>
  <c r="G1004" i="1"/>
  <c r="F1005" i="1"/>
  <c r="G1005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27" i="1"/>
  <c r="G1027" i="1"/>
  <c r="F1028" i="1"/>
  <c r="G1028" i="1"/>
  <c r="F1029" i="1"/>
  <c r="G1029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77" i="1"/>
  <c r="G1077" i="1"/>
  <c r="F1078" i="1"/>
  <c r="G1078" i="1"/>
  <c r="F1079" i="1"/>
  <c r="G1079" i="1"/>
  <c r="F1082" i="1"/>
  <c r="G1082" i="1"/>
  <c r="F1083" i="1"/>
  <c r="G1083" i="1"/>
  <c r="F1084" i="1"/>
  <c r="G1084" i="1"/>
  <c r="F1121" i="1"/>
  <c r="G1121" i="1"/>
  <c r="F1122" i="1"/>
  <c r="G1122" i="1"/>
  <c r="F1130" i="1"/>
  <c r="G1130" i="1"/>
  <c r="F1131" i="1"/>
  <c r="G1131" i="1"/>
  <c r="F1132" i="1"/>
  <c r="G1132" i="1"/>
  <c r="F1150" i="1"/>
  <c r="G1150" i="1"/>
  <c r="F1151" i="1"/>
  <c r="G1151" i="1"/>
  <c r="F1152" i="1"/>
  <c r="G1152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5" i="1"/>
  <c r="G1165" i="1"/>
  <c r="F1166" i="1"/>
  <c r="G1166" i="1"/>
  <c r="F1167" i="1"/>
  <c r="G1167" i="1"/>
  <c r="F1176" i="1"/>
  <c r="G1176" i="1"/>
  <c r="F1177" i="1"/>
  <c r="G1177" i="1"/>
  <c r="F1178" i="1"/>
  <c r="G1178" i="1"/>
  <c r="F1185" i="1"/>
  <c r="G1185" i="1"/>
  <c r="F1186" i="1"/>
  <c r="G1186" i="1"/>
  <c r="F1187" i="1"/>
  <c r="G1187" i="1"/>
  <c r="F1198" i="1"/>
  <c r="G1198" i="1"/>
  <c r="F1199" i="1"/>
  <c r="G1199" i="1"/>
  <c r="F1208" i="1"/>
  <c r="G1208" i="1"/>
  <c r="F1209" i="1"/>
  <c r="G1209" i="1"/>
  <c r="F1210" i="1"/>
  <c r="G1210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0" i="1"/>
  <c r="G10" i="1"/>
  <c r="F13" i="1"/>
  <c r="G13" i="1"/>
  <c r="F16" i="1"/>
  <c r="G16" i="1"/>
  <c r="F19" i="1"/>
  <c r="G19" i="1"/>
  <c r="F46" i="1"/>
  <c r="G46" i="1"/>
  <c r="F59" i="1"/>
  <c r="G59" i="1"/>
  <c r="F62" i="1"/>
  <c r="G62" i="1"/>
  <c r="F65" i="1"/>
  <c r="G65" i="1"/>
  <c r="F74" i="1"/>
  <c r="G74" i="1"/>
  <c r="F80" i="1"/>
  <c r="G80" i="1"/>
  <c r="F83" i="1"/>
  <c r="G83" i="1"/>
  <c r="F89" i="1"/>
  <c r="G89" i="1"/>
  <c r="F107" i="1"/>
  <c r="G107" i="1"/>
  <c r="F110" i="1"/>
  <c r="G110" i="1"/>
  <c r="F113" i="1"/>
  <c r="G113" i="1"/>
  <c r="F116" i="1"/>
  <c r="G116" i="1"/>
  <c r="F122" i="1"/>
  <c r="G122" i="1"/>
  <c r="F128" i="1"/>
  <c r="G128" i="1"/>
  <c r="F141" i="1"/>
  <c r="G141" i="1"/>
  <c r="F157" i="1"/>
  <c r="G157" i="1"/>
  <c r="F160" i="1"/>
  <c r="G160" i="1"/>
  <c r="F163" i="1"/>
  <c r="G163" i="1"/>
  <c r="F169" i="1"/>
  <c r="G169" i="1"/>
  <c r="F172" i="1"/>
  <c r="G172" i="1"/>
  <c r="F178" i="1"/>
  <c r="G178" i="1"/>
  <c r="F184" i="1"/>
  <c r="G184" i="1"/>
  <c r="F190" i="1"/>
  <c r="G190" i="1"/>
  <c r="F196" i="1"/>
  <c r="G196" i="1"/>
  <c r="F202" i="1"/>
  <c r="G202" i="1"/>
  <c r="F205" i="1"/>
  <c r="G205" i="1"/>
  <c r="F208" i="1"/>
  <c r="G208" i="1"/>
  <c r="F211" i="1"/>
  <c r="G211" i="1"/>
  <c r="F220" i="1"/>
  <c r="G220" i="1"/>
  <c r="F235" i="1"/>
  <c r="G235" i="1"/>
  <c r="F238" i="1"/>
  <c r="G238" i="1"/>
  <c r="F247" i="1"/>
  <c r="G247" i="1"/>
  <c r="F256" i="1"/>
  <c r="G256" i="1"/>
  <c r="F262" i="1"/>
  <c r="G262" i="1"/>
  <c r="F265" i="1"/>
  <c r="G265" i="1"/>
  <c r="F268" i="1"/>
  <c r="G268" i="1"/>
  <c r="F280" i="1"/>
  <c r="G280" i="1"/>
  <c r="F289" i="1"/>
  <c r="G289" i="1"/>
  <c r="F292" i="1"/>
  <c r="G292" i="1"/>
  <c r="F295" i="1"/>
  <c r="G295" i="1"/>
  <c r="F298" i="1"/>
  <c r="G298" i="1"/>
  <c r="F304" i="1"/>
  <c r="G304" i="1"/>
  <c r="F325" i="1"/>
  <c r="G325" i="1"/>
  <c r="F328" i="1"/>
  <c r="G328" i="1"/>
  <c r="F334" i="1"/>
  <c r="G334" i="1"/>
  <c r="F337" i="1"/>
  <c r="G337" i="1"/>
  <c r="F343" i="1"/>
  <c r="G343" i="1"/>
  <c r="F349" i="1"/>
  <c r="G349" i="1"/>
  <c r="F352" i="1"/>
  <c r="G352" i="1"/>
  <c r="F358" i="1"/>
  <c r="G358" i="1"/>
  <c r="F367" i="1"/>
  <c r="G367" i="1"/>
  <c r="F370" i="1"/>
  <c r="G370" i="1"/>
  <c r="F383" i="1"/>
  <c r="G383" i="1"/>
  <c r="F389" i="1"/>
  <c r="G389" i="1"/>
  <c r="F398" i="1"/>
  <c r="G398" i="1"/>
  <c r="F407" i="1"/>
  <c r="G407" i="1"/>
  <c r="F410" i="1"/>
  <c r="G410" i="1"/>
  <c r="F413" i="1"/>
  <c r="G413" i="1"/>
  <c r="F422" i="1"/>
  <c r="G422" i="1"/>
  <c r="F428" i="1"/>
  <c r="G428" i="1"/>
  <c r="F434" i="1"/>
  <c r="G434" i="1"/>
  <c r="F443" i="1"/>
  <c r="G443" i="1"/>
  <c r="F446" i="1"/>
  <c r="G446" i="1"/>
  <c r="F461" i="1"/>
  <c r="G461" i="1"/>
  <c r="F467" i="1"/>
  <c r="G467" i="1"/>
  <c r="F470" i="1"/>
  <c r="G470" i="1"/>
  <c r="F473" i="1"/>
  <c r="G473" i="1"/>
  <c r="F476" i="1"/>
  <c r="G476" i="1"/>
  <c r="F479" i="1"/>
  <c r="G479" i="1"/>
  <c r="F482" i="1"/>
  <c r="G482" i="1"/>
  <c r="F485" i="1"/>
  <c r="G485" i="1"/>
  <c r="F491" i="1"/>
  <c r="G491" i="1"/>
  <c r="F496" i="1"/>
  <c r="G496" i="1"/>
  <c r="F499" i="1"/>
  <c r="G499" i="1"/>
  <c r="F502" i="1"/>
  <c r="G502" i="1"/>
  <c r="F505" i="1"/>
  <c r="G505" i="1"/>
  <c r="F508" i="1"/>
  <c r="G508" i="1"/>
  <c r="F511" i="1"/>
  <c r="G511" i="1"/>
  <c r="F523" i="1"/>
  <c r="G523" i="1"/>
  <c r="F526" i="1"/>
  <c r="G526" i="1"/>
  <c r="F529" i="1"/>
  <c r="G529" i="1"/>
  <c r="F532" i="1"/>
  <c r="G532" i="1"/>
  <c r="F535" i="1"/>
  <c r="G535" i="1"/>
  <c r="F541" i="1"/>
  <c r="G541" i="1"/>
  <c r="F544" i="1"/>
  <c r="G544" i="1"/>
  <c r="F547" i="1"/>
  <c r="G547" i="1"/>
  <c r="F550" i="1"/>
  <c r="G550" i="1"/>
  <c r="F571" i="1"/>
  <c r="G571" i="1"/>
  <c r="F574" i="1"/>
  <c r="G574" i="1"/>
  <c r="F577" i="1"/>
  <c r="G577" i="1"/>
  <c r="F583" i="1"/>
  <c r="G583" i="1"/>
  <c r="F586" i="1"/>
  <c r="G586" i="1"/>
  <c r="F589" i="1"/>
  <c r="G589" i="1"/>
  <c r="F592" i="1"/>
  <c r="G592" i="1"/>
  <c r="F595" i="1"/>
  <c r="G595" i="1"/>
  <c r="F598" i="1"/>
  <c r="G598" i="1"/>
  <c r="F601" i="1"/>
  <c r="G601" i="1"/>
  <c r="F623" i="1"/>
  <c r="G623" i="1"/>
  <c r="F626" i="1"/>
  <c r="G626" i="1"/>
  <c r="F641" i="1"/>
  <c r="G641" i="1"/>
  <c r="F647" i="1"/>
  <c r="G647" i="1"/>
  <c r="F650" i="1"/>
  <c r="G650" i="1"/>
  <c r="F653" i="1"/>
  <c r="G653" i="1"/>
  <c r="F656" i="1"/>
  <c r="G656" i="1"/>
  <c r="F659" i="1"/>
  <c r="G659" i="1"/>
  <c r="F662" i="1"/>
  <c r="G662" i="1"/>
  <c r="F665" i="1"/>
  <c r="G665" i="1"/>
  <c r="F668" i="1"/>
  <c r="G668" i="1"/>
  <c r="F671" i="1"/>
  <c r="G671" i="1"/>
  <c r="F674" i="1"/>
  <c r="G674" i="1"/>
  <c r="F679" i="1"/>
  <c r="G679" i="1"/>
  <c r="F682" i="1"/>
  <c r="G682" i="1"/>
  <c r="F689" i="1"/>
  <c r="G689" i="1"/>
  <c r="F696" i="1"/>
  <c r="G696" i="1"/>
  <c r="F701" i="1"/>
  <c r="G701" i="1"/>
  <c r="F704" i="1"/>
  <c r="G704" i="1"/>
  <c r="F707" i="1"/>
  <c r="G707" i="1"/>
  <c r="F717" i="1"/>
  <c r="G717" i="1"/>
  <c r="F724" i="1"/>
  <c r="G724" i="1"/>
  <c r="F727" i="1"/>
  <c r="G727" i="1"/>
  <c r="F730" i="1"/>
  <c r="G730" i="1"/>
  <c r="F733" i="1"/>
  <c r="G733" i="1"/>
  <c r="F736" i="1"/>
  <c r="G736" i="1"/>
  <c r="F741" i="1"/>
  <c r="G741" i="1"/>
  <c r="F748" i="1"/>
  <c r="G748" i="1"/>
  <c r="F751" i="1"/>
  <c r="G751" i="1"/>
  <c r="F755" i="1"/>
  <c r="G755" i="1"/>
  <c r="F760" i="1"/>
  <c r="G760" i="1"/>
  <c r="F764" i="1"/>
  <c r="G764" i="1"/>
  <c r="F767" i="1"/>
  <c r="G767" i="1"/>
  <c r="F772" i="1"/>
  <c r="G772" i="1"/>
  <c r="F777" i="1"/>
  <c r="G777" i="1"/>
  <c r="F780" i="1"/>
  <c r="G780" i="1"/>
  <c r="F784" i="1"/>
  <c r="G784" i="1"/>
  <c r="F789" i="1"/>
  <c r="G789" i="1"/>
  <c r="F795" i="1"/>
  <c r="G795" i="1"/>
  <c r="F799" i="1"/>
  <c r="G799" i="1"/>
  <c r="F806" i="1"/>
  <c r="G806" i="1"/>
  <c r="F809" i="1"/>
  <c r="G809" i="1"/>
  <c r="F814" i="1"/>
  <c r="G814" i="1"/>
  <c r="F817" i="1"/>
  <c r="G817" i="1"/>
  <c r="F828" i="1"/>
  <c r="G828" i="1"/>
  <c r="F840" i="1"/>
  <c r="G840" i="1"/>
  <c r="F849" i="1"/>
  <c r="G849" i="1"/>
  <c r="F868" i="1"/>
  <c r="G868" i="1"/>
  <c r="F875" i="1"/>
  <c r="G875" i="1"/>
  <c r="F878" i="1"/>
  <c r="G878" i="1"/>
  <c r="F881" i="1"/>
  <c r="G881" i="1"/>
  <c r="F887" i="1"/>
  <c r="G887" i="1"/>
  <c r="F893" i="1"/>
  <c r="G893" i="1"/>
  <c r="F907" i="1"/>
  <c r="G907" i="1"/>
  <c r="F910" i="1"/>
  <c r="G910" i="1"/>
  <c r="F914" i="1"/>
  <c r="G914" i="1"/>
  <c r="F917" i="1"/>
  <c r="G917" i="1"/>
  <c r="F920" i="1"/>
  <c r="G920" i="1"/>
  <c r="F923" i="1"/>
  <c r="G923" i="1"/>
  <c r="F926" i="1"/>
  <c r="G926" i="1"/>
  <c r="F935" i="1"/>
  <c r="G935" i="1"/>
  <c r="F938" i="1"/>
  <c r="G938" i="1"/>
  <c r="F941" i="1"/>
  <c r="G941" i="1"/>
  <c r="F949" i="1"/>
  <c r="G949" i="1"/>
  <c r="F952" i="1"/>
  <c r="G952" i="1"/>
  <c r="F953" i="1"/>
  <c r="G953" i="1"/>
  <c r="F954" i="1"/>
  <c r="G954" i="1"/>
  <c r="F958" i="1"/>
  <c r="G958" i="1"/>
  <c r="F962" i="1"/>
  <c r="G962" i="1"/>
  <c r="F971" i="1"/>
  <c r="G971" i="1"/>
  <c r="F972" i="1"/>
  <c r="G972" i="1"/>
  <c r="F975" i="1"/>
  <c r="G975" i="1"/>
  <c r="F981" i="1"/>
  <c r="G981" i="1"/>
  <c r="F984" i="1"/>
  <c r="G984" i="1"/>
  <c r="F994" i="1"/>
  <c r="G994" i="1"/>
  <c r="F997" i="1"/>
  <c r="G997" i="1"/>
  <c r="F1000" i="1"/>
  <c r="G1000" i="1"/>
  <c r="F1006" i="1"/>
  <c r="G1006" i="1"/>
  <c r="F1017" i="1"/>
  <c r="G1017" i="1"/>
  <c r="F1020" i="1"/>
  <c r="G1020" i="1"/>
  <c r="F1023" i="1"/>
  <c r="G1023" i="1"/>
  <c r="F1032" i="1"/>
  <c r="G1032" i="1"/>
  <c r="F1035" i="1"/>
  <c r="G1035" i="1"/>
  <c r="F1038" i="1"/>
  <c r="G1038" i="1"/>
  <c r="F1043" i="1"/>
  <c r="G1043" i="1"/>
  <c r="F1059" i="1"/>
  <c r="G1059" i="1"/>
  <c r="F1062" i="1"/>
  <c r="G1062" i="1"/>
  <c r="F1065" i="1"/>
  <c r="G1065" i="1"/>
  <c r="F1068" i="1"/>
  <c r="G1068" i="1"/>
  <c r="F1071" i="1"/>
  <c r="G1071" i="1"/>
  <c r="F1074" i="1"/>
  <c r="G1074" i="1"/>
  <c r="F1088" i="1"/>
  <c r="G1088" i="1"/>
  <c r="F1091" i="1"/>
  <c r="G1091" i="1"/>
  <c r="F1095" i="1"/>
  <c r="G1095" i="1"/>
  <c r="F1098" i="1"/>
  <c r="G1098" i="1"/>
  <c r="F1100" i="1"/>
  <c r="G1100" i="1"/>
  <c r="F1104" i="1"/>
  <c r="G1104" i="1"/>
  <c r="F1106" i="1"/>
  <c r="G1106" i="1"/>
  <c r="F1109" i="1"/>
  <c r="G1109" i="1"/>
  <c r="F1114" i="1"/>
  <c r="G1114" i="1"/>
  <c r="F1117" i="1"/>
  <c r="G1117" i="1"/>
  <c r="F1123" i="1"/>
  <c r="G1123" i="1"/>
  <c r="F1127" i="1"/>
  <c r="G1127" i="1"/>
  <c r="F1133" i="1"/>
  <c r="G1133" i="1"/>
  <c r="F1135" i="1"/>
  <c r="G1135" i="1"/>
  <c r="F1139" i="1"/>
  <c r="G1139" i="1"/>
  <c r="F1142" i="1"/>
  <c r="G1142" i="1"/>
  <c r="F1145" i="1"/>
  <c r="G1145" i="1"/>
  <c r="F1148" i="1"/>
  <c r="G1148" i="1"/>
  <c r="F1162" i="1"/>
  <c r="G1162" i="1"/>
  <c r="F1168" i="1"/>
  <c r="G1168" i="1"/>
  <c r="F1169" i="1"/>
  <c r="G1169" i="1"/>
  <c r="F1171" i="1"/>
  <c r="G1171" i="1"/>
  <c r="F1173" i="1"/>
  <c r="G1173" i="1"/>
  <c r="F1180" i="1"/>
  <c r="G1180" i="1"/>
  <c r="F1182" i="1"/>
  <c r="G1182" i="1"/>
  <c r="F1189" i="1"/>
  <c r="G1189" i="1"/>
  <c r="F1193" i="1"/>
  <c r="G1193" i="1"/>
  <c r="F1196" i="1"/>
  <c r="G1196" i="1"/>
  <c r="F1202" i="1"/>
  <c r="G1202" i="1"/>
  <c r="F1205" i="1"/>
  <c r="G1205" i="1"/>
  <c r="F1213" i="1"/>
  <c r="G1213" i="1"/>
  <c r="F1216" i="1"/>
  <c r="G1216" i="1"/>
  <c r="F1218" i="1"/>
  <c r="G1218" i="1"/>
  <c r="F1231" i="1"/>
  <c r="G1231" i="1"/>
  <c r="F1236" i="1"/>
  <c r="G1236" i="1"/>
  <c r="F1245" i="1"/>
  <c r="G1245" i="1"/>
  <c r="F11" i="1"/>
  <c r="G11" i="1"/>
  <c r="F14" i="1"/>
  <c r="G14" i="1"/>
  <c r="F17" i="1"/>
  <c r="G17" i="1"/>
  <c r="F20" i="1"/>
  <c r="G20" i="1"/>
  <c r="F47" i="1"/>
  <c r="G47" i="1"/>
  <c r="F60" i="1"/>
  <c r="G60" i="1"/>
  <c r="F63" i="1"/>
  <c r="G63" i="1"/>
  <c r="F66" i="1"/>
  <c r="G66" i="1"/>
  <c r="F75" i="1"/>
  <c r="G75" i="1"/>
  <c r="F81" i="1"/>
  <c r="G81" i="1"/>
  <c r="F84" i="1"/>
  <c r="G84" i="1"/>
  <c r="F90" i="1"/>
  <c r="G90" i="1"/>
  <c r="F108" i="1"/>
  <c r="G108" i="1"/>
  <c r="F111" i="1"/>
  <c r="G111" i="1"/>
  <c r="F114" i="1"/>
  <c r="G114" i="1"/>
  <c r="F117" i="1"/>
  <c r="G117" i="1"/>
  <c r="F123" i="1"/>
  <c r="G123" i="1"/>
  <c r="F129" i="1"/>
  <c r="G129" i="1"/>
  <c r="F142" i="1"/>
  <c r="G142" i="1"/>
  <c r="F158" i="1"/>
  <c r="G158" i="1"/>
  <c r="F161" i="1"/>
  <c r="G161" i="1"/>
  <c r="F164" i="1"/>
  <c r="G164" i="1"/>
  <c r="F170" i="1"/>
  <c r="G170" i="1"/>
  <c r="F173" i="1"/>
  <c r="G173" i="1"/>
  <c r="F179" i="1"/>
  <c r="G179" i="1"/>
  <c r="F185" i="1"/>
  <c r="G185" i="1"/>
  <c r="F191" i="1"/>
  <c r="G191" i="1"/>
  <c r="F197" i="1"/>
  <c r="G197" i="1"/>
  <c r="F203" i="1"/>
  <c r="G203" i="1"/>
  <c r="F206" i="1"/>
  <c r="G206" i="1"/>
  <c r="F209" i="1"/>
  <c r="G209" i="1"/>
  <c r="F212" i="1"/>
  <c r="G212" i="1"/>
  <c r="F221" i="1"/>
  <c r="G221" i="1"/>
  <c r="F236" i="1"/>
  <c r="G236" i="1"/>
  <c r="F239" i="1"/>
  <c r="G239" i="1"/>
  <c r="F248" i="1"/>
  <c r="G248" i="1"/>
  <c r="F257" i="1"/>
  <c r="G257" i="1"/>
  <c r="F263" i="1"/>
  <c r="G263" i="1"/>
  <c r="F266" i="1"/>
  <c r="G266" i="1"/>
  <c r="F269" i="1"/>
  <c r="G269" i="1"/>
  <c r="F281" i="1"/>
  <c r="G281" i="1"/>
  <c r="F290" i="1"/>
  <c r="G290" i="1"/>
  <c r="F293" i="1"/>
  <c r="G293" i="1"/>
  <c r="F296" i="1"/>
  <c r="G296" i="1"/>
  <c r="F299" i="1"/>
  <c r="G299" i="1"/>
  <c r="F305" i="1"/>
  <c r="G305" i="1"/>
  <c r="F326" i="1"/>
  <c r="G326" i="1"/>
  <c r="F329" i="1"/>
  <c r="G329" i="1"/>
  <c r="F335" i="1"/>
  <c r="G335" i="1"/>
  <c r="F338" i="1"/>
  <c r="G338" i="1"/>
  <c r="F344" i="1"/>
  <c r="G344" i="1"/>
  <c r="F350" i="1"/>
  <c r="G350" i="1"/>
  <c r="F353" i="1"/>
  <c r="G353" i="1"/>
  <c r="F359" i="1"/>
  <c r="G359" i="1"/>
  <c r="F368" i="1"/>
  <c r="G368" i="1"/>
  <c r="F371" i="1"/>
  <c r="G371" i="1"/>
  <c r="F384" i="1"/>
  <c r="G384" i="1"/>
  <c r="F390" i="1"/>
  <c r="G390" i="1"/>
  <c r="F399" i="1"/>
  <c r="G399" i="1"/>
  <c r="F408" i="1"/>
  <c r="G408" i="1"/>
  <c r="F411" i="1"/>
  <c r="G411" i="1"/>
  <c r="F414" i="1"/>
  <c r="G414" i="1"/>
  <c r="F423" i="1"/>
  <c r="G423" i="1"/>
  <c r="F429" i="1"/>
  <c r="G429" i="1"/>
  <c r="F435" i="1"/>
  <c r="G435" i="1"/>
  <c r="F444" i="1"/>
  <c r="G444" i="1"/>
  <c r="F447" i="1"/>
  <c r="G447" i="1"/>
  <c r="F462" i="1"/>
  <c r="G462" i="1"/>
  <c r="F468" i="1"/>
  <c r="G468" i="1"/>
  <c r="F471" i="1"/>
  <c r="G471" i="1"/>
  <c r="F474" i="1"/>
  <c r="G474" i="1"/>
  <c r="F477" i="1"/>
  <c r="G477" i="1"/>
  <c r="F480" i="1"/>
  <c r="G480" i="1"/>
  <c r="F483" i="1"/>
  <c r="G483" i="1"/>
  <c r="F486" i="1"/>
  <c r="G486" i="1"/>
  <c r="F492" i="1"/>
  <c r="G492" i="1"/>
  <c r="F497" i="1"/>
  <c r="G497" i="1"/>
  <c r="F500" i="1"/>
  <c r="G500" i="1"/>
  <c r="F503" i="1"/>
  <c r="G503" i="1"/>
  <c r="F506" i="1"/>
  <c r="G506" i="1"/>
  <c r="F509" i="1"/>
  <c r="G509" i="1"/>
  <c r="F512" i="1"/>
  <c r="G512" i="1"/>
  <c r="F524" i="1"/>
  <c r="G524" i="1"/>
  <c r="F527" i="1"/>
  <c r="G527" i="1"/>
  <c r="F530" i="1"/>
  <c r="G530" i="1"/>
  <c r="F533" i="1"/>
  <c r="G533" i="1"/>
  <c r="F536" i="1"/>
  <c r="G536" i="1"/>
  <c r="F542" i="1"/>
  <c r="G542" i="1"/>
  <c r="F545" i="1"/>
  <c r="G545" i="1"/>
  <c r="F548" i="1"/>
  <c r="G548" i="1"/>
  <c r="F551" i="1"/>
  <c r="G551" i="1"/>
  <c r="F572" i="1"/>
  <c r="G572" i="1"/>
  <c r="F575" i="1"/>
  <c r="G575" i="1"/>
  <c r="F578" i="1"/>
  <c r="G578" i="1"/>
  <c r="F584" i="1"/>
  <c r="G584" i="1"/>
  <c r="F587" i="1"/>
  <c r="G587" i="1"/>
  <c r="F590" i="1"/>
  <c r="G590" i="1"/>
  <c r="F593" i="1"/>
  <c r="G593" i="1"/>
  <c r="F596" i="1"/>
  <c r="G596" i="1"/>
  <c r="F599" i="1"/>
  <c r="G599" i="1"/>
  <c r="F602" i="1"/>
  <c r="G602" i="1"/>
  <c r="F624" i="1"/>
  <c r="G624" i="1"/>
  <c r="F627" i="1"/>
  <c r="G627" i="1"/>
  <c r="F642" i="1"/>
  <c r="G642" i="1"/>
  <c r="F644" i="1"/>
  <c r="G644" i="1"/>
  <c r="F648" i="1"/>
  <c r="G648" i="1"/>
  <c r="F651" i="1"/>
  <c r="G651" i="1"/>
  <c r="F654" i="1"/>
  <c r="G654" i="1"/>
  <c r="F657" i="1"/>
  <c r="G657" i="1"/>
  <c r="F660" i="1"/>
  <c r="G660" i="1"/>
  <c r="F663" i="1"/>
  <c r="G663" i="1"/>
  <c r="F666" i="1"/>
  <c r="G666" i="1"/>
  <c r="F669" i="1"/>
  <c r="G669" i="1"/>
  <c r="F672" i="1"/>
  <c r="G672" i="1"/>
  <c r="F675" i="1"/>
  <c r="G675" i="1"/>
  <c r="F680" i="1"/>
  <c r="G680" i="1"/>
  <c r="F683" i="1"/>
  <c r="G683" i="1"/>
  <c r="F690" i="1"/>
  <c r="G690" i="1"/>
  <c r="F697" i="1"/>
  <c r="G697" i="1"/>
  <c r="F699" i="1"/>
  <c r="G699" i="1"/>
  <c r="F702" i="1"/>
  <c r="G702" i="1"/>
  <c r="F705" i="1"/>
  <c r="G705" i="1"/>
  <c r="F708" i="1"/>
  <c r="G708" i="1"/>
  <c r="F710" i="1"/>
  <c r="G710" i="1"/>
  <c r="F714" i="1"/>
  <c r="G714" i="1"/>
  <c r="F718" i="1"/>
  <c r="G718" i="1"/>
  <c r="F725" i="1"/>
  <c r="G725" i="1"/>
  <c r="F728" i="1"/>
  <c r="G728" i="1"/>
  <c r="F731" i="1"/>
  <c r="G731" i="1"/>
  <c r="F734" i="1"/>
  <c r="G734" i="1"/>
  <c r="F737" i="1"/>
  <c r="G737" i="1"/>
  <c r="F742" i="1"/>
  <c r="G742" i="1"/>
  <c r="F744" i="1"/>
  <c r="G744" i="1"/>
  <c r="F749" i="1"/>
  <c r="G749" i="1"/>
  <c r="F752" i="1"/>
  <c r="G752" i="1"/>
  <c r="F754" i="1"/>
  <c r="G754" i="1"/>
  <c r="F756" i="1"/>
  <c r="G756" i="1"/>
  <c r="F758" i="1"/>
  <c r="G758" i="1"/>
  <c r="F761" i="1"/>
  <c r="G761" i="1"/>
  <c r="F763" i="1"/>
  <c r="G763" i="1"/>
  <c r="F765" i="1"/>
  <c r="G765" i="1"/>
  <c r="F768" i="1"/>
  <c r="G768" i="1"/>
  <c r="F773" i="1"/>
  <c r="G773" i="1"/>
  <c r="F778" i="1"/>
  <c r="G778" i="1"/>
  <c r="F781" i="1"/>
  <c r="G781" i="1"/>
  <c r="F785" i="1"/>
  <c r="G785" i="1"/>
  <c r="F790" i="1"/>
  <c r="G790" i="1"/>
  <c r="F794" i="1"/>
  <c r="G794" i="1"/>
  <c r="F796" i="1"/>
  <c r="G796" i="1"/>
  <c r="F798" i="1"/>
  <c r="G798" i="1"/>
  <c r="F800" i="1"/>
  <c r="G800" i="1"/>
  <c r="F807" i="1"/>
  <c r="G807" i="1"/>
  <c r="F815" i="1"/>
  <c r="G815" i="1"/>
  <c r="F818" i="1"/>
  <c r="G818" i="1"/>
  <c r="F820" i="1"/>
  <c r="G820" i="1"/>
  <c r="F822" i="1"/>
  <c r="G822" i="1"/>
  <c r="F825" i="1"/>
  <c r="G825" i="1"/>
  <c r="F827" i="1"/>
  <c r="G827" i="1"/>
  <c r="F829" i="1"/>
  <c r="G829" i="1"/>
  <c r="F838" i="1"/>
  <c r="G838" i="1"/>
  <c r="F841" i="1"/>
  <c r="G841" i="1"/>
  <c r="F850" i="1"/>
  <c r="G850" i="1"/>
  <c r="F852" i="1"/>
  <c r="G852" i="1"/>
  <c r="F869" i="1"/>
  <c r="G869" i="1"/>
  <c r="F871" i="1"/>
  <c r="G871" i="1"/>
  <c r="F876" i="1"/>
  <c r="G876" i="1"/>
  <c r="F879" i="1"/>
  <c r="G879" i="1"/>
  <c r="F882" i="1"/>
  <c r="G882" i="1"/>
  <c r="F888" i="1"/>
  <c r="G888" i="1"/>
  <c r="F890" i="1"/>
  <c r="G890" i="1"/>
  <c r="F894" i="1"/>
  <c r="G894" i="1"/>
  <c r="F899" i="1"/>
  <c r="G899" i="1"/>
  <c r="F908" i="1"/>
  <c r="G908" i="1"/>
  <c r="F911" i="1"/>
  <c r="G911" i="1"/>
  <c r="F913" i="1"/>
  <c r="G913" i="1"/>
  <c r="F915" i="1"/>
  <c r="G915" i="1"/>
  <c r="F918" i="1"/>
  <c r="G918" i="1"/>
  <c r="F921" i="1"/>
  <c r="G921" i="1"/>
  <c r="F924" i="1"/>
  <c r="G924" i="1"/>
  <c r="F927" i="1"/>
  <c r="G927" i="1"/>
  <c r="F936" i="1"/>
  <c r="G936" i="1"/>
  <c r="F939" i="1"/>
  <c r="G939" i="1"/>
  <c r="F940" i="1"/>
  <c r="G940" i="1"/>
  <c r="F942" i="1"/>
  <c r="G942" i="1"/>
  <c r="F944" i="1"/>
  <c r="G944" i="1"/>
  <c r="F945" i="1"/>
  <c r="G945" i="1"/>
  <c r="F946" i="1"/>
  <c r="G946" i="1"/>
  <c r="F947" i="1"/>
  <c r="G947" i="1"/>
  <c r="F948" i="1"/>
  <c r="G948" i="1"/>
  <c r="F950" i="1"/>
  <c r="G950" i="1"/>
  <c r="F955" i="1"/>
  <c r="G955" i="1"/>
  <c r="F959" i="1"/>
  <c r="G959" i="1"/>
  <c r="F961" i="1"/>
  <c r="G961" i="1"/>
  <c r="F963" i="1"/>
  <c r="G963" i="1"/>
  <c r="F973" i="1"/>
  <c r="G973" i="1"/>
  <c r="F976" i="1"/>
  <c r="G976" i="1"/>
  <c r="F982" i="1"/>
  <c r="G982" i="1"/>
  <c r="F985" i="1"/>
  <c r="G985" i="1"/>
  <c r="F987" i="1"/>
  <c r="G987" i="1"/>
  <c r="F995" i="1"/>
  <c r="G995" i="1"/>
  <c r="F998" i="1"/>
  <c r="G998" i="1"/>
  <c r="F1001" i="1"/>
  <c r="G1001" i="1"/>
  <c r="F1007" i="1"/>
  <c r="G1007" i="1"/>
  <c r="F1015" i="1"/>
  <c r="G1015" i="1"/>
  <c r="F1016" i="1"/>
  <c r="G1016" i="1"/>
  <c r="F1018" i="1"/>
  <c r="G1018" i="1"/>
  <c r="F1021" i="1"/>
  <c r="G1021" i="1"/>
  <c r="F1024" i="1"/>
  <c r="G1024" i="1"/>
  <c r="F1030" i="1"/>
  <c r="G1030" i="1"/>
  <c r="F1031" i="1"/>
  <c r="G1031" i="1"/>
  <c r="F1033" i="1"/>
  <c r="G1033" i="1"/>
  <c r="F1036" i="1"/>
  <c r="G1036" i="1"/>
  <c r="F1039" i="1"/>
  <c r="G1039" i="1"/>
  <c r="F1041" i="1"/>
  <c r="G1041" i="1"/>
  <c r="F1044" i="1"/>
  <c r="G1044" i="1"/>
  <c r="F1058" i="1"/>
  <c r="G1058" i="1"/>
  <c r="F1060" i="1"/>
  <c r="G1060" i="1"/>
  <c r="F1063" i="1"/>
  <c r="G1063" i="1"/>
  <c r="F1066" i="1"/>
  <c r="G1066" i="1"/>
  <c r="F1069" i="1"/>
  <c r="G1069" i="1"/>
  <c r="F1072" i="1"/>
  <c r="G1072" i="1"/>
  <c r="F1075" i="1"/>
  <c r="G1075" i="1"/>
  <c r="F1080" i="1"/>
  <c r="G1080" i="1"/>
  <c r="F1085" i="1"/>
  <c r="G1085" i="1"/>
  <c r="F1086" i="1"/>
  <c r="G1086" i="1"/>
  <c r="F1087" i="1"/>
  <c r="G1087" i="1"/>
  <c r="F1089" i="1"/>
  <c r="G1089" i="1"/>
  <c r="F1092" i="1"/>
  <c r="G1092" i="1"/>
  <c r="F1093" i="1"/>
  <c r="G1093" i="1"/>
  <c r="F1096" i="1"/>
  <c r="G1096" i="1"/>
  <c r="F1099" i="1"/>
  <c r="G1099" i="1"/>
  <c r="F1101" i="1"/>
  <c r="G1101" i="1"/>
  <c r="F1103" i="1"/>
  <c r="G1103" i="1"/>
  <c r="F1105" i="1"/>
  <c r="G1105" i="1"/>
  <c r="F1107" i="1"/>
  <c r="G1107" i="1"/>
  <c r="F1110" i="1"/>
  <c r="G1110" i="1"/>
  <c r="F1112" i="1"/>
  <c r="G1112" i="1"/>
  <c r="F1113" i="1"/>
  <c r="G1113" i="1"/>
  <c r="F1115" i="1"/>
  <c r="G1115" i="1"/>
  <c r="F1118" i="1"/>
  <c r="G1118" i="1"/>
  <c r="F1120" i="1"/>
  <c r="G1120" i="1"/>
  <c r="F1124" i="1"/>
  <c r="G1124" i="1"/>
  <c r="F1126" i="1"/>
  <c r="G1126" i="1"/>
  <c r="F1128" i="1"/>
  <c r="G1128" i="1"/>
  <c r="F1134" i="1"/>
  <c r="G1134" i="1"/>
  <c r="F1136" i="1"/>
  <c r="G1136" i="1"/>
  <c r="F1138" i="1"/>
  <c r="G1138" i="1"/>
  <c r="F1140" i="1"/>
  <c r="G1140" i="1"/>
  <c r="F1143" i="1"/>
  <c r="G1143" i="1"/>
  <c r="F1146" i="1"/>
  <c r="G1146" i="1"/>
  <c r="F1149" i="1"/>
  <c r="G1149" i="1"/>
  <c r="F1153" i="1"/>
  <c r="G1153" i="1"/>
  <c r="F1161" i="1"/>
  <c r="G1161" i="1"/>
  <c r="F1163" i="1"/>
  <c r="G1163" i="1"/>
  <c r="F1170" i="1"/>
  <c r="G1170" i="1"/>
  <c r="F1172" i="1"/>
  <c r="G1172" i="1"/>
  <c r="F1174" i="1"/>
  <c r="G1174" i="1"/>
  <c r="F1179" i="1"/>
  <c r="G1179" i="1"/>
  <c r="F1181" i="1"/>
  <c r="G1181" i="1"/>
  <c r="F1183" i="1"/>
  <c r="G1183" i="1"/>
  <c r="F1188" i="1"/>
  <c r="G1188" i="1"/>
  <c r="F1190" i="1"/>
  <c r="G1190" i="1"/>
  <c r="F1192" i="1"/>
  <c r="G1192" i="1"/>
  <c r="F1194" i="1"/>
  <c r="G1194" i="1"/>
  <c r="F1197" i="1"/>
  <c r="G1197" i="1"/>
  <c r="F1200" i="1"/>
  <c r="G1200" i="1"/>
  <c r="F1201" i="1"/>
  <c r="G1201" i="1"/>
  <c r="G1203" i="1"/>
  <c r="G1206" i="1"/>
  <c r="G1211" i="1"/>
  <c r="G1212" i="1"/>
  <c r="G1214" i="1"/>
  <c r="G1217" i="1"/>
  <c r="G1219" i="1"/>
  <c r="G1220" i="1"/>
  <c r="G1221" i="1"/>
  <c r="G1222" i="1"/>
  <c r="F1224" i="1"/>
  <c r="G1224" i="1"/>
  <c r="F1232" i="1"/>
  <c r="G1232" i="1"/>
  <c r="F1234" i="1"/>
  <c r="G1234" i="1"/>
  <c r="F1235" i="1"/>
  <c r="G1235" i="1"/>
  <c r="F1237" i="1"/>
  <c r="G1237" i="1"/>
  <c r="F12" i="1"/>
  <c r="G12" i="1"/>
  <c r="F15" i="1"/>
  <c r="G15" i="1"/>
  <c r="F18" i="1"/>
  <c r="G18" i="1"/>
  <c r="F21" i="1"/>
  <c r="G21" i="1"/>
  <c r="F48" i="1"/>
  <c r="G48" i="1"/>
  <c r="F61" i="1"/>
  <c r="G61" i="1"/>
  <c r="F64" i="1"/>
  <c r="G64" i="1"/>
  <c r="F67" i="1"/>
  <c r="G67" i="1"/>
  <c r="F76" i="1"/>
  <c r="G76" i="1"/>
  <c r="F82" i="1"/>
  <c r="G82" i="1"/>
  <c r="F85" i="1"/>
  <c r="G85" i="1"/>
  <c r="F91" i="1"/>
  <c r="G91" i="1"/>
  <c r="F109" i="1"/>
  <c r="G109" i="1"/>
  <c r="F112" i="1"/>
  <c r="G112" i="1"/>
  <c r="F115" i="1"/>
  <c r="G115" i="1"/>
  <c r="F118" i="1"/>
  <c r="G118" i="1"/>
  <c r="F124" i="1"/>
  <c r="G124" i="1"/>
  <c r="F130" i="1"/>
  <c r="G130" i="1"/>
  <c r="F143" i="1"/>
  <c r="G143" i="1"/>
  <c r="F150" i="1"/>
  <c r="G150" i="1"/>
  <c r="F159" i="1"/>
  <c r="G159" i="1"/>
  <c r="F162" i="1"/>
  <c r="G162" i="1"/>
  <c r="F165" i="1"/>
  <c r="G165" i="1"/>
  <c r="F171" i="1"/>
  <c r="G171" i="1"/>
  <c r="F174" i="1"/>
  <c r="G174" i="1"/>
  <c r="F180" i="1"/>
  <c r="G180" i="1"/>
  <c r="F186" i="1"/>
  <c r="G186" i="1"/>
  <c r="F192" i="1"/>
  <c r="G192" i="1"/>
  <c r="F198" i="1"/>
  <c r="G198" i="1"/>
  <c r="F204" i="1"/>
  <c r="G204" i="1"/>
  <c r="F207" i="1"/>
  <c r="G207" i="1"/>
  <c r="F210" i="1"/>
  <c r="G210" i="1"/>
  <c r="F213" i="1"/>
  <c r="G213" i="1"/>
  <c r="F222" i="1"/>
  <c r="G222" i="1"/>
  <c r="F237" i="1"/>
  <c r="G237" i="1"/>
  <c r="F240" i="1"/>
  <c r="G240" i="1"/>
  <c r="F249" i="1"/>
  <c r="G249" i="1"/>
  <c r="F258" i="1"/>
  <c r="G258" i="1"/>
  <c r="F264" i="1"/>
  <c r="G264" i="1"/>
  <c r="F267" i="1"/>
  <c r="G267" i="1"/>
  <c r="F270" i="1"/>
  <c r="G270" i="1"/>
  <c r="F282" i="1"/>
  <c r="G282" i="1"/>
  <c r="F291" i="1"/>
  <c r="G291" i="1"/>
  <c r="F294" i="1"/>
  <c r="G294" i="1"/>
  <c r="F297" i="1"/>
  <c r="G297" i="1"/>
  <c r="F300" i="1"/>
  <c r="G300" i="1"/>
  <c r="F306" i="1"/>
  <c r="G306" i="1"/>
  <c r="F327" i="1"/>
  <c r="G327" i="1"/>
  <c r="F330" i="1"/>
  <c r="G330" i="1"/>
  <c r="F336" i="1"/>
  <c r="G336" i="1"/>
  <c r="F339" i="1"/>
  <c r="G339" i="1"/>
  <c r="F345" i="1"/>
  <c r="G345" i="1"/>
  <c r="F351" i="1"/>
  <c r="G351" i="1"/>
  <c r="F354" i="1"/>
  <c r="G354" i="1"/>
  <c r="F360" i="1"/>
  <c r="G360" i="1"/>
  <c r="F369" i="1"/>
  <c r="G369" i="1"/>
  <c r="F372" i="1"/>
  <c r="G372" i="1"/>
  <c r="F385" i="1"/>
  <c r="G385" i="1"/>
  <c r="F391" i="1"/>
  <c r="G391" i="1"/>
  <c r="F400" i="1"/>
  <c r="G400" i="1"/>
  <c r="F409" i="1"/>
  <c r="G409" i="1"/>
  <c r="F412" i="1"/>
  <c r="G412" i="1"/>
  <c r="F415" i="1"/>
  <c r="G415" i="1"/>
  <c r="F424" i="1"/>
  <c r="G424" i="1"/>
  <c r="F430" i="1"/>
  <c r="G430" i="1"/>
  <c r="F436" i="1"/>
  <c r="G436" i="1"/>
  <c r="F445" i="1"/>
  <c r="G445" i="1"/>
  <c r="F448" i="1"/>
  <c r="G448" i="1"/>
  <c r="F463" i="1"/>
  <c r="G463" i="1"/>
  <c r="F469" i="1"/>
  <c r="G469" i="1"/>
  <c r="F472" i="1"/>
  <c r="G472" i="1"/>
  <c r="F475" i="1"/>
  <c r="G475" i="1"/>
  <c r="F478" i="1"/>
  <c r="G478" i="1"/>
  <c r="F481" i="1"/>
  <c r="G481" i="1"/>
  <c r="F484" i="1"/>
  <c r="G484" i="1"/>
  <c r="F487" i="1"/>
  <c r="G487" i="1"/>
  <c r="F498" i="1"/>
  <c r="G498" i="1"/>
  <c r="F501" i="1"/>
  <c r="G501" i="1"/>
  <c r="F504" i="1"/>
  <c r="G504" i="1"/>
  <c r="F507" i="1"/>
  <c r="G507" i="1"/>
  <c r="F510" i="1"/>
  <c r="G510" i="1"/>
  <c r="F513" i="1"/>
  <c r="G513" i="1"/>
  <c r="F525" i="1"/>
  <c r="G525" i="1"/>
  <c r="F528" i="1"/>
  <c r="G528" i="1"/>
  <c r="F531" i="1"/>
  <c r="G531" i="1"/>
  <c r="F534" i="1"/>
  <c r="G534" i="1"/>
  <c r="F537" i="1"/>
  <c r="G537" i="1"/>
  <c r="F543" i="1"/>
  <c r="G543" i="1"/>
  <c r="F546" i="1"/>
  <c r="G546" i="1"/>
  <c r="F549" i="1"/>
  <c r="G549" i="1"/>
  <c r="F552" i="1"/>
  <c r="G552" i="1"/>
  <c r="F573" i="1"/>
  <c r="G573" i="1"/>
  <c r="F576" i="1"/>
  <c r="G576" i="1"/>
  <c r="F579" i="1"/>
  <c r="G579" i="1"/>
  <c r="F585" i="1"/>
  <c r="G585" i="1"/>
  <c r="F588" i="1"/>
  <c r="G588" i="1"/>
  <c r="F591" i="1"/>
  <c r="G591" i="1"/>
  <c r="F594" i="1"/>
  <c r="G594" i="1"/>
  <c r="F597" i="1"/>
  <c r="G597" i="1"/>
  <c r="F600" i="1"/>
  <c r="G600" i="1"/>
  <c r="F625" i="1"/>
  <c r="G625" i="1"/>
  <c r="F628" i="1"/>
  <c r="G628" i="1"/>
  <c r="F643" i="1"/>
  <c r="G643" i="1"/>
  <c r="F649" i="1"/>
  <c r="G649" i="1"/>
  <c r="F652" i="1"/>
  <c r="G652" i="1"/>
  <c r="F655" i="1"/>
  <c r="G655" i="1"/>
  <c r="F658" i="1"/>
  <c r="G658" i="1"/>
  <c r="F661" i="1"/>
  <c r="G661" i="1"/>
  <c r="F664" i="1"/>
  <c r="G664" i="1"/>
  <c r="F667" i="1"/>
  <c r="G667" i="1"/>
  <c r="F670" i="1"/>
  <c r="G670" i="1"/>
  <c r="F673" i="1"/>
  <c r="G673" i="1"/>
  <c r="F676" i="1"/>
  <c r="G676" i="1"/>
  <c r="F681" i="1"/>
  <c r="G681" i="1"/>
  <c r="F684" i="1"/>
  <c r="G684" i="1"/>
  <c r="F691" i="1"/>
  <c r="G691" i="1"/>
  <c r="F698" i="1"/>
  <c r="G698" i="1"/>
  <c r="F700" i="1"/>
  <c r="G700" i="1"/>
  <c r="F703" i="1"/>
  <c r="G703" i="1"/>
  <c r="F706" i="1"/>
  <c r="G706" i="1"/>
  <c r="F709" i="1"/>
  <c r="G709" i="1"/>
  <c r="F711" i="1"/>
  <c r="G711" i="1"/>
  <c r="F719" i="1"/>
  <c r="G719" i="1"/>
  <c r="F726" i="1"/>
  <c r="G726" i="1"/>
  <c r="F729" i="1"/>
  <c r="G729" i="1"/>
  <c r="F732" i="1"/>
  <c r="G732" i="1"/>
  <c r="F735" i="1"/>
  <c r="G735" i="1"/>
  <c r="F738" i="1"/>
  <c r="G738" i="1"/>
  <c r="F743" i="1"/>
  <c r="G743" i="1"/>
  <c r="F745" i="1"/>
  <c r="G745" i="1"/>
  <c r="F750" i="1"/>
  <c r="G750" i="1"/>
  <c r="F753" i="1"/>
  <c r="G753" i="1"/>
  <c r="F757" i="1"/>
  <c r="G757" i="1"/>
  <c r="F759" i="1"/>
  <c r="G759" i="1"/>
  <c r="F762" i="1"/>
  <c r="G762" i="1"/>
  <c r="F766" i="1"/>
  <c r="G766" i="1"/>
  <c r="F769" i="1"/>
  <c r="G769" i="1"/>
  <c r="F774" i="1"/>
  <c r="G774" i="1"/>
  <c r="F779" i="1"/>
  <c r="G779" i="1"/>
  <c r="F782" i="1"/>
  <c r="G782" i="1"/>
  <c r="F783" i="1"/>
  <c r="G783" i="1"/>
  <c r="F786" i="1"/>
  <c r="G786" i="1"/>
  <c r="F791" i="1"/>
  <c r="G791" i="1"/>
  <c r="F797" i="1"/>
  <c r="G797" i="1"/>
  <c r="F801" i="1"/>
  <c r="G801" i="1"/>
  <c r="F808" i="1"/>
  <c r="G808" i="1"/>
  <c r="F816" i="1"/>
  <c r="G816" i="1"/>
  <c r="F819" i="1"/>
  <c r="G819" i="1"/>
  <c r="F821" i="1"/>
  <c r="G821" i="1"/>
  <c r="F826" i="1"/>
  <c r="G826" i="1"/>
  <c r="F830" i="1"/>
  <c r="G830" i="1"/>
  <c r="F839" i="1"/>
  <c r="G839" i="1"/>
  <c r="F842" i="1"/>
  <c r="G842" i="1"/>
  <c r="F851" i="1"/>
  <c r="G851" i="1"/>
  <c r="F870" i="1"/>
  <c r="G870" i="1"/>
  <c r="F877" i="1"/>
  <c r="G877" i="1"/>
  <c r="F880" i="1"/>
  <c r="G880" i="1"/>
  <c r="F883" i="1"/>
  <c r="G883" i="1"/>
  <c r="F889" i="1"/>
  <c r="G889" i="1"/>
  <c r="F895" i="1"/>
  <c r="G895" i="1"/>
  <c r="F900" i="1"/>
  <c r="G900" i="1"/>
  <c r="F909" i="1"/>
  <c r="G909" i="1"/>
  <c r="F912" i="1"/>
  <c r="G912" i="1"/>
  <c r="F916" i="1"/>
  <c r="G916" i="1"/>
  <c r="F919" i="1"/>
  <c r="G919" i="1"/>
  <c r="F922" i="1"/>
  <c r="G922" i="1"/>
  <c r="F925" i="1"/>
  <c r="G925" i="1"/>
  <c r="F928" i="1"/>
  <c r="G928" i="1"/>
  <c r="F937" i="1"/>
  <c r="G937" i="1"/>
  <c r="F943" i="1"/>
  <c r="G943" i="1"/>
  <c r="F951" i="1"/>
  <c r="G951" i="1"/>
  <c r="F956" i="1"/>
  <c r="G956" i="1"/>
  <c r="F957" i="1"/>
  <c r="G957" i="1"/>
  <c r="F960" i="1"/>
  <c r="G960" i="1"/>
  <c r="F964" i="1"/>
  <c r="G964" i="1"/>
  <c r="F974" i="1"/>
  <c r="G974" i="1"/>
  <c r="F977" i="1"/>
  <c r="G977" i="1"/>
  <c r="F983" i="1"/>
  <c r="G983" i="1"/>
  <c r="F986" i="1"/>
  <c r="G986" i="1"/>
  <c r="F996" i="1"/>
  <c r="G996" i="1"/>
  <c r="F999" i="1"/>
  <c r="G999" i="1"/>
  <c r="F1002" i="1"/>
  <c r="G1002" i="1"/>
  <c r="F1008" i="1"/>
  <c r="G1008" i="1"/>
  <c r="F1019" i="1"/>
  <c r="G1019" i="1"/>
  <c r="F1022" i="1"/>
  <c r="G1022" i="1"/>
  <c r="F1025" i="1"/>
  <c r="G1025" i="1"/>
  <c r="F1026" i="1"/>
  <c r="G1026" i="1"/>
  <c r="F1034" i="1"/>
  <c r="G1034" i="1"/>
  <c r="F1037" i="1"/>
  <c r="G1037" i="1"/>
  <c r="F1040" i="1"/>
  <c r="G1040" i="1"/>
  <c r="F1042" i="1"/>
  <c r="G1042" i="1"/>
  <c r="F1045" i="1"/>
  <c r="G1045" i="1"/>
  <c r="F1061" i="1"/>
  <c r="G1061" i="1"/>
  <c r="F1064" i="1"/>
  <c r="G1064" i="1"/>
  <c r="F1067" i="1"/>
  <c r="G1067" i="1"/>
  <c r="F1070" i="1"/>
  <c r="G1070" i="1"/>
  <c r="F1073" i="1"/>
  <c r="G1073" i="1"/>
  <c r="F1076" i="1"/>
  <c r="G1076" i="1"/>
  <c r="F1081" i="1"/>
  <c r="G1081" i="1"/>
  <c r="F1090" i="1"/>
  <c r="G1090" i="1"/>
  <c r="F1094" i="1"/>
  <c r="G1094" i="1"/>
  <c r="F1097" i="1"/>
  <c r="G1097" i="1"/>
  <c r="F1102" i="1"/>
  <c r="G1102" i="1"/>
  <c r="F1108" i="1"/>
  <c r="G1108" i="1"/>
  <c r="F1111" i="1"/>
  <c r="G1111" i="1"/>
  <c r="F1116" i="1"/>
  <c r="G1116" i="1"/>
  <c r="F1119" i="1"/>
  <c r="G1119" i="1"/>
  <c r="F1125" i="1"/>
  <c r="G1125" i="1"/>
  <c r="F1129" i="1"/>
  <c r="G1129" i="1"/>
  <c r="F1137" i="1"/>
  <c r="G1137" i="1"/>
  <c r="F1141" i="1"/>
  <c r="G1141" i="1"/>
  <c r="F1144" i="1"/>
  <c r="G1144" i="1"/>
  <c r="F1147" i="1"/>
  <c r="G1147" i="1"/>
  <c r="F1154" i="1"/>
  <c r="G1154" i="1"/>
  <c r="F1164" i="1"/>
  <c r="G1164" i="1"/>
  <c r="F1175" i="1"/>
  <c r="G1175" i="1"/>
  <c r="F1184" i="1"/>
  <c r="G1184" i="1"/>
  <c r="F1191" i="1"/>
  <c r="G1191" i="1"/>
  <c r="F1195" i="1"/>
  <c r="G1195" i="1"/>
  <c r="F1204" i="1"/>
  <c r="G1204" i="1"/>
  <c r="F1207" i="1"/>
  <c r="G1207" i="1"/>
  <c r="F1215" i="1"/>
  <c r="G1215" i="1"/>
  <c r="F1223" i="1"/>
  <c r="G1223" i="1"/>
  <c r="F1233" i="1"/>
  <c r="G1233" i="1"/>
  <c r="F1238" i="1"/>
  <c r="G1238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H1055" i="1"/>
  <c r="G22" i="1"/>
  <c r="F22" i="1"/>
  <c r="G9" i="1"/>
  <c r="F9" i="1"/>
  <c r="G8" i="1"/>
  <c r="F8" i="1"/>
  <c r="G7" i="1"/>
  <c r="F7" i="1"/>
  <c r="G6" i="1"/>
  <c r="F6" i="1"/>
  <c r="G5" i="1"/>
  <c r="F5" i="1"/>
</calcChain>
</file>

<file path=xl/sharedStrings.xml><?xml version="1.0" encoding="utf-8"?>
<sst xmlns="http://schemas.openxmlformats.org/spreadsheetml/2006/main" count="3801" uniqueCount="528">
  <si>
    <t>C00004</t>
  </si>
  <si>
    <t>0</t>
  </si>
  <si>
    <t>C00027</t>
  </si>
  <si>
    <t>C00127</t>
  </si>
  <si>
    <t>C00134</t>
  </si>
  <si>
    <t>C00147</t>
  </si>
  <si>
    <t>C00149</t>
  </si>
  <si>
    <t>C00181</t>
  </si>
  <si>
    <t>C00185</t>
  </si>
  <si>
    <t>C00200</t>
  </si>
  <si>
    <t>C00210</t>
  </si>
  <si>
    <t>C00232</t>
  </si>
  <si>
    <t>C00251</t>
  </si>
  <si>
    <t>C00268</t>
  </si>
  <si>
    <t>C00275</t>
  </si>
  <si>
    <t>C00299</t>
  </si>
  <si>
    <t>C00302</t>
  </si>
  <si>
    <t>C00315</t>
  </si>
  <si>
    <t>C00347</t>
  </si>
  <si>
    <t>C00445</t>
  </si>
  <si>
    <t>C00454</t>
  </si>
  <si>
    <t>C00465</t>
  </si>
  <si>
    <t>C00475</t>
  </si>
  <si>
    <t>C00478</t>
  </si>
  <si>
    <t>C00690</t>
  </si>
  <si>
    <t>C00959</t>
  </si>
  <si>
    <t>C00993</t>
  </si>
  <si>
    <t>C01125</t>
  </si>
  <si>
    <t>C01290</t>
  </si>
  <si>
    <t>C01370</t>
  </si>
  <si>
    <t>C01509</t>
  </si>
  <si>
    <t>C01547</t>
  </si>
  <si>
    <t>C01573</t>
  </si>
  <si>
    <t>C01678</t>
  </si>
  <si>
    <t>C01834</t>
  </si>
  <si>
    <t>C01938</t>
  </si>
  <si>
    <t>C01960</t>
  </si>
  <si>
    <t>C02005</t>
  </si>
  <si>
    <t>C02049</t>
  </si>
  <si>
    <t>C02109</t>
  </si>
  <si>
    <t>C02315</t>
  </si>
  <si>
    <t>C02398</t>
  </si>
  <si>
    <t>C02464</t>
  </si>
  <si>
    <t>C02470</t>
  </si>
  <si>
    <t>C02536</t>
  </si>
  <si>
    <t>C02620</t>
  </si>
  <si>
    <t>C02650</t>
  </si>
  <si>
    <t>C02655</t>
  </si>
  <si>
    <t>C02678</t>
  </si>
  <si>
    <t>C02698</t>
  </si>
  <si>
    <t>C02741</t>
  </si>
  <si>
    <t>C02935</t>
  </si>
  <si>
    <t>C02941</t>
  </si>
  <si>
    <t>C02951</t>
  </si>
  <si>
    <t>C02994</t>
  </si>
  <si>
    <t>C02997</t>
  </si>
  <si>
    <t>C03152</t>
  </si>
  <si>
    <t>C03172</t>
  </si>
  <si>
    <t>C03173</t>
  </si>
  <si>
    <t>C03200</t>
  </si>
  <si>
    <t>C03258</t>
  </si>
  <si>
    <t>C03259</t>
  </si>
  <si>
    <t>C03288</t>
  </si>
  <si>
    <t>C03365</t>
  </si>
  <si>
    <t>C03427</t>
  </si>
  <si>
    <t>C03451</t>
  </si>
  <si>
    <t>C03505</t>
  </si>
  <si>
    <t>C03549</t>
  </si>
  <si>
    <t>C03646</t>
  </si>
  <si>
    <t>C03699</t>
  </si>
  <si>
    <t>C03744</t>
  </si>
  <si>
    <t>C03747</t>
  </si>
  <si>
    <t>C03776</t>
  </si>
  <si>
    <t>C03801</t>
  </si>
  <si>
    <t>C03831</t>
  </si>
  <si>
    <t>C03841</t>
  </si>
  <si>
    <t>C03870</t>
  </si>
  <si>
    <t>C03875</t>
  </si>
  <si>
    <t>C04090</t>
  </si>
  <si>
    <t>C04198</t>
  </si>
  <si>
    <t>C04227</t>
  </si>
  <si>
    <t>C04231</t>
  </si>
  <si>
    <t>C04232</t>
  </si>
  <si>
    <t>C04293</t>
  </si>
  <si>
    <t>C04309</t>
  </si>
  <si>
    <t>C04415</t>
  </si>
  <si>
    <t>C04423</t>
  </si>
  <si>
    <t>C04427</t>
  </si>
  <si>
    <t>C04484</t>
  </si>
  <si>
    <t>C04489</t>
  </si>
  <si>
    <t>C04497</t>
  </si>
  <si>
    <t>C04718</t>
  </si>
  <si>
    <t>C04842</t>
  </si>
  <si>
    <t>C05046</t>
  </si>
  <si>
    <t>C05096</t>
  </si>
  <si>
    <t>C06003</t>
  </si>
  <si>
    <t>C06124</t>
  </si>
  <si>
    <t>C06159</t>
  </si>
  <si>
    <t>C06350</t>
  </si>
  <si>
    <t>C06360</t>
  </si>
  <si>
    <t>C06366</t>
  </si>
  <si>
    <t>C06391</t>
  </si>
  <si>
    <t>C06392</t>
  </si>
  <si>
    <t>C06414</t>
  </si>
  <si>
    <t>C06499</t>
  </si>
  <si>
    <t>C06726</t>
  </si>
  <si>
    <t>C06886</t>
  </si>
  <si>
    <t>C06986</t>
  </si>
  <si>
    <t>C07041</t>
  </si>
  <si>
    <t>C07157</t>
  </si>
  <si>
    <t>C07349</t>
  </si>
  <si>
    <t>C07382</t>
  </si>
  <si>
    <t>C07478</t>
  </si>
  <si>
    <t>C07555</t>
  </si>
  <si>
    <t>C07559</t>
  </si>
  <si>
    <t>C07570</t>
  </si>
  <si>
    <t>C07598</t>
  </si>
  <si>
    <t>C07830</t>
  </si>
  <si>
    <t>C08098</t>
  </si>
  <si>
    <t>C08568</t>
  </si>
  <si>
    <t>C08620</t>
  </si>
  <si>
    <t>C08639</t>
  </si>
  <si>
    <t>C08654</t>
  </si>
  <si>
    <t>C08658</t>
  </si>
  <si>
    <t>C08979</t>
  </si>
  <si>
    <t>C09097</t>
  </si>
  <si>
    <t>C09173</t>
  </si>
  <si>
    <t>C09334</t>
  </si>
  <si>
    <t>C09337</t>
  </si>
  <si>
    <t>C09733</t>
  </si>
  <si>
    <t>C09922</t>
  </si>
  <si>
    <t>C10471</t>
  </si>
  <si>
    <t>C10513</t>
  </si>
  <si>
    <t>C10610</t>
  </si>
  <si>
    <t>C10657</t>
  </si>
  <si>
    <t>C10774</t>
  </si>
  <si>
    <t>C10815</t>
  </si>
  <si>
    <t>C10862</t>
  </si>
  <si>
    <t>C10890</t>
  </si>
  <si>
    <t>C11179</t>
  </si>
  <si>
    <t>C11340</t>
  </si>
  <si>
    <t>C11347</t>
  </si>
  <si>
    <t>C11380</t>
  </si>
  <si>
    <t>C11458</t>
  </si>
  <si>
    <t>C11489</t>
  </si>
  <si>
    <t>C11536</t>
  </si>
  <si>
    <t>C11546</t>
  </si>
  <si>
    <t>C11572</t>
  </si>
  <si>
    <t>C11616</t>
  </si>
  <si>
    <t>C11621</t>
  </si>
  <si>
    <t>C11689</t>
  </si>
  <si>
    <t>C11809</t>
  </si>
  <si>
    <t>C11897</t>
  </si>
  <si>
    <t>C11929</t>
  </si>
  <si>
    <t>C12070</t>
  </si>
  <si>
    <t>C12144</t>
  </si>
  <si>
    <t>C12539</t>
  </si>
  <si>
    <t>C12648</t>
  </si>
  <si>
    <t>C13412</t>
  </si>
  <si>
    <t>C13439</t>
  </si>
  <si>
    <t>C13547</t>
  </si>
  <si>
    <t>C13619</t>
  </si>
  <si>
    <t>C13621</t>
  </si>
  <si>
    <t>C13784</t>
  </si>
  <si>
    <t>C13834</t>
  </si>
  <si>
    <t>C13876</t>
  </si>
  <si>
    <t>C14091</t>
  </si>
  <si>
    <t>C14473</t>
  </si>
  <si>
    <t>C14481</t>
  </si>
  <si>
    <t>C14488</t>
  </si>
  <si>
    <t>C14489</t>
  </si>
  <si>
    <t>C15009</t>
  </si>
  <si>
    <t>C15411</t>
  </si>
  <si>
    <t>C17000</t>
  </si>
  <si>
    <t>C17333</t>
  </si>
  <si>
    <t>C17796</t>
  </si>
  <si>
    <t>C17886</t>
  </si>
  <si>
    <t>C17911</t>
  </si>
  <si>
    <t>C17987</t>
  </si>
  <si>
    <t>C18307</t>
  </si>
  <si>
    <t>C18862</t>
  </si>
  <si>
    <t>C19926</t>
  </si>
  <si>
    <t>C20518</t>
  </si>
  <si>
    <t>C23103</t>
  </si>
  <si>
    <t>C23127</t>
  </si>
  <si>
    <t>C25070</t>
  </si>
  <si>
    <t>C25080</t>
  </si>
  <si>
    <t>C09079</t>
  </si>
  <si>
    <t>C12333</t>
  </si>
  <si>
    <t>C12852</t>
  </si>
  <si>
    <t>C12853</t>
  </si>
  <si>
    <t>C12854</t>
  </si>
  <si>
    <t>C12855</t>
  </si>
  <si>
    <t>C12856</t>
  </si>
  <si>
    <t>C14701</t>
  </si>
  <si>
    <t>C17073</t>
  </si>
  <si>
    <t>C17407</t>
  </si>
  <si>
    <t>C19471</t>
  </si>
  <si>
    <t>C20037</t>
  </si>
  <si>
    <t>C21453</t>
  </si>
  <si>
    <t>C21742</t>
  </si>
  <si>
    <t>C22172</t>
  </si>
  <si>
    <t>C22195</t>
  </si>
  <si>
    <t>C24135</t>
  </si>
  <si>
    <t>C24206</t>
  </si>
  <si>
    <t>C02639</t>
  </si>
  <si>
    <t>C09625</t>
  </si>
  <si>
    <t>C13545</t>
  </si>
  <si>
    <t>C14394</t>
  </si>
  <si>
    <t>C17933</t>
  </si>
  <si>
    <t>C13996</t>
  </si>
  <si>
    <t>C18183</t>
  </si>
  <si>
    <t>C00056</t>
  </si>
  <si>
    <t>C00061</t>
  </si>
  <si>
    <t>C00062</t>
  </si>
  <si>
    <t>C00108</t>
  </si>
  <si>
    <t>C00223</t>
  </si>
  <si>
    <t>C00284</t>
  </si>
  <si>
    <t>C00290</t>
  </si>
  <si>
    <t>C00295</t>
  </si>
  <si>
    <t>C00306</t>
  </si>
  <si>
    <t>C00322</t>
  </si>
  <si>
    <t>C00326</t>
  </si>
  <si>
    <t>C00369</t>
  </si>
  <si>
    <t>C00507</t>
  </si>
  <si>
    <t>C00528</t>
  </si>
  <si>
    <t>C00593</t>
  </si>
  <si>
    <t>C00682</t>
  </si>
  <si>
    <t>C00948</t>
  </si>
  <si>
    <t>C00966</t>
  </si>
  <si>
    <t>C01409</t>
  </si>
  <si>
    <t>C01706</t>
  </si>
  <si>
    <t>C01719</t>
  </si>
  <si>
    <t>C01805</t>
  </si>
  <si>
    <t>C01869</t>
  </si>
  <si>
    <t>C01890</t>
  </si>
  <si>
    <t>C01958</t>
  </si>
  <si>
    <t>C01970</t>
  </si>
  <si>
    <t>C02015</t>
  </si>
  <si>
    <t>C02091</t>
  </si>
  <si>
    <t>C02217</t>
  </si>
  <si>
    <t>C02231</t>
  </si>
  <si>
    <t>C02267</t>
  </si>
  <si>
    <t>C02314</t>
  </si>
  <si>
    <t>C02462</t>
  </si>
  <si>
    <t>C02636</t>
  </si>
  <si>
    <t>C02673</t>
  </si>
  <si>
    <t>C02705</t>
  </si>
  <si>
    <t>C02813</t>
  </si>
  <si>
    <t>C02821</t>
  </si>
  <si>
    <t>C02833</t>
  </si>
  <si>
    <t>C02983</t>
  </si>
  <si>
    <t>C03033</t>
  </si>
  <si>
    <t>C03107</t>
  </si>
  <si>
    <t>C03109</t>
  </si>
  <si>
    <t>C03142</t>
  </si>
  <si>
    <t>C03155</t>
  </si>
  <si>
    <t>C03321</t>
  </si>
  <si>
    <t>C03350</t>
  </si>
  <si>
    <t>C03410</t>
  </si>
  <si>
    <t>C03426</t>
  </si>
  <si>
    <t>C03443</t>
  </si>
  <si>
    <t>C03454</t>
  </si>
  <si>
    <t>C03504</t>
  </si>
  <si>
    <t>C03534</t>
  </si>
  <si>
    <t>C03657</t>
  </si>
  <si>
    <t>C03688</t>
  </si>
  <si>
    <t>C03789</t>
  </si>
  <si>
    <t>C03823</t>
  </si>
  <si>
    <t>C03867</t>
  </si>
  <si>
    <t>C03932</t>
  </si>
  <si>
    <t>C03974</t>
  </si>
  <si>
    <t>C04078</t>
  </si>
  <si>
    <t>C04221</t>
  </si>
  <si>
    <t>C04229</t>
  </si>
  <si>
    <t>C04281</t>
  </si>
  <si>
    <t>C04366</t>
  </si>
  <si>
    <t>C04405</t>
  </si>
  <si>
    <t>C04490</t>
  </si>
  <si>
    <t>C04501</t>
  </si>
  <si>
    <t>C04528</t>
  </si>
  <si>
    <t>C04570</t>
  </si>
  <si>
    <t>C04607</t>
  </si>
  <si>
    <t>C04668</t>
  </si>
  <si>
    <t>C04693</t>
  </si>
  <si>
    <t>C04694</t>
  </si>
  <si>
    <t>C04734</t>
  </si>
  <si>
    <t>C04876</t>
  </si>
  <si>
    <t>C04909</t>
  </si>
  <si>
    <t>C04917</t>
  </si>
  <si>
    <t>C04946</t>
  </si>
  <si>
    <t>C04966</t>
  </si>
  <si>
    <t>C04990</t>
  </si>
  <si>
    <t>C06008</t>
  </si>
  <si>
    <t>C06099</t>
  </si>
  <si>
    <t>C06134</t>
  </si>
  <si>
    <t>C06142</t>
  </si>
  <si>
    <t>C06146</t>
  </si>
  <si>
    <t>C06176</t>
  </si>
  <si>
    <t>C06180</t>
  </si>
  <si>
    <t>C06308</t>
  </si>
  <si>
    <t>C06344</t>
  </si>
  <si>
    <t>C06426</t>
  </si>
  <si>
    <t>C06434</t>
  </si>
  <si>
    <t>C06486</t>
  </si>
  <si>
    <t>C06558</t>
  </si>
  <si>
    <t>C06597</t>
  </si>
  <si>
    <t>C06641</t>
  </si>
  <si>
    <t>C06648</t>
  </si>
  <si>
    <t>C06669</t>
  </si>
  <si>
    <t>C06718</t>
  </si>
  <si>
    <t>C06719</t>
  </si>
  <si>
    <t>C07401</t>
  </si>
  <si>
    <t>C07403</t>
  </si>
  <si>
    <t>C07983</t>
  </si>
  <si>
    <t>C08112</t>
  </si>
  <si>
    <t>C08123</t>
  </si>
  <si>
    <t>C08163</t>
  </si>
  <si>
    <t>C08184</t>
  </si>
  <si>
    <t>C08209</t>
  </si>
  <si>
    <t>C08350</t>
  </si>
  <si>
    <t>C08455</t>
  </si>
  <si>
    <t>C08462</t>
  </si>
  <si>
    <t>C08508</t>
  </si>
  <si>
    <t>C08567</t>
  </si>
  <si>
    <t>C08569</t>
  </si>
  <si>
    <t>C08595</t>
  </si>
  <si>
    <t>C08645</t>
  </si>
  <si>
    <t>C08684</t>
  </si>
  <si>
    <t>C08822</t>
  </si>
  <si>
    <t>C08867</t>
  </si>
  <si>
    <t>C08885</t>
  </si>
  <si>
    <t>C09140</t>
  </si>
  <si>
    <t>C09375</t>
  </si>
  <si>
    <t>C09413</t>
  </si>
  <si>
    <t>C09415</t>
  </si>
  <si>
    <t>C09726</t>
  </si>
  <si>
    <t>C09772</t>
  </si>
  <si>
    <t>C09924</t>
  </si>
  <si>
    <t>C10001</t>
  </si>
  <si>
    <t>C10052</t>
  </si>
  <si>
    <t>C10100</t>
  </si>
  <si>
    <t>C10151</t>
  </si>
  <si>
    <t>C10357</t>
  </si>
  <si>
    <t>C10480</t>
  </si>
  <si>
    <t>C10518</t>
  </si>
  <si>
    <t>C10525</t>
  </si>
  <si>
    <t>C10604</t>
  </si>
  <si>
    <t>C10623</t>
  </si>
  <si>
    <t>C10743</t>
  </si>
  <si>
    <t>C10769</t>
  </si>
  <si>
    <t>C10823</t>
  </si>
  <si>
    <t>C10829</t>
  </si>
  <si>
    <t>C11009</t>
  </si>
  <si>
    <t>C11078</t>
  </si>
  <si>
    <t>C11334</t>
  </si>
  <si>
    <t>C11433</t>
  </si>
  <si>
    <t>C11507</t>
  </si>
  <si>
    <t>C11676</t>
  </si>
  <si>
    <t>C11732</t>
  </si>
  <si>
    <t>C11790</t>
  </si>
  <si>
    <t>C11801</t>
  </si>
  <si>
    <t>C11852</t>
  </si>
  <si>
    <t>C11900</t>
  </si>
  <si>
    <t>C12172</t>
  </si>
  <si>
    <t>C12292</t>
  </si>
  <si>
    <t>C12371</t>
  </si>
  <si>
    <t>C12409</t>
  </si>
  <si>
    <t>C12484</t>
  </si>
  <si>
    <t>C12489</t>
  </si>
  <si>
    <t>C12692</t>
  </si>
  <si>
    <t>C12716</t>
  </si>
  <si>
    <t>C12784</t>
  </si>
  <si>
    <t>C12868</t>
  </si>
  <si>
    <t>C12933</t>
  </si>
  <si>
    <t>C12984</t>
  </si>
  <si>
    <t>C13013</t>
  </si>
  <si>
    <t>C13272</t>
  </si>
  <si>
    <t>C13382</t>
  </si>
  <si>
    <t>C13459</t>
  </si>
  <si>
    <t>C13535</t>
  </si>
  <si>
    <t>C13563</t>
  </si>
  <si>
    <t>C13576</t>
  </si>
  <si>
    <t>C13631</t>
  </si>
  <si>
    <t>C13713</t>
  </si>
  <si>
    <t>C13775</t>
  </si>
  <si>
    <t>C13789</t>
  </si>
  <si>
    <t>C14021</t>
  </si>
  <si>
    <t>C14022</t>
  </si>
  <si>
    <t>C14027</t>
  </si>
  <si>
    <t>C14302</t>
  </si>
  <si>
    <t>C14463</t>
  </si>
  <si>
    <t>C14465</t>
  </si>
  <si>
    <t>C14606</t>
  </si>
  <si>
    <t>C14685</t>
  </si>
  <si>
    <t>C14801</t>
  </si>
  <si>
    <t>C14865</t>
  </si>
  <si>
    <t>C15008</t>
  </si>
  <si>
    <t>C15787</t>
  </si>
  <si>
    <t>C15818</t>
  </si>
  <si>
    <t>C15980</t>
  </si>
  <si>
    <t>C16008</t>
  </si>
  <si>
    <t>C16064</t>
  </si>
  <si>
    <t>C16230</t>
  </si>
  <si>
    <t>C16254</t>
  </si>
  <si>
    <t>C16265</t>
  </si>
  <si>
    <t>C16341</t>
  </si>
  <si>
    <t>C16843</t>
  </si>
  <si>
    <t>C17043</t>
  </si>
  <si>
    <t>C17190</t>
  </si>
  <si>
    <t>C17435</t>
  </si>
  <si>
    <t>C17465</t>
  </si>
  <si>
    <t>C17596</t>
  </si>
  <si>
    <t>C17781</t>
  </si>
  <si>
    <t>C17787</t>
  </si>
  <si>
    <t>C17941</t>
  </si>
  <si>
    <t>C18115</t>
  </si>
  <si>
    <t>C18262</t>
  </si>
  <si>
    <t>C18281</t>
  </si>
  <si>
    <t>C18679</t>
  </si>
  <si>
    <t>C18724</t>
  </si>
  <si>
    <t>C19004</t>
  </si>
  <si>
    <t>C19553</t>
  </si>
  <si>
    <t>C20221</t>
  </si>
  <si>
    <t>C20251</t>
  </si>
  <si>
    <t>C20945</t>
  </si>
  <si>
    <t>C21306</t>
  </si>
  <si>
    <t>C21665</t>
  </si>
  <si>
    <t>C23898</t>
  </si>
  <si>
    <t>C24890</t>
  </si>
  <si>
    <t>C25349</t>
  </si>
  <si>
    <t>C13195</t>
  </si>
  <si>
    <t>C04771</t>
  </si>
  <si>
    <t>C08006</t>
  </si>
  <si>
    <t>C08715</t>
  </si>
  <si>
    <t>C08970</t>
  </si>
  <si>
    <t>C09915</t>
  </si>
  <si>
    <t>C10027</t>
  </si>
  <si>
    <t>C10099</t>
  </si>
  <si>
    <t>C10125</t>
  </si>
  <si>
    <t>C10662</t>
  </si>
  <si>
    <t>C10745</t>
  </si>
  <si>
    <t>C11091</t>
  </si>
  <si>
    <t>C11167</t>
  </si>
  <si>
    <t>C11192</t>
  </si>
  <si>
    <t>C11208</t>
  </si>
  <si>
    <t>C11387</t>
  </si>
  <si>
    <t>C11516</t>
  </si>
  <si>
    <t>C11677</t>
  </si>
  <si>
    <t>C11857</t>
  </si>
  <si>
    <t>C11935</t>
  </si>
  <si>
    <t>C12317</t>
  </si>
  <si>
    <t>C12717</t>
  </si>
  <si>
    <t>C12729</t>
  </si>
  <si>
    <t>C13353</t>
  </si>
  <si>
    <t>C13581</t>
  </si>
  <si>
    <t>C13904</t>
  </si>
  <si>
    <t>C14123</t>
  </si>
  <si>
    <t>C14213</t>
  </si>
  <si>
    <t>C14464</t>
  </si>
  <si>
    <t>C14521</t>
  </si>
  <si>
    <t>C15223</t>
  </si>
  <si>
    <t>C15515</t>
  </si>
  <si>
    <t>C15539</t>
  </si>
  <si>
    <t>C15544</t>
  </si>
  <si>
    <t>C15826</t>
  </si>
  <si>
    <t>C16030</t>
  </si>
  <si>
    <t>C16115</t>
  </si>
  <si>
    <t>C16248</t>
  </si>
  <si>
    <t>C16281</t>
  </si>
  <si>
    <t>C16326</t>
  </si>
  <si>
    <t>C16954</t>
  </si>
  <si>
    <t>C17460</t>
  </si>
  <si>
    <t>C17808</t>
  </si>
  <si>
    <t>C18448</t>
  </si>
  <si>
    <t>C18987</t>
  </si>
  <si>
    <t>C19429</t>
  </si>
  <si>
    <t>C19940</t>
  </si>
  <si>
    <t>C20774</t>
  </si>
  <si>
    <t>C20890</t>
  </si>
  <si>
    <t>C22096</t>
  </si>
  <si>
    <t>C22245</t>
  </si>
  <si>
    <t>C01548</t>
  </si>
  <si>
    <t>C10547</t>
  </si>
  <si>
    <t>C11414</t>
  </si>
  <si>
    <t>C14068</t>
  </si>
  <si>
    <t>C15301</t>
  </si>
  <si>
    <t>C15978</t>
  </si>
  <si>
    <t>LISTE DES REVENDEURS</t>
  </si>
  <si>
    <t>client</t>
  </si>
  <si>
    <t>NOMS</t>
  </si>
  <si>
    <t>tarifs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</si>
  <si>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</si>
  <si>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</si>
  <si>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</si>
  <si>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</si>
  <si>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</si>
  <si>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</si>
  <si>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</si>
  <si>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</si>
  <si>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</si>
  <si>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</si>
  <si>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</si>
  <si>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</si>
  <si>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</si>
  <si>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</si>
  <si>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</si>
  <si>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</si>
  <si>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</si>
  <si>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</si>
  <si>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</si>
  <si>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</si>
  <si>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</si>
  <si>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</si>
  <si>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</si>
  <si>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</si>
  <si>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</si>
  <si>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</si>
  <si>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MODELE A</t>
  </si>
  <si>
    <t>MODELE A 2020</t>
  </si>
  <si>
    <t>MODELE B</t>
  </si>
  <si>
    <t>MODELE B 2020</t>
  </si>
  <si>
    <t>MODELE C</t>
  </si>
  <si>
    <t>MODELE C 2020</t>
  </si>
  <si>
    <t>Client</t>
  </si>
  <si>
    <t>j'ai déjà mis les correspondances en colonne F et G</t>
  </si>
  <si>
    <t xml:space="preserve"> je voudrais quand il y a une correspondance client, mettre en colonne H et I les deux prix du modèle A qui sont dans le 2ème onglet par client (sur la ligne qui correspond au modèle A du client)</t>
  </si>
  <si>
    <t>les deux prix du modèle B du 2ème onglet sur la ligne qui correspond au modèle B par client , 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</si>
</sst>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1" fillId="2" borderId="0" xfId="0" applyFont="1" applyFill="1" applyAlignment="1">
      <alignment horizontal="left"/>
    </xf>
    <xf numFmtId="0" fontId="1" fillId="0" borderId="0" xfId="0" applyFont="1" applyFill="1" applyAlignment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/>
    <xf numFmtId="1" fontId="0" fillId="3" borderId="1" xfId="0" applyNumberForma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5"/>
  <sheetViews>
    <sheetView tabSelected="1" workbookViewId="0">
      <selection activeCell="A3" sqref="A3"/>
    </sheetView>
  </sheetViews>
  <sheetFormatPr baseColWidth="10" defaultRowHeight="15" x14ac:dyDescent="0.25"/>
  <sheetData>
    <row r="1" spans="1:7" x14ac:dyDescent="0.25">
      <c r="A1" t="s">
        <v>526</v>
      </c>
    </row>
    <row r="2" spans="1:7" x14ac:dyDescent="0.25">
      <c r="A2" t="s">
        <v>527</v>
      </c>
    </row>
    <row r="3" spans="1:7" x14ac:dyDescent="0.25">
      <c r="A3" t="s">
        <v>525</v>
      </c>
    </row>
    <row r="4" spans="1:7" x14ac:dyDescent="0.25">
      <c r="B4" t="s">
        <v>524</v>
      </c>
    </row>
    <row r="5" spans="1:7" x14ac:dyDescent="0.25">
      <c r="A5" s="1" t="s">
        <v>518</v>
      </c>
      <c r="B5" s="1" t="s">
        <v>0</v>
      </c>
      <c r="D5" s="1" t="s">
        <v>1</v>
      </c>
      <c r="E5">
        <v>1653</v>
      </c>
      <c r="F5" t="e">
        <f>VLOOKUP(B5,CLIENTS!$A$5:$A$30,1,FALSE)</f>
        <v>#N/A</v>
      </c>
      <c r="G5" t="e">
        <f>VLOOKUP(($B5),CLIENTS!A$4:G$30,COLUMN(B7),FALSE)</f>
        <v>#N/A</v>
      </c>
    </row>
    <row r="6" spans="1:7" x14ac:dyDescent="0.25">
      <c r="A6" s="1" t="s">
        <v>522</v>
      </c>
      <c r="B6" s="1" t="s">
        <v>0</v>
      </c>
      <c r="D6" s="1" t="s">
        <v>1</v>
      </c>
      <c r="E6">
        <v>792</v>
      </c>
      <c r="F6" t="e">
        <f>VLOOKUP(B6,CLIENTS!$A$5:$A$30,1,FALSE)</f>
        <v>#N/A</v>
      </c>
      <c r="G6" t="e">
        <f>VLOOKUP(($B6),CLIENTS!A$4:G$30,COLUMN(B8),FALSE)</f>
        <v>#N/A</v>
      </c>
    </row>
    <row r="7" spans="1:7" x14ac:dyDescent="0.25">
      <c r="A7" s="1" t="s">
        <v>518</v>
      </c>
      <c r="B7" s="1" t="s">
        <v>2</v>
      </c>
      <c r="D7" s="1" t="s">
        <v>1</v>
      </c>
      <c r="E7">
        <v>1612</v>
      </c>
      <c r="F7" t="e">
        <f>VLOOKUP(B7,CLIENTS!$A$5:$A$30,1,FALSE)</f>
        <v>#N/A</v>
      </c>
      <c r="G7" t="e">
        <f>VLOOKUP(($B7),CLIENTS!A$4:G$30,COLUMN(B9),FALSE)</f>
        <v>#N/A</v>
      </c>
    </row>
    <row r="8" spans="1:7" x14ac:dyDescent="0.25">
      <c r="A8" s="1" t="s">
        <v>520</v>
      </c>
      <c r="B8" s="1" t="s">
        <v>2</v>
      </c>
      <c r="D8" s="1" t="s">
        <v>1</v>
      </c>
      <c r="E8">
        <v>1056</v>
      </c>
      <c r="F8" t="e">
        <f>VLOOKUP(B8,CLIENTS!$A$5:$A$30,1,FALSE)</f>
        <v>#N/A</v>
      </c>
      <c r="G8" t="e">
        <f>VLOOKUP(($B8),CLIENTS!A$4:G$30,COLUMN(B10),FALSE)</f>
        <v>#N/A</v>
      </c>
    </row>
    <row r="9" spans="1:7" x14ac:dyDescent="0.25">
      <c r="A9" s="1" t="s">
        <v>522</v>
      </c>
      <c r="B9" s="1" t="s">
        <v>2</v>
      </c>
      <c r="D9" s="1" t="s">
        <v>1</v>
      </c>
      <c r="E9">
        <v>767</v>
      </c>
      <c r="F9" t="e">
        <f>VLOOKUP(B9,CLIENTS!$A$5:$A$30,1,FALSE)</f>
        <v>#N/A</v>
      </c>
      <c r="G9" t="e">
        <f>VLOOKUP(($B9),CLIENTS!A$4:G$30,COLUMN(B11),FALSE)</f>
        <v>#N/A</v>
      </c>
    </row>
    <row r="10" spans="1:7" x14ac:dyDescent="0.25">
      <c r="A10" s="1" t="s">
        <v>518</v>
      </c>
      <c r="B10" s="1" t="s">
        <v>212</v>
      </c>
      <c r="D10" s="1" t="s">
        <v>1</v>
      </c>
      <c r="E10">
        <v>1653</v>
      </c>
      <c r="F10" t="e">
        <f>VLOOKUP(B10,CLIENTS!$A$5:$A$30,1,FALSE)</f>
        <v>#N/A</v>
      </c>
      <c r="G10" t="e">
        <f>VLOOKUP(($B10),CLIENTS!A$4:G$30,COLUMN(B12),FALSE)</f>
        <v>#N/A</v>
      </c>
    </row>
    <row r="11" spans="1:7" x14ac:dyDescent="0.25">
      <c r="A11" s="1" t="s">
        <v>520</v>
      </c>
      <c r="B11" s="1" t="s">
        <v>212</v>
      </c>
      <c r="D11" s="1" t="s">
        <v>1</v>
      </c>
      <c r="E11">
        <v>1056</v>
      </c>
      <c r="F11" t="e">
        <f>VLOOKUP(B11,CLIENTS!$A$5:$A$30,1,FALSE)</f>
        <v>#N/A</v>
      </c>
      <c r="G11" t="e">
        <f>VLOOKUP(($B11),CLIENTS!A$4:G$30,COLUMN(B13),FALSE)</f>
        <v>#N/A</v>
      </c>
    </row>
    <row r="12" spans="1:7" x14ac:dyDescent="0.25">
      <c r="A12" s="1" t="s">
        <v>522</v>
      </c>
      <c r="B12" s="1" t="s">
        <v>212</v>
      </c>
      <c r="D12" s="1" t="s">
        <v>1</v>
      </c>
      <c r="E12">
        <v>767</v>
      </c>
      <c r="F12" t="e">
        <f>VLOOKUP(B12,CLIENTS!$A$5:$A$30,1,FALSE)</f>
        <v>#N/A</v>
      </c>
      <c r="G12" t="e">
        <f>VLOOKUP(($B12),CLIENTS!A$4:G$30,COLUMN(B14),FALSE)</f>
        <v>#N/A</v>
      </c>
    </row>
    <row r="13" spans="1:7" x14ac:dyDescent="0.25">
      <c r="A13" s="1" t="s">
        <v>518</v>
      </c>
      <c r="B13" s="1" t="s">
        <v>213</v>
      </c>
      <c r="D13" s="1" t="s">
        <v>1</v>
      </c>
      <c r="E13">
        <v>1564</v>
      </c>
      <c r="F13" t="e">
        <f>VLOOKUP(B13,CLIENTS!$A$5:$A$30,1,FALSE)</f>
        <v>#N/A</v>
      </c>
      <c r="G13" t="e">
        <f>VLOOKUP(($B13),CLIENTS!A$4:G$30,COLUMN(B15),FALSE)</f>
        <v>#N/A</v>
      </c>
    </row>
    <row r="14" spans="1:7" x14ac:dyDescent="0.25">
      <c r="A14" s="1" t="s">
        <v>520</v>
      </c>
      <c r="B14" s="1" t="s">
        <v>213</v>
      </c>
      <c r="D14" s="1" t="s">
        <v>1</v>
      </c>
      <c r="E14">
        <v>1024</v>
      </c>
      <c r="F14" t="e">
        <f>VLOOKUP(B14,CLIENTS!$A$5:$A$30,1,FALSE)</f>
        <v>#N/A</v>
      </c>
      <c r="G14" t="e">
        <f>VLOOKUP(($B14),CLIENTS!A$4:G$30,COLUMN(B16),FALSE)</f>
        <v>#N/A</v>
      </c>
    </row>
    <row r="15" spans="1:7" x14ac:dyDescent="0.25">
      <c r="A15" s="1" t="s">
        <v>522</v>
      </c>
      <c r="B15" s="1" t="s">
        <v>213</v>
      </c>
      <c r="D15" s="1" t="s">
        <v>1</v>
      </c>
      <c r="E15">
        <v>749</v>
      </c>
      <c r="F15" t="e">
        <f>VLOOKUP(B15,CLIENTS!$A$5:$A$30,1,FALSE)</f>
        <v>#N/A</v>
      </c>
      <c r="G15" t="e">
        <f>VLOOKUP(($B15),CLIENTS!A$4:G$30,COLUMN(B17),FALSE)</f>
        <v>#N/A</v>
      </c>
    </row>
    <row r="16" spans="1:7" x14ac:dyDescent="0.25">
      <c r="A16" s="1" t="s">
        <v>518</v>
      </c>
      <c r="B16" s="1" t="s">
        <v>214</v>
      </c>
      <c r="D16" s="1" t="s">
        <v>1</v>
      </c>
      <c r="E16">
        <v>1678</v>
      </c>
      <c r="F16" t="e">
        <f>VLOOKUP(B16,CLIENTS!$A$5:$A$30,1,FALSE)</f>
        <v>#N/A</v>
      </c>
      <c r="G16" t="e">
        <f>VLOOKUP(($B16),CLIENTS!A$4:G$30,COLUMN(B18),FALSE)</f>
        <v>#N/A</v>
      </c>
    </row>
    <row r="17" spans="1:7" x14ac:dyDescent="0.25">
      <c r="A17" s="1" t="s">
        <v>520</v>
      </c>
      <c r="B17" s="1" t="s">
        <v>214</v>
      </c>
      <c r="D17" s="1" t="s">
        <v>1</v>
      </c>
      <c r="E17">
        <v>1053</v>
      </c>
      <c r="F17" t="e">
        <f>VLOOKUP(B17,CLIENTS!$A$5:$A$30,1,FALSE)</f>
        <v>#N/A</v>
      </c>
      <c r="G17" t="e">
        <f>VLOOKUP(($B17),CLIENTS!A$4:G$30,COLUMN(B19),FALSE)</f>
        <v>#N/A</v>
      </c>
    </row>
    <row r="18" spans="1:7" x14ac:dyDescent="0.25">
      <c r="A18" s="1" t="s">
        <v>522</v>
      </c>
      <c r="B18" s="1" t="s">
        <v>214</v>
      </c>
      <c r="D18" s="1" t="s">
        <v>1</v>
      </c>
      <c r="E18">
        <v>770</v>
      </c>
      <c r="F18" t="e">
        <f>VLOOKUP(B18,CLIENTS!$A$5:$A$30,1,FALSE)</f>
        <v>#N/A</v>
      </c>
      <c r="G18" t="e">
        <f>VLOOKUP(($B18),CLIENTS!A$4:G$30,COLUMN(B20),FALSE)</f>
        <v>#N/A</v>
      </c>
    </row>
    <row r="19" spans="1:7" x14ac:dyDescent="0.25">
      <c r="A19" s="1" t="s">
        <v>518</v>
      </c>
      <c r="B19" s="1" t="s">
        <v>215</v>
      </c>
      <c r="D19" s="1" t="s">
        <v>1</v>
      </c>
      <c r="E19">
        <v>1608</v>
      </c>
      <c r="F19" t="e">
        <f>VLOOKUP(B19,CLIENTS!$A$5:$A$30,1,FALSE)</f>
        <v>#N/A</v>
      </c>
      <c r="G19" t="e">
        <f>VLOOKUP(($B19),CLIENTS!A$4:G$30,COLUMN(B21),FALSE)</f>
        <v>#N/A</v>
      </c>
    </row>
    <row r="20" spans="1:7" x14ac:dyDescent="0.25">
      <c r="A20" s="1" t="s">
        <v>520</v>
      </c>
      <c r="B20" s="1" t="s">
        <v>215</v>
      </c>
      <c r="D20" s="1" t="s">
        <v>1</v>
      </c>
      <c r="E20">
        <v>1053</v>
      </c>
      <c r="F20" t="e">
        <f>VLOOKUP(B20,CLIENTS!$A$5:$A$30,1,FALSE)</f>
        <v>#N/A</v>
      </c>
      <c r="G20" t="e">
        <f>VLOOKUP(($B20),CLIENTS!A$4:G$30,COLUMN(B22),FALSE)</f>
        <v>#N/A</v>
      </c>
    </row>
    <row r="21" spans="1:7" x14ac:dyDescent="0.25">
      <c r="A21" s="1" t="s">
        <v>522</v>
      </c>
      <c r="B21" s="1" t="s">
        <v>215</v>
      </c>
      <c r="D21" s="1" t="s">
        <v>1</v>
      </c>
      <c r="E21">
        <v>770</v>
      </c>
      <c r="F21" t="e">
        <f>VLOOKUP(B21,CLIENTS!$A$5:$A$30,1,FALSE)</f>
        <v>#N/A</v>
      </c>
      <c r="G21" t="e">
        <f>VLOOKUP(($B21),CLIENTS!A$4:G$30,COLUMN(B23),FALSE)</f>
        <v>#N/A</v>
      </c>
    </row>
    <row r="22" spans="1:7" x14ac:dyDescent="0.25">
      <c r="A22" s="1" t="s">
        <v>518</v>
      </c>
      <c r="B22" s="1" t="s">
        <v>3</v>
      </c>
      <c r="D22" s="1" t="s">
        <v>1</v>
      </c>
      <c r="E22">
        <v>1627</v>
      </c>
      <c r="F22" t="str">
        <f>VLOOKUP(B22,CLIENTS!$A$5:$A$30,1,FALSE)</f>
        <v>C00127</v>
      </c>
      <c r="G22" t="str">
        <f>VLOOKUP(($B22),CLIENTS!A$4:G$30,COLUMN(B24),FALSE)</f>
        <v>J</v>
      </c>
    </row>
    <row r="23" spans="1:7" x14ac:dyDescent="0.25">
      <c r="A23" s="1" t="s">
        <v>520</v>
      </c>
      <c r="B23" s="1" t="s">
        <v>3</v>
      </c>
      <c r="D23" s="1" t="s">
        <v>1</v>
      </c>
      <c r="E23">
        <v>1130</v>
      </c>
      <c r="F23" t="str">
        <f>VLOOKUP(B23,CLIENTS!$A$5:$A$30,1,FALSE)</f>
        <v>C00127</v>
      </c>
      <c r="G23" t="str">
        <f>VLOOKUP(($B23),CLIENTS!A$4:G$30,COLUMN(B25),FALSE)</f>
        <v>J</v>
      </c>
    </row>
    <row r="24" spans="1:7" x14ac:dyDescent="0.25">
      <c r="A24" s="1" t="s">
        <v>522</v>
      </c>
      <c r="B24" s="1" t="s">
        <v>3</v>
      </c>
      <c r="D24" s="1" t="s">
        <v>1</v>
      </c>
      <c r="E24">
        <v>814</v>
      </c>
      <c r="F24" t="str">
        <f>VLOOKUP(B24,CLIENTS!$A$5:$A$30,1,FALSE)</f>
        <v>C00127</v>
      </c>
      <c r="G24" t="str">
        <f>VLOOKUP(($B24),CLIENTS!A$4:G$30,COLUMN(B26),FALSE)</f>
        <v>J</v>
      </c>
    </row>
    <row r="25" spans="1:7" x14ac:dyDescent="0.25">
      <c r="A25" s="1" t="s">
        <v>518</v>
      </c>
      <c r="B25" s="1" t="s">
        <v>4</v>
      </c>
      <c r="D25" s="1" t="s">
        <v>1</v>
      </c>
      <c r="E25">
        <v>1627</v>
      </c>
      <c r="F25" t="str">
        <f>VLOOKUP(B25,CLIENTS!$A$5:$A$30,1,FALSE)</f>
        <v>C00134</v>
      </c>
      <c r="G25" t="str">
        <f>VLOOKUP(($B25),CLIENTS!A$4:G$30,COLUMN(B27),FALSE)</f>
        <v>N</v>
      </c>
    </row>
    <row r="26" spans="1:7" x14ac:dyDescent="0.25">
      <c r="A26" s="1" t="s">
        <v>520</v>
      </c>
      <c r="B26" s="1" t="s">
        <v>4</v>
      </c>
      <c r="D26" s="1" t="s">
        <v>1</v>
      </c>
      <c r="E26">
        <v>1130</v>
      </c>
      <c r="F26" t="str">
        <f>VLOOKUP(B26,CLIENTS!$A$5:$A$30,1,FALSE)</f>
        <v>C00134</v>
      </c>
      <c r="G26" t="str">
        <f>VLOOKUP(($B26),CLIENTS!A$4:G$30,COLUMN(B28),FALSE)</f>
        <v>N</v>
      </c>
    </row>
    <row r="27" spans="1:7" x14ac:dyDescent="0.25">
      <c r="A27" s="1" t="s">
        <v>522</v>
      </c>
      <c r="B27" s="1" t="s">
        <v>4</v>
      </c>
      <c r="D27" s="1" t="s">
        <v>1</v>
      </c>
      <c r="E27">
        <v>814</v>
      </c>
      <c r="F27" t="str">
        <f>VLOOKUP(B27,CLIENTS!$A$5:$A$30,1,FALSE)</f>
        <v>C00134</v>
      </c>
      <c r="G27" t="str">
        <f>VLOOKUP(($B27),CLIENTS!A$4:G$30,COLUMN(B29),FALSE)</f>
        <v>N</v>
      </c>
    </row>
    <row r="28" spans="1:7" x14ac:dyDescent="0.25">
      <c r="A28" s="1" t="s">
        <v>518</v>
      </c>
      <c r="B28" s="1" t="s">
        <v>5</v>
      </c>
      <c r="D28" s="1" t="s">
        <v>1</v>
      </c>
      <c r="E28">
        <v>1686</v>
      </c>
      <c r="F28" t="e">
        <f>VLOOKUP(B28,CLIENTS!$A$5:$A$30,1,FALSE)</f>
        <v>#N/A</v>
      </c>
      <c r="G28" t="e">
        <f>VLOOKUP(($B28),CLIENTS!A$4:G$30,COLUMN(B30),FALSE)</f>
        <v>#N/A</v>
      </c>
    </row>
    <row r="29" spans="1:7" x14ac:dyDescent="0.25">
      <c r="A29" s="1" t="s">
        <v>520</v>
      </c>
      <c r="B29" s="1" t="s">
        <v>5</v>
      </c>
      <c r="D29" s="1" t="s">
        <v>1</v>
      </c>
      <c r="E29">
        <v>1150</v>
      </c>
      <c r="F29" t="e">
        <f>VLOOKUP(B29,CLIENTS!$A$5:$A$30,1,FALSE)</f>
        <v>#N/A</v>
      </c>
      <c r="G29" t="e">
        <f>VLOOKUP(($B29),CLIENTS!A$4:G$30,COLUMN(B31),FALSE)</f>
        <v>#N/A</v>
      </c>
    </row>
    <row r="30" spans="1:7" x14ac:dyDescent="0.25">
      <c r="A30" s="1" t="s">
        <v>522</v>
      </c>
      <c r="B30" s="1" t="s">
        <v>5</v>
      </c>
      <c r="D30" s="1" t="s">
        <v>1</v>
      </c>
      <c r="E30">
        <v>840</v>
      </c>
      <c r="F30" t="e">
        <f>VLOOKUP(B30,CLIENTS!$A$5:$A$30,1,FALSE)</f>
        <v>#N/A</v>
      </c>
      <c r="G30" t="e">
        <f>VLOOKUP(($B30),CLIENTS!A$4:G$30,COLUMN(B32),FALSE)</f>
        <v>#N/A</v>
      </c>
    </row>
    <row r="31" spans="1:7" x14ac:dyDescent="0.25">
      <c r="A31" s="1" t="s">
        <v>518</v>
      </c>
      <c r="B31" s="1" t="s">
        <v>6</v>
      </c>
      <c r="D31" s="1" t="s">
        <v>1</v>
      </c>
      <c r="E31">
        <v>1686</v>
      </c>
      <c r="F31" t="e">
        <f>VLOOKUP(B31,CLIENTS!$A$5:$A$30,1,FALSE)</f>
        <v>#N/A</v>
      </c>
      <c r="G31" t="e">
        <f>VLOOKUP(($B31),CLIENTS!A$4:G$30,COLUMN(B33),FALSE)</f>
        <v>#N/A</v>
      </c>
    </row>
    <row r="32" spans="1:7" x14ac:dyDescent="0.25">
      <c r="A32" s="1" t="s">
        <v>520</v>
      </c>
      <c r="B32" s="1" t="s">
        <v>6</v>
      </c>
      <c r="D32" s="1" t="s">
        <v>1</v>
      </c>
      <c r="E32">
        <v>1150</v>
      </c>
      <c r="F32" t="e">
        <f>VLOOKUP(B32,CLIENTS!$A$5:$A$30,1,FALSE)</f>
        <v>#N/A</v>
      </c>
      <c r="G32" t="e">
        <f>VLOOKUP(($B32),CLIENTS!A$4:G$30,COLUMN(B34),FALSE)</f>
        <v>#N/A</v>
      </c>
    </row>
    <row r="33" spans="1:7" x14ac:dyDescent="0.25">
      <c r="A33" s="1" t="s">
        <v>522</v>
      </c>
      <c r="B33" s="1" t="s">
        <v>6</v>
      </c>
      <c r="D33" s="1" t="s">
        <v>1</v>
      </c>
      <c r="E33">
        <v>840</v>
      </c>
      <c r="F33" t="e">
        <f>VLOOKUP(B33,CLIENTS!$A$5:$A$30,1,FALSE)</f>
        <v>#N/A</v>
      </c>
      <c r="G33" t="e">
        <f>VLOOKUP(($B33),CLIENTS!A$4:G$30,COLUMN(B35),FALSE)</f>
        <v>#N/A</v>
      </c>
    </row>
    <row r="34" spans="1:7" x14ac:dyDescent="0.25">
      <c r="A34" s="1" t="s">
        <v>518</v>
      </c>
      <c r="B34" s="1" t="s">
        <v>7</v>
      </c>
      <c r="D34" s="1" t="s">
        <v>1</v>
      </c>
      <c r="E34">
        <v>1686</v>
      </c>
      <c r="F34" t="e">
        <f>VLOOKUP(B34,CLIENTS!$A$5:$A$30,1,FALSE)</f>
        <v>#N/A</v>
      </c>
      <c r="G34" t="e">
        <f>VLOOKUP(($B34),CLIENTS!A$4:G$30,COLUMN(B36),FALSE)</f>
        <v>#N/A</v>
      </c>
    </row>
    <row r="35" spans="1:7" x14ac:dyDescent="0.25">
      <c r="A35" s="1" t="s">
        <v>520</v>
      </c>
      <c r="B35" s="1" t="s">
        <v>7</v>
      </c>
      <c r="C35">
        <v>1130</v>
      </c>
      <c r="D35" s="1" t="s">
        <v>1</v>
      </c>
      <c r="E35">
        <v>1130</v>
      </c>
      <c r="F35" t="e">
        <f>VLOOKUP(B35,CLIENTS!$A$5:$A$30,1,FALSE)</f>
        <v>#N/A</v>
      </c>
      <c r="G35" t="e">
        <f>VLOOKUP(($B35),CLIENTS!A$4:G$30,COLUMN(B37),FALSE)</f>
        <v>#N/A</v>
      </c>
    </row>
    <row r="36" spans="1:7" x14ac:dyDescent="0.25">
      <c r="A36" s="1" t="s">
        <v>522</v>
      </c>
      <c r="B36" s="1" t="s">
        <v>7</v>
      </c>
      <c r="D36" s="1" t="s">
        <v>1</v>
      </c>
      <c r="E36">
        <v>814</v>
      </c>
      <c r="F36" t="e">
        <f>VLOOKUP(B36,CLIENTS!$A$5:$A$30,1,FALSE)</f>
        <v>#N/A</v>
      </c>
      <c r="G36" t="e">
        <f>VLOOKUP(($B36),CLIENTS!A$4:G$30,COLUMN(B38),FALSE)</f>
        <v>#N/A</v>
      </c>
    </row>
    <row r="37" spans="1:7" x14ac:dyDescent="0.25">
      <c r="A37" s="1" t="s">
        <v>518</v>
      </c>
      <c r="B37" s="1" t="s">
        <v>8</v>
      </c>
      <c r="D37" s="1" t="s">
        <v>1</v>
      </c>
      <c r="E37">
        <v>1686</v>
      </c>
      <c r="F37" t="e">
        <f>VLOOKUP(B37,CLIENTS!$A$5:$A$30,1,FALSE)</f>
        <v>#N/A</v>
      </c>
      <c r="G37" t="e">
        <f>VLOOKUP(($B37),CLIENTS!A$4:G$30,COLUMN(B39),FALSE)</f>
        <v>#N/A</v>
      </c>
    </row>
    <row r="38" spans="1:7" x14ac:dyDescent="0.25">
      <c r="A38" s="1" t="s">
        <v>520</v>
      </c>
      <c r="B38" s="1" t="s">
        <v>8</v>
      </c>
      <c r="D38" s="1" t="s">
        <v>1</v>
      </c>
      <c r="E38">
        <v>1130</v>
      </c>
      <c r="F38" t="e">
        <f>VLOOKUP(B38,CLIENTS!$A$5:$A$30,1,FALSE)</f>
        <v>#N/A</v>
      </c>
      <c r="G38" t="e">
        <f>VLOOKUP(($B38),CLIENTS!A$4:G$30,COLUMN(B40),FALSE)</f>
        <v>#N/A</v>
      </c>
    </row>
    <row r="39" spans="1:7" x14ac:dyDescent="0.25">
      <c r="A39" s="1" t="s">
        <v>522</v>
      </c>
      <c r="B39" s="1" t="s">
        <v>8</v>
      </c>
      <c r="D39" s="1" t="s">
        <v>1</v>
      </c>
      <c r="E39">
        <v>814</v>
      </c>
      <c r="F39" t="e">
        <f>VLOOKUP(B39,CLIENTS!$A$5:$A$30,1,FALSE)</f>
        <v>#N/A</v>
      </c>
      <c r="G39" t="e">
        <f>VLOOKUP(($B39),CLIENTS!A$4:G$30,COLUMN(B41),FALSE)</f>
        <v>#N/A</v>
      </c>
    </row>
    <row r="40" spans="1:7" x14ac:dyDescent="0.25">
      <c r="A40" s="1" t="s">
        <v>518</v>
      </c>
      <c r="B40" s="1" t="s">
        <v>9</v>
      </c>
      <c r="D40" s="1" t="s">
        <v>1</v>
      </c>
      <c r="E40">
        <v>1710</v>
      </c>
      <c r="F40" t="e">
        <f>VLOOKUP(B40,CLIENTS!$A$5:$A$30,1,FALSE)</f>
        <v>#N/A</v>
      </c>
      <c r="G40" t="e">
        <f>VLOOKUP(($B40),CLIENTS!A$4:G$30,COLUMN(B42),FALSE)</f>
        <v>#N/A</v>
      </c>
    </row>
    <row r="41" spans="1:7" x14ac:dyDescent="0.25">
      <c r="A41" s="1" t="s">
        <v>520</v>
      </c>
      <c r="B41" s="1" t="s">
        <v>9</v>
      </c>
      <c r="D41" s="1" t="s">
        <v>1</v>
      </c>
      <c r="E41">
        <v>1150</v>
      </c>
      <c r="F41" t="e">
        <f>VLOOKUP(B41,CLIENTS!$A$5:$A$30,1,FALSE)</f>
        <v>#N/A</v>
      </c>
      <c r="G41" t="e">
        <f>VLOOKUP(($B41),CLIENTS!A$4:G$30,COLUMN(B43),FALSE)</f>
        <v>#N/A</v>
      </c>
    </row>
    <row r="42" spans="1:7" x14ac:dyDescent="0.25">
      <c r="A42" s="1" t="s">
        <v>522</v>
      </c>
      <c r="B42" s="1" t="s">
        <v>9</v>
      </c>
      <c r="D42" s="1" t="s">
        <v>1</v>
      </c>
      <c r="E42">
        <v>840</v>
      </c>
      <c r="F42" t="e">
        <f>VLOOKUP(B42,CLIENTS!$A$5:$A$30,1,FALSE)</f>
        <v>#N/A</v>
      </c>
      <c r="G42" t="e">
        <f>VLOOKUP(($B42),CLIENTS!A$4:G$30,COLUMN(B44),FALSE)</f>
        <v>#N/A</v>
      </c>
    </row>
    <row r="43" spans="1:7" x14ac:dyDescent="0.25">
      <c r="A43" s="1" t="s">
        <v>518</v>
      </c>
      <c r="B43" s="1" t="s">
        <v>10</v>
      </c>
      <c r="D43" s="1" t="s">
        <v>1</v>
      </c>
      <c r="E43">
        <v>1585</v>
      </c>
      <c r="F43" t="e">
        <f>VLOOKUP(B43,CLIENTS!$A$5:$A$30,1,FALSE)</f>
        <v>#N/A</v>
      </c>
      <c r="G43" t="e">
        <f>VLOOKUP(($B43),CLIENTS!A$4:G$30,COLUMN(B45),FALSE)</f>
        <v>#N/A</v>
      </c>
    </row>
    <row r="44" spans="1:7" x14ac:dyDescent="0.25">
      <c r="A44" s="1" t="s">
        <v>520</v>
      </c>
      <c r="B44" s="1" t="s">
        <v>10</v>
      </c>
      <c r="D44" s="1" t="s">
        <v>1</v>
      </c>
      <c r="E44">
        <v>1130</v>
      </c>
      <c r="F44" t="e">
        <f>VLOOKUP(B44,CLIENTS!$A$5:$A$30,1,FALSE)</f>
        <v>#N/A</v>
      </c>
      <c r="G44" t="e">
        <f>VLOOKUP(($B44),CLIENTS!A$4:G$30,COLUMN(B46),FALSE)</f>
        <v>#N/A</v>
      </c>
    </row>
    <row r="45" spans="1:7" x14ac:dyDescent="0.25">
      <c r="A45" s="1" t="s">
        <v>522</v>
      </c>
      <c r="B45" s="1" t="s">
        <v>10</v>
      </c>
      <c r="D45" s="1" t="s">
        <v>1</v>
      </c>
      <c r="E45">
        <v>814</v>
      </c>
      <c r="F45" t="e">
        <f>VLOOKUP(B45,CLIENTS!$A$5:$A$30,1,FALSE)</f>
        <v>#N/A</v>
      </c>
      <c r="G45" t="e">
        <f>VLOOKUP(($B45),CLIENTS!A$4:G$30,COLUMN(B47),FALSE)</f>
        <v>#N/A</v>
      </c>
    </row>
    <row r="46" spans="1:7" x14ac:dyDescent="0.25">
      <c r="A46" s="1" t="s">
        <v>518</v>
      </c>
      <c r="B46" s="1" t="s">
        <v>216</v>
      </c>
      <c r="D46" s="1" t="s">
        <v>1</v>
      </c>
      <c r="E46">
        <v>1608</v>
      </c>
      <c r="F46" t="e">
        <f>VLOOKUP(B46,CLIENTS!$A$5:$A$30,1,FALSE)</f>
        <v>#N/A</v>
      </c>
      <c r="G46" t="e">
        <f>VLOOKUP(($B46),CLIENTS!A$4:G$30,COLUMN(B48),FALSE)</f>
        <v>#N/A</v>
      </c>
    </row>
    <row r="47" spans="1:7" x14ac:dyDescent="0.25">
      <c r="A47" s="1" t="s">
        <v>520</v>
      </c>
      <c r="B47" s="1" t="s">
        <v>216</v>
      </c>
      <c r="D47" s="1" t="s">
        <v>1</v>
      </c>
      <c r="E47">
        <v>1053</v>
      </c>
      <c r="F47" t="e">
        <f>VLOOKUP(B47,CLIENTS!$A$5:$A$30,1,FALSE)</f>
        <v>#N/A</v>
      </c>
      <c r="G47" t="e">
        <f>VLOOKUP(($B47),CLIENTS!A$4:G$30,COLUMN(B49),FALSE)</f>
        <v>#N/A</v>
      </c>
    </row>
    <row r="48" spans="1:7" x14ac:dyDescent="0.25">
      <c r="A48" s="1" t="s">
        <v>522</v>
      </c>
      <c r="B48" s="1" t="s">
        <v>216</v>
      </c>
      <c r="D48" s="1" t="s">
        <v>1</v>
      </c>
      <c r="E48">
        <v>770</v>
      </c>
      <c r="F48" t="e">
        <f>VLOOKUP(B48,CLIENTS!$A$5:$A$30,1,FALSE)</f>
        <v>#N/A</v>
      </c>
      <c r="G48" t="e">
        <f>VLOOKUP(($B48),CLIENTS!A$4:G$30,COLUMN(B50),FALSE)</f>
        <v>#N/A</v>
      </c>
    </row>
    <row r="49" spans="1:7" x14ac:dyDescent="0.25">
      <c r="A49" s="1" t="s">
        <v>520</v>
      </c>
      <c r="B49" s="1" t="s">
        <v>11</v>
      </c>
      <c r="D49" s="1" t="s">
        <v>1</v>
      </c>
      <c r="E49">
        <v>1150</v>
      </c>
      <c r="F49" t="e">
        <f>VLOOKUP(B49,CLIENTS!$A$5:$A$30,1,FALSE)</f>
        <v>#N/A</v>
      </c>
      <c r="G49" t="e">
        <f>VLOOKUP(($B49),CLIENTS!A$4:G$30,COLUMN(B51),FALSE)</f>
        <v>#N/A</v>
      </c>
    </row>
    <row r="50" spans="1:7" x14ac:dyDescent="0.25">
      <c r="A50" s="1" t="s">
        <v>518</v>
      </c>
      <c r="B50" s="1" t="s">
        <v>12</v>
      </c>
      <c r="D50" s="1" t="s">
        <v>1</v>
      </c>
      <c r="E50">
        <v>1653</v>
      </c>
      <c r="F50" t="e">
        <f>VLOOKUP(B50,CLIENTS!$A$5:$A$30,1,FALSE)</f>
        <v>#N/A</v>
      </c>
      <c r="G50" t="e">
        <f>VLOOKUP(($B50),CLIENTS!A$4:G$30,COLUMN(B52),FALSE)</f>
        <v>#N/A</v>
      </c>
    </row>
    <row r="51" spans="1:7" x14ac:dyDescent="0.25">
      <c r="A51" s="1" t="s">
        <v>520</v>
      </c>
      <c r="B51" s="1" t="s">
        <v>12</v>
      </c>
      <c r="D51" s="1" t="s">
        <v>1</v>
      </c>
      <c r="E51">
        <v>1083</v>
      </c>
      <c r="F51" t="e">
        <f>VLOOKUP(B51,CLIENTS!$A$5:$A$30,1,FALSE)</f>
        <v>#N/A</v>
      </c>
      <c r="G51" t="e">
        <f>VLOOKUP(($B51),CLIENTS!A$4:G$30,COLUMN(B53),FALSE)</f>
        <v>#N/A</v>
      </c>
    </row>
    <row r="52" spans="1:7" x14ac:dyDescent="0.25">
      <c r="A52" s="1" t="s">
        <v>522</v>
      </c>
      <c r="B52" s="1" t="s">
        <v>12</v>
      </c>
      <c r="D52" s="1" t="s">
        <v>1</v>
      </c>
      <c r="E52">
        <v>792</v>
      </c>
      <c r="F52" t="e">
        <f>VLOOKUP(B52,CLIENTS!$A$5:$A$30,1,FALSE)</f>
        <v>#N/A</v>
      </c>
      <c r="G52" t="e">
        <f>VLOOKUP(($B52),CLIENTS!A$4:G$30,COLUMN(B54),FALSE)</f>
        <v>#N/A</v>
      </c>
    </row>
    <row r="53" spans="1:7" x14ac:dyDescent="0.25">
      <c r="A53" s="1" t="s">
        <v>518</v>
      </c>
      <c r="B53" s="1" t="s">
        <v>13</v>
      </c>
      <c r="D53" s="1" t="s">
        <v>1</v>
      </c>
      <c r="E53">
        <v>1647</v>
      </c>
      <c r="F53" t="e">
        <f>VLOOKUP(B53,CLIENTS!$A$5:$A$30,1,FALSE)</f>
        <v>#N/A</v>
      </c>
      <c r="G53" t="e">
        <f>VLOOKUP(($B53),CLIENTS!A$4:G$30,COLUMN(B55),FALSE)</f>
        <v>#N/A</v>
      </c>
    </row>
    <row r="54" spans="1:7" x14ac:dyDescent="0.25">
      <c r="A54" s="1" t="s">
        <v>520</v>
      </c>
      <c r="B54" s="1" t="s">
        <v>13</v>
      </c>
      <c r="D54" s="1" t="s">
        <v>1</v>
      </c>
      <c r="E54">
        <v>1130</v>
      </c>
      <c r="F54" t="e">
        <f>VLOOKUP(B54,CLIENTS!$A$5:$A$30,1,FALSE)</f>
        <v>#N/A</v>
      </c>
      <c r="G54" t="e">
        <f>VLOOKUP(($B54),CLIENTS!A$4:G$30,COLUMN(B56),FALSE)</f>
        <v>#N/A</v>
      </c>
    </row>
    <row r="55" spans="1:7" x14ac:dyDescent="0.25">
      <c r="A55" s="1" t="s">
        <v>522</v>
      </c>
      <c r="B55" s="1" t="s">
        <v>13</v>
      </c>
      <c r="D55" s="1" t="s">
        <v>1</v>
      </c>
      <c r="E55">
        <v>814</v>
      </c>
      <c r="F55" t="e">
        <f>VLOOKUP(B55,CLIENTS!$A$5:$A$30,1,FALSE)</f>
        <v>#N/A</v>
      </c>
      <c r="G55" t="e">
        <f>VLOOKUP(($B55),CLIENTS!A$4:G$30,COLUMN(B57),FALSE)</f>
        <v>#N/A</v>
      </c>
    </row>
    <row r="56" spans="1:7" x14ac:dyDescent="0.25">
      <c r="A56" s="1" t="s">
        <v>518</v>
      </c>
      <c r="B56" s="1" t="s">
        <v>14</v>
      </c>
      <c r="D56" s="1" t="s">
        <v>1</v>
      </c>
      <c r="E56">
        <v>1710</v>
      </c>
      <c r="F56" t="e">
        <f>VLOOKUP(B56,CLIENTS!$A$5:$A$30,1,FALSE)</f>
        <v>#N/A</v>
      </c>
      <c r="G56" t="e">
        <f>VLOOKUP(($B56),CLIENTS!A$4:G$30,COLUMN(B58),FALSE)</f>
        <v>#N/A</v>
      </c>
    </row>
    <row r="57" spans="1:7" x14ac:dyDescent="0.25">
      <c r="A57" s="1" t="s">
        <v>520</v>
      </c>
      <c r="B57" s="1" t="s">
        <v>14</v>
      </c>
      <c r="D57" s="1" t="s">
        <v>1</v>
      </c>
      <c r="E57">
        <v>1130</v>
      </c>
      <c r="F57" t="e">
        <f>VLOOKUP(B57,CLIENTS!$A$5:$A$30,1,FALSE)</f>
        <v>#N/A</v>
      </c>
      <c r="G57" t="e">
        <f>VLOOKUP(($B57),CLIENTS!A$4:G$30,COLUMN(B59),FALSE)</f>
        <v>#N/A</v>
      </c>
    </row>
    <row r="58" spans="1:7" x14ac:dyDescent="0.25">
      <c r="A58" s="1" t="s">
        <v>522</v>
      </c>
      <c r="B58" s="1" t="s">
        <v>14</v>
      </c>
      <c r="D58" s="1" t="s">
        <v>1</v>
      </c>
      <c r="E58">
        <v>814</v>
      </c>
      <c r="F58" t="e">
        <f>VLOOKUP(B58,CLIENTS!$A$5:$A$30,1,FALSE)</f>
        <v>#N/A</v>
      </c>
      <c r="G58" t="e">
        <f>VLOOKUP(($B58),CLIENTS!A$4:G$30,COLUMN(B60),FALSE)</f>
        <v>#N/A</v>
      </c>
    </row>
    <row r="59" spans="1:7" x14ac:dyDescent="0.25">
      <c r="A59" s="1" t="s">
        <v>518</v>
      </c>
      <c r="B59" s="1" t="s">
        <v>217</v>
      </c>
      <c r="D59" s="1" t="s">
        <v>1</v>
      </c>
      <c r="E59">
        <v>1608</v>
      </c>
      <c r="F59" t="e">
        <f>VLOOKUP(B59,CLIENTS!$A$5:$A$30,1,FALSE)</f>
        <v>#N/A</v>
      </c>
      <c r="G59" t="e">
        <f>VLOOKUP(($B59),CLIENTS!A$4:G$30,COLUMN(B61),FALSE)</f>
        <v>#N/A</v>
      </c>
    </row>
    <row r="60" spans="1:7" x14ac:dyDescent="0.25">
      <c r="A60" s="1" t="s">
        <v>520</v>
      </c>
      <c r="B60" s="1" t="s">
        <v>217</v>
      </c>
      <c r="D60" s="1" t="s">
        <v>1</v>
      </c>
      <c r="E60">
        <v>1053</v>
      </c>
      <c r="F60" t="e">
        <f>VLOOKUP(B60,CLIENTS!$A$5:$A$30,1,FALSE)</f>
        <v>#N/A</v>
      </c>
      <c r="G60" t="e">
        <f>VLOOKUP(($B60),CLIENTS!A$4:G$30,COLUMN(B62),FALSE)</f>
        <v>#N/A</v>
      </c>
    </row>
    <row r="61" spans="1:7" x14ac:dyDescent="0.25">
      <c r="A61" s="1" t="s">
        <v>522</v>
      </c>
      <c r="B61" s="1" t="s">
        <v>217</v>
      </c>
      <c r="D61" s="1" t="s">
        <v>1</v>
      </c>
      <c r="E61">
        <v>770</v>
      </c>
      <c r="F61" t="e">
        <f>VLOOKUP(B61,CLIENTS!$A$5:$A$30,1,FALSE)</f>
        <v>#N/A</v>
      </c>
      <c r="G61" t="e">
        <f>VLOOKUP(($B61),CLIENTS!A$4:G$30,COLUMN(B63),FALSE)</f>
        <v>#N/A</v>
      </c>
    </row>
    <row r="62" spans="1:7" x14ac:dyDescent="0.25">
      <c r="A62" s="1" t="s">
        <v>518</v>
      </c>
      <c r="B62" s="1" t="s">
        <v>218</v>
      </c>
      <c r="D62" s="1" t="s">
        <v>1</v>
      </c>
      <c r="E62">
        <v>1653</v>
      </c>
      <c r="F62" t="e">
        <f>VLOOKUP(B62,CLIENTS!$A$5:$A$30,1,FALSE)</f>
        <v>#N/A</v>
      </c>
      <c r="G62" t="e">
        <f>VLOOKUP(($B62),CLIENTS!A$4:G$30,COLUMN(B64),FALSE)</f>
        <v>#N/A</v>
      </c>
    </row>
    <row r="63" spans="1:7" x14ac:dyDescent="0.25">
      <c r="A63" s="1" t="s">
        <v>520</v>
      </c>
      <c r="B63" s="1" t="s">
        <v>218</v>
      </c>
      <c r="D63" s="1" t="s">
        <v>1</v>
      </c>
      <c r="E63">
        <v>1083</v>
      </c>
      <c r="F63" t="e">
        <f>VLOOKUP(B63,CLIENTS!$A$5:$A$30,1,FALSE)</f>
        <v>#N/A</v>
      </c>
      <c r="G63" t="e">
        <f>VLOOKUP(($B63),CLIENTS!A$4:G$30,COLUMN(B65),FALSE)</f>
        <v>#N/A</v>
      </c>
    </row>
    <row r="64" spans="1:7" x14ac:dyDescent="0.25">
      <c r="A64" s="1" t="s">
        <v>522</v>
      </c>
      <c r="B64" s="1" t="s">
        <v>218</v>
      </c>
      <c r="D64" s="1" t="s">
        <v>1</v>
      </c>
      <c r="E64">
        <v>792</v>
      </c>
      <c r="F64" t="e">
        <f>VLOOKUP(B64,CLIENTS!$A$5:$A$30,1,FALSE)</f>
        <v>#N/A</v>
      </c>
      <c r="G64" t="e">
        <f>VLOOKUP(($B64),CLIENTS!A$4:G$30,COLUMN(B66),FALSE)</f>
        <v>#N/A</v>
      </c>
    </row>
    <row r="65" spans="1:7" x14ac:dyDescent="0.25">
      <c r="A65" s="1" t="s">
        <v>518</v>
      </c>
      <c r="B65" s="1" t="s">
        <v>219</v>
      </c>
      <c r="D65" s="1" t="s">
        <v>1</v>
      </c>
      <c r="E65">
        <v>1653</v>
      </c>
      <c r="F65" t="e">
        <f>VLOOKUP(B65,CLIENTS!$A$5:$A$30,1,FALSE)</f>
        <v>#N/A</v>
      </c>
      <c r="G65" t="e">
        <f>VLOOKUP(($B65),CLIENTS!A$4:G$30,COLUMN(B67),FALSE)</f>
        <v>#N/A</v>
      </c>
    </row>
    <row r="66" spans="1:7" x14ac:dyDescent="0.25">
      <c r="A66" s="1" t="s">
        <v>520</v>
      </c>
      <c r="B66" s="1" t="s">
        <v>219</v>
      </c>
      <c r="D66" s="1" t="s">
        <v>1</v>
      </c>
      <c r="E66">
        <v>1083</v>
      </c>
      <c r="F66" t="e">
        <f>VLOOKUP(B66,CLIENTS!$A$5:$A$30,1,FALSE)</f>
        <v>#N/A</v>
      </c>
      <c r="G66" t="e">
        <f>VLOOKUP(($B66),CLIENTS!A$4:G$30,COLUMN(B68),FALSE)</f>
        <v>#N/A</v>
      </c>
    </row>
    <row r="67" spans="1:7" x14ac:dyDescent="0.25">
      <c r="A67" s="1" t="s">
        <v>522</v>
      </c>
      <c r="B67" s="1" t="s">
        <v>219</v>
      </c>
      <c r="D67" s="1" t="s">
        <v>1</v>
      </c>
      <c r="E67">
        <v>792</v>
      </c>
      <c r="F67" t="e">
        <f>VLOOKUP(B67,CLIENTS!$A$5:$A$30,1,FALSE)</f>
        <v>#N/A</v>
      </c>
      <c r="G67" t="e">
        <f>VLOOKUP(($B67),CLIENTS!A$4:G$30,COLUMN(B69),FALSE)</f>
        <v>#N/A</v>
      </c>
    </row>
    <row r="68" spans="1:7" x14ac:dyDescent="0.25">
      <c r="A68" s="1" t="s">
        <v>518</v>
      </c>
      <c r="B68" s="1" t="s">
        <v>15</v>
      </c>
      <c r="D68" s="1" t="s">
        <v>1</v>
      </c>
      <c r="E68">
        <v>1499</v>
      </c>
      <c r="F68" t="str">
        <f>VLOOKUP(B68,CLIENTS!$A$5:$A$30,1,FALSE)</f>
        <v>C00299</v>
      </c>
      <c r="G68" t="str">
        <f>VLOOKUP(($B68),CLIENTS!A$4:G$30,COLUMN(B70),FALSE)</f>
        <v>X</v>
      </c>
    </row>
    <row r="69" spans="1:7" x14ac:dyDescent="0.25">
      <c r="A69" s="1" t="s">
        <v>520</v>
      </c>
      <c r="B69" s="1" t="s">
        <v>15</v>
      </c>
      <c r="D69" s="1" t="s">
        <v>1</v>
      </c>
      <c r="E69">
        <v>1130</v>
      </c>
      <c r="F69" t="str">
        <f>VLOOKUP(B69,CLIENTS!$A$5:$A$30,1,FALSE)</f>
        <v>C00299</v>
      </c>
      <c r="G69" t="str">
        <f>VLOOKUP(($B69),CLIENTS!A$4:G$30,COLUMN(B71),FALSE)</f>
        <v>X</v>
      </c>
    </row>
    <row r="70" spans="1:7" x14ac:dyDescent="0.25">
      <c r="A70" s="1" t="s">
        <v>522</v>
      </c>
      <c r="B70" s="1" t="s">
        <v>15</v>
      </c>
      <c r="D70" s="1" t="s">
        <v>1</v>
      </c>
      <c r="E70">
        <v>814</v>
      </c>
      <c r="F70" t="str">
        <f>VLOOKUP(B70,CLIENTS!$A$5:$A$30,1,FALSE)</f>
        <v>C00299</v>
      </c>
      <c r="G70" t="str">
        <f>VLOOKUP(($B70),CLIENTS!A$4:G$30,COLUMN(B72),FALSE)</f>
        <v>X</v>
      </c>
    </row>
    <row r="71" spans="1:7" x14ac:dyDescent="0.25">
      <c r="A71" s="1" t="s">
        <v>518</v>
      </c>
      <c r="B71" s="1" t="s">
        <v>16</v>
      </c>
      <c r="D71" s="1" t="s">
        <v>1</v>
      </c>
      <c r="E71">
        <v>1550</v>
      </c>
      <c r="F71" t="e">
        <f>VLOOKUP(B71,CLIENTS!$A$5:$A$30,1,FALSE)</f>
        <v>#N/A</v>
      </c>
      <c r="G71" t="e">
        <f>VLOOKUP(($B71),CLIENTS!A$4:G$30,COLUMN(B73),FALSE)</f>
        <v>#N/A</v>
      </c>
    </row>
    <row r="72" spans="1:7" x14ac:dyDescent="0.25">
      <c r="A72" s="1" t="s">
        <v>520</v>
      </c>
      <c r="B72" s="1" t="s">
        <v>16</v>
      </c>
      <c r="D72" s="1" t="s">
        <v>1</v>
      </c>
      <c r="E72">
        <v>1130</v>
      </c>
      <c r="F72" t="e">
        <f>VLOOKUP(B72,CLIENTS!$A$5:$A$30,1,FALSE)</f>
        <v>#N/A</v>
      </c>
      <c r="G72" t="e">
        <f>VLOOKUP(($B72),CLIENTS!A$4:G$30,COLUMN(B74),FALSE)</f>
        <v>#N/A</v>
      </c>
    </row>
    <row r="73" spans="1:7" x14ac:dyDescent="0.25">
      <c r="A73" s="1" t="s">
        <v>522</v>
      </c>
      <c r="B73" s="1" t="s">
        <v>16</v>
      </c>
      <c r="D73" s="1" t="s">
        <v>1</v>
      </c>
      <c r="E73">
        <v>814</v>
      </c>
      <c r="F73" t="e">
        <f>VLOOKUP(B73,CLIENTS!$A$5:$A$30,1,FALSE)</f>
        <v>#N/A</v>
      </c>
      <c r="G73" t="e">
        <f>VLOOKUP(($B73),CLIENTS!A$4:G$30,COLUMN(B75),FALSE)</f>
        <v>#N/A</v>
      </c>
    </row>
    <row r="74" spans="1:7" x14ac:dyDescent="0.25">
      <c r="A74" s="1" t="s">
        <v>518</v>
      </c>
      <c r="B74" s="1" t="s">
        <v>220</v>
      </c>
      <c r="D74" s="1" t="s">
        <v>1</v>
      </c>
      <c r="E74">
        <v>1460</v>
      </c>
      <c r="F74" t="e">
        <f>VLOOKUP(B74,CLIENTS!$A$5:$A$30,1,FALSE)</f>
        <v>#N/A</v>
      </c>
      <c r="G74" t="e">
        <f>VLOOKUP(($B74),CLIENTS!A$4:G$30,COLUMN(B76),FALSE)</f>
        <v>#N/A</v>
      </c>
    </row>
    <row r="75" spans="1:7" x14ac:dyDescent="0.25">
      <c r="A75" s="1" t="s">
        <v>520</v>
      </c>
      <c r="B75" s="1" t="s">
        <v>220</v>
      </c>
      <c r="D75" s="1" t="s">
        <v>1</v>
      </c>
      <c r="E75">
        <v>1056</v>
      </c>
      <c r="F75" t="e">
        <f>VLOOKUP(B75,CLIENTS!$A$5:$A$30,1,FALSE)</f>
        <v>#N/A</v>
      </c>
      <c r="G75" t="e">
        <f>VLOOKUP(($B75),CLIENTS!A$4:G$30,COLUMN(B77),FALSE)</f>
        <v>#N/A</v>
      </c>
    </row>
    <row r="76" spans="1:7" x14ac:dyDescent="0.25">
      <c r="A76" s="1" t="s">
        <v>522</v>
      </c>
      <c r="B76" s="1" t="s">
        <v>220</v>
      </c>
      <c r="D76" s="1" t="s">
        <v>1</v>
      </c>
      <c r="E76">
        <v>767</v>
      </c>
      <c r="F76" t="e">
        <f>VLOOKUP(B76,CLIENTS!$A$5:$A$30,1,FALSE)</f>
        <v>#N/A</v>
      </c>
      <c r="G76" t="e">
        <f>VLOOKUP(($B76),CLIENTS!A$4:G$30,COLUMN(B78),FALSE)</f>
        <v>#N/A</v>
      </c>
    </row>
    <row r="77" spans="1:7" x14ac:dyDescent="0.25">
      <c r="A77" s="1" t="s">
        <v>518</v>
      </c>
      <c r="B77" s="1" t="s">
        <v>17</v>
      </c>
      <c r="D77" s="1" t="s">
        <v>1</v>
      </c>
      <c r="E77">
        <v>1686</v>
      </c>
      <c r="F77" t="str">
        <f>VLOOKUP(B77,CLIENTS!$A$5:$A$30,1,FALSE)</f>
        <v>C00315</v>
      </c>
      <c r="G77" t="str">
        <f>VLOOKUP(($B77),CLIENTS!A$4:G$30,COLUMN(B79),FALSE)</f>
        <v>Y</v>
      </c>
    </row>
    <row r="78" spans="1:7" x14ac:dyDescent="0.25">
      <c r="A78" s="1" t="s">
        <v>520</v>
      </c>
      <c r="B78" s="1" t="s">
        <v>17</v>
      </c>
      <c r="D78" s="1" t="s">
        <v>1</v>
      </c>
      <c r="E78">
        <v>1130</v>
      </c>
      <c r="F78" t="str">
        <f>VLOOKUP(B78,CLIENTS!$A$5:$A$30,1,FALSE)</f>
        <v>C00315</v>
      </c>
      <c r="G78" t="str">
        <f>VLOOKUP(($B78),CLIENTS!A$4:G$30,COLUMN(B80),FALSE)</f>
        <v>Y</v>
      </c>
    </row>
    <row r="79" spans="1:7" x14ac:dyDescent="0.25">
      <c r="A79" s="1" t="s">
        <v>522</v>
      </c>
      <c r="B79" s="1" t="s">
        <v>17</v>
      </c>
      <c r="D79" s="1" t="s">
        <v>1</v>
      </c>
      <c r="E79">
        <v>814</v>
      </c>
      <c r="F79" t="str">
        <f>VLOOKUP(B79,CLIENTS!$A$5:$A$30,1,FALSE)</f>
        <v>C00315</v>
      </c>
      <c r="G79" t="str">
        <f>VLOOKUP(($B79),CLIENTS!A$4:G$30,COLUMN(B81),FALSE)</f>
        <v>Y</v>
      </c>
    </row>
    <row r="80" spans="1:7" x14ac:dyDescent="0.25">
      <c r="A80" s="1" t="s">
        <v>518</v>
      </c>
      <c r="B80" s="1" t="s">
        <v>221</v>
      </c>
      <c r="D80" s="1" t="s">
        <v>1</v>
      </c>
      <c r="E80">
        <v>1452</v>
      </c>
      <c r="F80" t="e">
        <f>VLOOKUP(B80,CLIENTS!$A$5:$A$30,1,FALSE)</f>
        <v>#N/A</v>
      </c>
      <c r="G80" t="e">
        <f>VLOOKUP(($B80),CLIENTS!A$4:G$30,COLUMN(B82),FALSE)</f>
        <v>#N/A</v>
      </c>
    </row>
    <row r="81" spans="1:7" x14ac:dyDescent="0.25">
      <c r="A81" s="1" t="s">
        <v>520</v>
      </c>
      <c r="B81" s="1" t="s">
        <v>221</v>
      </c>
      <c r="D81" s="1" t="s">
        <v>1</v>
      </c>
      <c r="E81">
        <v>1027</v>
      </c>
      <c r="F81" t="e">
        <f>VLOOKUP(B81,CLIENTS!$A$5:$A$30,1,FALSE)</f>
        <v>#N/A</v>
      </c>
      <c r="G81" t="e">
        <f>VLOOKUP(($B81),CLIENTS!A$4:G$30,COLUMN(B83),FALSE)</f>
        <v>#N/A</v>
      </c>
    </row>
    <row r="82" spans="1:7" x14ac:dyDescent="0.25">
      <c r="A82" s="1" t="s">
        <v>522</v>
      </c>
      <c r="B82" s="1" t="s">
        <v>221</v>
      </c>
      <c r="D82" s="1" t="s">
        <v>1</v>
      </c>
      <c r="E82">
        <v>746</v>
      </c>
      <c r="F82" t="e">
        <f>VLOOKUP(B82,CLIENTS!$A$5:$A$30,1,FALSE)</f>
        <v>#N/A</v>
      </c>
      <c r="G82" t="e">
        <f>VLOOKUP(($B82),CLIENTS!A$4:G$30,COLUMN(B84),FALSE)</f>
        <v>#N/A</v>
      </c>
    </row>
    <row r="83" spans="1:7" x14ac:dyDescent="0.25">
      <c r="A83" s="1" t="s">
        <v>518</v>
      </c>
      <c r="B83" s="1" t="s">
        <v>222</v>
      </c>
      <c r="D83" s="1" t="s">
        <v>1</v>
      </c>
      <c r="E83">
        <v>1653</v>
      </c>
      <c r="F83" t="e">
        <f>VLOOKUP(B83,CLIENTS!$A$5:$A$30,1,FALSE)</f>
        <v>#N/A</v>
      </c>
      <c r="G83" t="e">
        <f>VLOOKUP(($B83),CLIENTS!A$4:G$30,COLUMN(B85),FALSE)</f>
        <v>#N/A</v>
      </c>
    </row>
    <row r="84" spans="1:7" x14ac:dyDescent="0.25">
      <c r="A84" s="1" t="s">
        <v>520</v>
      </c>
      <c r="B84" s="1" t="s">
        <v>222</v>
      </c>
      <c r="D84" s="1" t="s">
        <v>1</v>
      </c>
      <c r="E84">
        <v>1083</v>
      </c>
      <c r="F84" t="e">
        <f>VLOOKUP(B84,CLIENTS!$A$5:$A$30,1,FALSE)</f>
        <v>#N/A</v>
      </c>
      <c r="G84" t="e">
        <f>VLOOKUP(($B84),CLIENTS!A$4:G$30,COLUMN(B86),FALSE)</f>
        <v>#N/A</v>
      </c>
    </row>
    <row r="85" spans="1:7" x14ac:dyDescent="0.25">
      <c r="A85" s="1" t="s">
        <v>522</v>
      </c>
      <c r="B85" s="1" t="s">
        <v>222</v>
      </c>
      <c r="D85" s="1" t="s">
        <v>1</v>
      </c>
      <c r="E85">
        <v>792</v>
      </c>
      <c r="F85" t="e">
        <f>VLOOKUP(B85,CLIENTS!$A$5:$A$30,1,FALSE)</f>
        <v>#N/A</v>
      </c>
      <c r="G85" t="e">
        <f>VLOOKUP(($B85),CLIENTS!A$4:G$30,COLUMN(B87),FALSE)</f>
        <v>#N/A</v>
      </c>
    </row>
    <row r="86" spans="1:7" x14ac:dyDescent="0.25">
      <c r="A86" s="1" t="s">
        <v>518</v>
      </c>
      <c r="B86" s="1" t="s">
        <v>18</v>
      </c>
      <c r="D86" s="1" t="s">
        <v>1</v>
      </c>
      <c r="E86">
        <v>1686</v>
      </c>
      <c r="F86" t="e">
        <f>VLOOKUP(B86,CLIENTS!$A$5:$A$30,1,FALSE)</f>
        <v>#N/A</v>
      </c>
      <c r="G86" t="e">
        <f>VLOOKUP(($B86),CLIENTS!A$4:G$30,COLUMN(B88),FALSE)</f>
        <v>#N/A</v>
      </c>
    </row>
    <row r="87" spans="1:7" x14ac:dyDescent="0.25">
      <c r="A87" s="1" t="s">
        <v>520</v>
      </c>
      <c r="B87" s="1" t="s">
        <v>18</v>
      </c>
      <c r="D87" s="1" t="s">
        <v>1</v>
      </c>
      <c r="E87">
        <v>1130</v>
      </c>
      <c r="F87" t="e">
        <f>VLOOKUP(B87,CLIENTS!$A$5:$A$30,1,FALSE)</f>
        <v>#N/A</v>
      </c>
      <c r="G87" t="e">
        <f>VLOOKUP(($B87),CLIENTS!A$4:G$30,COLUMN(B89),FALSE)</f>
        <v>#N/A</v>
      </c>
    </row>
    <row r="88" spans="1:7" x14ac:dyDescent="0.25">
      <c r="A88" s="1" t="s">
        <v>522</v>
      </c>
      <c r="B88" s="1" t="s">
        <v>18</v>
      </c>
      <c r="D88" s="1" t="s">
        <v>1</v>
      </c>
      <c r="E88">
        <v>814</v>
      </c>
      <c r="F88" t="e">
        <f>VLOOKUP(B88,CLIENTS!$A$5:$A$30,1,FALSE)</f>
        <v>#N/A</v>
      </c>
      <c r="G88" t="e">
        <f>VLOOKUP(($B88),CLIENTS!A$4:G$30,COLUMN(B90),FALSE)</f>
        <v>#N/A</v>
      </c>
    </row>
    <row r="89" spans="1:7" x14ac:dyDescent="0.25">
      <c r="A89" s="1" t="s">
        <v>518</v>
      </c>
      <c r="B89" s="1" t="s">
        <v>223</v>
      </c>
      <c r="D89" s="1" t="s">
        <v>1</v>
      </c>
      <c r="E89">
        <v>1509</v>
      </c>
      <c r="F89" t="e">
        <f>VLOOKUP(B89,CLIENTS!$A$5:$A$30,1,FALSE)</f>
        <v>#N/A</v>
      </c>
      <c r="G89" t="e">
        <f>VLOOKUP(($B89),CLIENTS!A$4:G$30,COLUMN(B91),FALSE)</f>
        <v>#N/A</v>
      </c>
    </row>
    <row r="90" spans="1:7" x14ac:dyDescent="0.25">
      <c r="A90" s="1" t="s">
        <v>520</v>
      </c>
      <c r="B90" s="1" t="s">
        <v>223</v>
      </c>
      <c r="D90" s="1" t="s">
        <v>1</v>
      </c>
      <c r="E90">
        <v>1027</v>
      </c>
      <c r="F90" t="e">
        <f>VLOOKUP(B90,CLIENTS!$A$5:$A$30,1,FALSE)</f>
        <v>#N/A</v>
      </c>
      <c r="G90" t="e">
        <f>VLOOKUP(($B90),CLIENTS!A$4:G$30,COLUMN(B92),FALSE)</f>
        <v>#N/A</v>
      </c>
    </row>
    <row r="91" spans="1:7" x14ac:dyDescent="0.25">
      <c r="A91" s="1" t="s">
        <v>522</v>
      </c>
      <c r="B91" s="1" t="s">
        <v>223</v>
      </c>
      <c r="D91" s="1" t="s">
        <v>1</v>
      </c>
      <c r="E91">
        <v>746</v>
      </c>
      <c r="F91" t="e">
        <f>VLOOKUP(B91,CLIENTS!$A$5:$A$30,1,FALSE)</f>
        <v>#N/A</v>
      </c>
      <c r="G91" t="e">
        <f>VLOOKUP(($B91),CLIENTS!A$4:G$30,COLUMN(B93),FALSE)</f>
        <v>#N/A</v>
      </c>
    </row>
    <row r="92" spans="1:7" x14ac:dyDescent="0.25">
      <c r="A92" s="1" t="s">
        <v>518</v>
      </c>
      <c r="B92" s="1" t="s">
        <v>19</v>
      </c>
      <c r="D92" s="1" t="s">
        <v>1</v>
      </c>
      <c r="E92">
        <v>1653</v>
      </c>
      <c r="F92" t="e">
        <f>VLOOKUP(B92,CLIENTS!$A$5:$A$30,1,FALSE)</f>
        <v>#N/A</v>
      </c>
      <c r="G92" t="e">
        <f>VLOOKUP(($B92),CLIENTS!A$4:G$30,COLUMN(B94),FALSE)</f>
        <v>#N/A</v>
      </c>
    </row>
    <row r="93" spans="1:7" x14ac:dyDescent="0.25">
      <c r="A93" s="1" t="s">
        <v>520</v>
      </c>
      <c r="B93" s="1" t="s">
        <v>19</v>
      </c>
      <c r="D93" s="1" t="s">
        <v>1</v>
      </c>
      <c r="E93">
        <v>1083</v>
      </c>
      <c r="F93" t="e">
        <f>VLOOKUP(B93,CLIENTS!$A$5:$A$30,1,FALSE)</f>
        <v>#N/A</v>
      </c>
      <c r="G93" t="e">
        <f>VLOOKUP(($B93),CLIENTS!A$4:G$30,COLUMN(B95),FALSE)</f>
        <v>#N/A</v>
      </c>
    </row>
    <row r="94" spans="1:7" x14ac:dyDescent="0.25">
      <c r="A94" s="1" t="s">
        <v>522</v>
      </c>
      <c r="B94" s="1" t="s">
        <v>19</v>
      </c>
      <c r="D94" s="1" t="s">
        <v>1</v>
      </c>
      <c r="E94">
        <v>767</v>
      </c>
      <c r="F94" t="e">
        <f>VLOOKUP(B94,CLIENTS!$A$5:$A$30,1,FALSE)</f>
        <v>#N/A</v>
      </c>
      <c r="G94" t="e">
        <f>VLOOKUP(($B94),CLIENTS!A$4:G$30,COLUMN(B96),FALSE)</f>
        <v>#N/A</v>
      </c>
    </row>
    <row r="95" spans="1:7" x14ac:dyDescent="0.25">
      <c r="A95" s="1" t="s">
        <v>518</v>
      </c>
      <c r="B95" s="1" t="s">
        <v>20</v>
      </c>
      <c r="D95" s="1" t="s">
        <v>1</v>
      </c>
      <c r="E95">
        <v>1612</v>
      </c>
      <c r="F95" t="e">
        <f>VLOOKUP(B95,CLIENTS!$A$5:$A$30,1,FALSE)</f>
        <v>#N/A</v>
      </c>
      <c r="G95" t="e">
        <f>VLOOKUP(($B95),CLIENTS!A$4:G$30,COLUMN(B97),FALSE)</f>
        <v>#N/A</v>
      </c>
    </row>
    <row r="96" spans="1:7" x14ac:dyDescent="0.25">
      <c r="A96" s="1" t="s">
        <v>520</v>
      </c>
      <c r="B96" s="1" t="s">
        <v>20</v>
      </c>
      <c r="D96" s="1" t="s">
        <v>1</v>
      </c>
      <c r="E96">
        <v>1056</v>
      </c>
      <c r="F96" t="e">
        <f>VLOOKUP(B96,CLIENTS!$A$5:$A$30,1,FALSE)</f>
        <v>#N/A</v>
      </c>
      <c r="G96" t="e">
        <f>VLOOKUP(($B96),CLIENTS!A$4:G$30,COLUMN(B98),FALSE)</f>
        <v>#N/A</v>
      </c>
    </row>
    <row r="97" spans="1:7" x14ac:dyDescent="0.25">
      <c r="A97" s="1" t="s">
        <v>522</v>
      </c>
      <c r="B97" s="1" t="s">
        <v>20</v>
      </c>
      <c r="D97" s="1" t="s">
        <v>1</v>
      </c>
      <c r="E97">
        <v>767</v>
      </c>
      <c r="F97" t="e">
        <f>VLOOKUP(B97,CLIENTS!$A$5:$A$30,1,FALSE)</f>
        <v>#N/A</v>
      </c>
      <c r="G97" t="e">
        <f>VLOOKUP(($B97),CLIENTS!A$4:G$30,COLUMN(B99),FALSE)</f>
        <v>#N/A</v>
      </c>
    </row>
    <row r="98" spans="1:7" x14ac:dyDescent="0.25">
      <c r="A98" s="1" t="s">
        <v>518</v>
      </c>
      <c r="B98" s="1" t="s">
        <v>21</v>
      </c>
      <c r="D98" s="1" t="s">
        <v>1</v>
      </c>
      <c r="E98">
        <v>1755</v>
      </c>
      <c r="F98" t="e">
        <f>VLOOKUP(B98,CLIENTS!$A$5:$A$30,1,FALSE)</f>
        <v>#N/A</v>
      </c>
      <c r="G98" t="e">
        <f>VLOOKUP(($B98),CLIENTS!A$4:G$30,COLUMN(B100),FALSE)</f>
        <v>#N/A</v>
      </c>
    </row>
    <row r="99" spans="1:7" x14ac:dyDescent="0.25">
      <c r="A99" s="1" t="s">
        <v>520</v>
      </c>
      <c r="B99" s="1" t="s">
        <v>21</v>
      </c>
      <c r="D99" s="1" t="s">
        <v>1</v>
      </c>
      <c r="E99">
        <v>1150</v>
      </c>
      <c r="F99" t="e">
        <f>VLOOKUP(B99,CLIENTS!$A$5:$A$30,1,FALSE)</f>
        <v>#N/A</v>
      </c>
      <c r="G99" t="e">
        <f>VLOOKUP(($B99),CLIENTS!A$4:G$30,COLUMN(B101),FALSE)</f>
        <v>#N/A</v>
      </c>
    </row>
    <row r="100" spans="1:7" x14ac:dyDescent="0.25">
      <c r="A100" s="1" t="s">
        <v>522</v>
      </c>
      <c r="B100" s="1" t="s">
        <v>21</v>
      </c>
      <c r="D100" s="1" t="s">
        <v>1</v>
      </c>
      <c r="E100">
        <v>840</v>
      </c>
      <c r="F100" t="e">
        <f>VLOOKUP(B100,CLIENTS!$A$5:$A$30,1,FALSE)</f>
        <v>#N/A</v>
      </c>
      <c r="G100" t="e">
        <f>VLOOKUP(($B100),CLIENTS!A$4:G$30,COLUMN(B102),FALSE)</f>
        <v>#N/A</v>
      </c>
    </row>
    <row r="101" spans="1:7" x14ac:dyDescent="0.25">
      <c r="A101" s="1" t="s">
        <v>518</v>
      </c>
      <c r="B101" s="1" t="s">
        <v>22</v>
      </c>
      <c r="D101" s="1" t="s">
        <v>1</v>
      </c>
      <c r="E101">
        <v>1653</v>
      </c>
      <c r="F101" t="e">
        <f>VLOOKUP(B101,CLIENTS!$A$5:$A$30,1,FALSE)</f>
        <v>#N/A</v>
      </c>
      <c r="G101" t="e">
        <f>VLOOKUP(($B101),CLIENTS!A$4:G$30,COLUMN(B103),FALSE)</f>
        <v>#N/A</v>
      </c>
    </row>
    <row r="102" spans="1:7" x14ac:dyDescent="0.25">
      <c r="A102" s="1" t="s">
        <v>520</v>
      </c>
      <c r="B102" s="1" t="s">
        <v>22</v>
      </c>
      <c r="D102" s="1" t="s">
        <v>1</v>
      </c>
      <c r="E102">
        <v>1083</v>
      </c>
      <c r="F102" t="e">
        <f>VLOOKUP(B102,CLIENTS!$A$5:$A$30,1,FALSE)</f>
        <v>#N/A</v>
      </c>
      <c r="G102" t="e">
        <f>VLOOKUP(($B102),CLIENTS!A$4:G$30,COLUMN(B104),FALSE)</f>
        <v>#N/A</v>
      </c>
    </row>
    <row r="103" spans="1:7" x14ac:dyDescent="0.25">
      <c r="A103" s="1" t="s">
        <v>522</v>
      </c>
      <c r="B103" s="1" t="s">
        <v>22</v>
      </c>
      <c r="D103" s="1" t="s">
        <v>1</v>
      </c>
      <c r="E103">
        <v>792</v>
      </c>
      <c r="F103" t="e">
        <f>VLOOKUP(B103,CLIENTS!$A$5:$A$30,1,FALSE)</f>
        <v>#N/A</v>
      </c>
      <c r="G103" t="e">
        <f>VLOOKUP(($B103),CLIENTS!A$4:G$30,COLUMN(B105),FALSE)</f>
        <v>#N/A</v>
      </c>
    </row>
    <row r="104" spans="1:7" x14ac:dyDescent="0.25">
      <c r="A104" s="1" t="s">
        <v>518</v>
      </c>
      <c r="B104" s="1" t="s">
        <v>23</v>
      </c>
      <c r="D104" s="1" t="s">
        <v>1</v>
      </c>
      <c r="E104">
        <v>1686</v>
      </c>
      <c r="F104" t="e">
        <f>VLOOKUP(B104,CLIENTS!$A$5:$A$30,1,FALSE)</f>
        <v>#N/A</v>
      </c>
      <c r="G104" t="e">
        <f>VLOOKUP(($B104),CLIENTS!A$4:G$30,COLUMN(B106),FALSE)</f>
        <v>#N/A</v>
      </c>
    </row>
    <row r="105" spans="1:7" x14ac:dyDescent="0.25">
      <c r="A105" s="1" t="s">
        <v>520</v>
      </c>
      <c r="B105" s="1" t="s">
        <v>23</v>
      </c>
      <c r="D105" s="1" t="s">
        <v>1</v>
      </c>
      <c r="E105">
        <v>1150</v>
      </c>
      <c r="F105" t="e">
        <f>VLOOKUP(B105,CLIENTS!$A$5:$A$30,1,FALSE)</f>
        <v>#N/A</v>
      </c>
      <c r="G105" t="e">
        <f>VLOOKUP(($B105),CLIENTS!A$4:G$30,COLUMN(B107),FALSE)</f>
        <v>#N/A</v>
      </c>
    </row>
    <row r="106" spans="1:7" x14ac:dyDescent="0.25">
      <c r="A106" s="1" t="s">
        <v>522</v>
      </c>
      <c r="B106" s="1" t="s">
        <v>23</v>
      </c>
      <c r="D106" s="1" t="s">
        <v>1</v>
      </c>
      <c r="E106">
        <v>840</v>
      </c>
      <c r="F106" t="e">
        <f>VLOOKUP(B106,CLIENTS!$A$5:$A$30,1,FALSE)</f>
        <v>#N/A</v>
      </c>
      <c r="G106" t="e">
        <f>VLOOKUP(($B106),CLIENTS!A$4:G$30,COLUMN(B108),FALSE)</f>
        <v>#N/A</v>
      </c>
    </row>
    <row r="107" spans="1:7" x14ac:dyDescent="0.25">
      <c r="A107" s="1" t="s">
        <v>518</v>
      </c>
      <c r="B107" s="1" t="s">
        <v>224</v>
      </c>
      <c r="D107" s="1" t="s">
        <v>1</v>
      </c>
      <c r="E107">
        <v>1612</v>
      </c>
      <c r="F107" t="e">
        <f>VLOOKUP(B107,CLIENTS!$A$5:$A$30,1,FALSE)</f>
        <v>#N/A</v>
      </c>
      <c r="G107" t="e">
        <f>VLOOKUP(($B107),CLIENTS!A$4:G$30,COLUMN(B109),FALSE)</f>
        <v>#N/A</v>
      </c>
    </row>
    <row r="108" spans="1:7" x14ac:dyDescent="0.25">
      <c r="A108" s="1" t="s">
        <v>520</v>
      </c>
      <c r="B108" s="1" t="s">
        <v>224</v>
      </c>
      <c r="D108" s="1" t="s">
        <v>1</v>
      </c>
      <c r="E108">
        <v>1083</v>
      </c>
      <c r="F108" t="e">
        <f>VLOOKUP(B108,CLIENTS!$A$5:$A$30,1,FALSE)</f>
        <v>#N/A</v>
      </c>
      <c r="G108" t="e">
        <f>VLOOKUP(($B108),CLIENTS!A$4:G$30,COLUMN(B110),FALSE)</f>
        <v>#N/A</v>
      </c>
    </row>
    <row r="109" spans="1:7" x14ac:dyDescent="0.25">
      <c r="A109" s="1" t="s">
        <v>522</v>
      </c>
      <c r="B109" s="1" t="s">
        <v>224</v>
      </c>
      <c r="D109" s="1" t="s">
        <v>1</v>
      </c>
      <c r="E109">
        <v>792</v>
      </c>
      <c r="F109" t="e">
        <f>VLOOKUP(B109,CLIENTS!$A$5:$A$30,1,FALSE)</f>
        <v>#N/A</v>
      </c>
      <c r="G109" t="e">
        <f>VLOOKUP(($B109),CLIENTS!A$4:G$30,COLUMN(B111),FALSE)</f>
        <v>#N/A</v>
      </c>
    </row>
    <row r="110" spans="1:7" x14ac:dyDescent="0.25">
      <c r="A110" s="1" t="s">
        <v>518</v>
      </c>
      <c r="B110" s="1" t="s">
        <v>225</v>
      </c>
      <c r="D110" s="1" t="s">
        <v>1</v>
      </c>
      <c r="E110">
        <v>1608</v>
      </c>
      <c r="F110" t="e">
        <f>VLOOKUP(B110,CLIENTS!$A$5:$A$30,1,FALSE)</f>
        <v>#N/A</v>
      </c>
      <c r="G110" t="e">
        <f>VLOOKUP(($B110),CLIENTS!A$4:G$30,COLUMN(B112),FALSE)</f>
        <v>#N/A</v>
      </c>
    </row>
    <row r="111" spans="1:7" x14ac:dyDescent="0.25">
      <c r="A111" s="1" t="s">
        <v>520</v>
      </c>
      <c r="B111" s="1" t="s">
        <v>225</v>
      </c>
      <c r="D111" s="1" t="s">
        <v>1</v>
      </c>
      <c r="E111">
        <v>1053</v>
      </c>
      <c r="F111" t="e">
        <f>VLOOKUP(B111,CLIENTS!$A$5:$A$30,1,FALSE)</f>
        <v>#N/A</v>
      </c>
      <c r="G111" t="e">
        <f>VLOOKUP(($B111),CLIENTS!A$4:G$30,COLUMN(B113),FALSE)</f>
        <v>#N/A</v>
      </c>
    </row>
    <row r="112" spans="1:7" x14ac:dyDescent="0.25">
      <c r="A112" s="1" t="s">
        <v>522</v>
      </c>
      <c r="B112" s="1" t="s">
        <v>225</v>
      </c>
      <c r="D112" s="1" t="s">
        <v>1</v>
      </c>
      <c r="E112">
        <v>770</v>
      </c>
      <c r="F112" t="e">
        <f>VLOOKUP(B112,CLIENTS!$A$5:$A$30,1,FALSE)</f>
        <v>#N/A</v>
      </c>
      <c r="G112" t="e">
        <f>VLOOKUP(($B112),CLIENTS!A$4:G$30,COLUMN(B114),FALSE)</f>
        <v>#N/A</v>
      </c>
    </row>
    <row r="113" spans="1:7" x14ac:dyDescent="0.25">
      <c r="A113" s="1" t="s">
        <v>518</v>
      </c>
      <c r="B113" s="1" t="s">
        <v>226</v>
      </c>
      <c r="D113" s="1" t="s">
        <v>1</v>
      </c>
      <c r="E113">
        <v>1612</v>
      </c>
      <c r="F113" t="e">
        <f>VLOOKUP(B113,CLIENTS!$A$5:$A$30,1,FALSE)</f>
        <v>#N/A</v>
      </c>
      <c r="G113" t="e">
        <f>VLOOKUP(($B113),CLIENTS!A$4:G$30,COLUMN(B115),FALSE)</f>
        <v>#N/A</v>
      </c>
    </row>
    <row r="114" spans="1:7" x14ac:dyDescent="0.25">
      <c r="A114" s="1" t="s">
        <v>520</v>
      </c>
      <c r="B114" s="1" t="s">
        <v>226</v>
      </c>
      <c r="D114" s="1" t="s">
        <v>1</v>
      </c>
      <c r="E114">
        <v>1056</v>
      </c>
      <c r="F114" t="e">
        <f>VLOOKUP(B114,CLIENTS!$A$5:$A$30,1,FALSE)</f>
        <v>#N/A</v>
      </c>
      <c r="G114" t="e">
        <f>VLOOKUP(($B114),CLIENTS!A$4:G$30,COLUMN(B116),FALSE)</f>
        <v>#N/A</v>
      </c>
    </row>
    <row r="115" spans="1:7" x14ac:dyDescent="0.25">
      <c r="A115" s="1" t="s">
        <v>522</v>
      </c>
      <c r="B115" s="1" t="s">
        <v>226</v>
      </c>
      <c r="D115" s="1" t="s">
        <v>1</v>
      </c>
      <c r="E115">
        <v>767</v>
      </c>
      <c r="F115" t="e">
        <f>VLOOKUP(B115,CLIENTS!$A$5:$A$30,1,FALSE)</f>
        <v>#N/A</v>
      </c>
      <c r="G115" t="e">
        <f>VLOOKUP(($B115),CLIENTS!A$4:G$30,COLUMN(B117),FALSE)</f>
        <v>#N/A</v>
      </c>
    </row>
    <row r="116" spans="1:7" x14ac:dyDescent="0.25">
      <c r="A116" s="1" t="s">
        <v>518</v>
      </c>
      <c r="B116" s="1" t="s">
        <v>227</v>
      </c>
      <c r="D116" s="1" t="s">
        <v>1</v>
      </c>
      <c r="E116">
        <v>1544</v>
      </c>
      <c r="F116" t="e">
        <f>VLOOKUP(B116,CLIENTS!$A$5:$A$30,1,FALSE)</f>
        <v>#N/A</v>
      </c>
      <c r="G116" t="e">
        <f>VLOOKUP(($B116),CLIENTS!A$4:G$30,COLUMN(B118),FALSE)</f>
        <v>#N/A</v>
      </c>
    </row>
    <row r="117" spans="1:7" x14ac:dyDescent="0.25">
      <c r="A117" s="1" t="s">
        <v>520</v>
      </c>
      <c r="B117" s="1" t="s">
        <v>227</v>
      </c>
      <c r="D117" s="1" t="s">
        <v>1</v>
      </c>
      <c r="E117">
        <v>1027</v>
      </c>
      <c r="F117" t="e">
        <f>VLOOKUP(B117,CLIENTS!$A$5:$A$30,1,FALSE)</f>
        <v>#N/A</v>
      </c>
      <c r="G117" t="e">
        <f>VLOOKUP(($B117),CLIENTS!A$4:G$30,COLUMN(B119),FALSE)</f>
        <v>#N/A</v>
      </c>
    </row>
    <row r="118" spans="1:7" x14ac:dyDescent="0.25">
      <c r="A118" s="1" t="s">
        <v>522</v>
      </c>
      <c r="B118" s="1" t="s">
        <v>227</v>
      </c>
      <c r="D118" s="1" t="s">
        <v>1</v>
      </c>
      <c r="E118">
        <v>746</v>
      </c>
      <c r="F118" t="e">
        <f>VLOOKUP(B118,CLIENTS!$A$5:$A$30,1,FALSE)</f>
        <v>#N/A</v>
      </c>
      <c r="G118" t="e">
        <f>VLOOKUP(($B118),CLIENTS!A$4:G$30,COLUMN(B120),FALSE)</f>
        <v>#N/A</v>
      </c>
    </row>
    <row r="119" spans="1:7" x14ac:dyDescent="0.25">
      <c r="A119" s="1" t="s">
        <v>518</v>
      </c>
      <c r="B119" s="1" t="s">
        <v>24</v>
      </c>
      <c r="D119" s="1" t="s">
        <v>1</v>
      </c>
      <c r="E119">
        <v>1710</v>
      </c>
      <c r="F119" t="e">
        <f>VLOOKUP(B119,CLIENTS!$A$5:$A$30,1,FALSE)</f>
        <v>#N/A</v>
      </c>
      <c r="G119" t="e">
        <f>VLOOKUP(($B119),CLIENTS!A$4:G$30,COLUMN(B121),FALSE)</f>
        <v>#N/A</v>
      </c>
    </row>
    <row r="120" spans="1:7" x14ac:dyDescent="0.25">
      <c r="A120" s="1" t="s">
        <v>520</v>
      </c>
      <c r="B120" s="1" t="s">
        <v>24</v>
      </c>
      <c r="D120" s="1" t="s">
        <v>1</v>
      </c>
      <c r="E120">
        <v>1130</v>
      </c>
      <c r="F120" t="e">
        <f>VLOOKUP(B120,CLIENTS!$A$5:$A$30,1,FALSE)</f>
        <v>#N/A</v>
      </c>
      <c r="G120" t="e">
        <f>VLOOKUP(($B120),CLIENTS!A$4:G$30,COLUMN(B122),FALSE)</f>
        <v>#N/A</v>
      </c>
    </row>
    <row r="121" spans="1:7" x14ac:dyDescent="0.25">
      <c r="A121" s="1" t="s">
        <v>522</v>
      </c>
      <c r="B121" s="1" t="s">
        <v>24</v>
      </c>
      <c r="D121" s="1" t="s">
        <v>1</v>
      </c>
      <c r="E121">
        <v>814</v>
      </c>
      <c r="F121" t="e">
        <f>VLOOKUP(B121,CLIENTS!$A$5:$A$30,1,FALSE)</f>
        <v>#N/A</v>
      </c>
      <c r="G121" t="e">
        <f>VLOOKUP(($B121),CLIENTS!A$4:G$30,COLUMN(B123),FALSE)</f>
        <v>#N/A</v>
      </c>
    </row>
    <row r="122" spans="1:7" x14ac:dyDescent="0.25">
      <c r="A122" s="1" t="s">
        <v>518</v>
      </c>
      <c r="B122" s="1" t="s">
        <v>228</v>
      </c>
      <c r="D122" s="1" t="s">
        <v>1</v>
      </c>
      <c r="E122">
        <v>1568</v>
      </c>
      <c r="F122" t="e">
        <f>VLOOKUP(B122,CLIENTS!$A$5:$A$30,1,FALSE)</f>
        <v>#N/A</v>
      </c>
      <c r="G122" t="e">
        <f>VLOOKUP(($B122),CLIENTS!A$4:G$30,COLUMN(B124),FALSE)</f>
        <v>#N/A</v>
      </c>
    </row>
    <row r="123" spans="1:7" x14ac:dyDescent="0.25">
      <c r="A123" s="1" t="s">
        <v>520</v>
      </c>
      <c r="B123" s="1" t="s">
        <v>228</v>
      </c>
      <c r="D123" s="1" t="s">
        <v>1</v>
      </c>
      <c r="E123">
        <v>1053</v>
      </c>
      <c r="F123" t="e">
        <f>VLOOKUP(B123,CLIENTS!$A$5:$A$30,1,FALSE)</f>
        <v>#N/A</v>
      </c>
      <c r="G123" t="e">
        <f>VLOOKUP(($B123),CLIENTS!A$4:G$30,COLUMN(B125),FALSE)</f>
        <v>#N/A</v>
      </c>
    </row>
    <row r="124" spans="1:7" x14ac:dyDescent="0.25">
      <c r="A124" s="1" t="s">
        <v>522</v>
      </c>
      <c r="B124" s="1" t="s">
        <v>228</v>
      </c>
      <c r="D124" s="1" t="s">
        <v>1</v>
      </c>
      <c r="E124">
        <v>770</v>
      </c>
      <c r="F124" t="e">
        <f>VLOOKUP(B124,CLIENTS!$A$5:$A$30,1,FALSE)</f>
        <v>#N/A</v>
      </c>
      <c r="G124" t="e">
        <f>VLOOKUP(($B124),CLIENTS!A$4:G$30,COLUMN(B126),FALSE)</f>
        <v>#N/A</v>
      </c>
    </row>
    <row r="125" spans="1:7" x14ac:dyDescent="0.25">
      <c r="A125" s="1" t="s">
        <v>518</v>
      </c>
      <c r="B125" s="1" t="s">
        <v>25</v>
      </c>
      <c r="D125" s="1" t="s">
        <v>1</v>
      </c>
      <c r="E125">
        <v>1686</v>
      </c>
      <c r="F125" t="e">
        <f>VLOOKUP(B125,CLIENTS!$A$5:$A$30,1,FALSE)</f>
        <v>#N/A</v>
      </c>
      <c r="G125" t="e">
        <f>VLOOKUP(($B125),CLIENTS!A$4:G$30,COLUMN(B127),FALSE)</f>
        <v>#N/A</v>
      </c>
    </row>
    <row r="126" spans="1:7" x14ac:dyDescent="0.25">
      <c r="A126" s="1" t="s">
        <v>520</v>
      </c>
      <c r="B126" s="1" t="s">
        <v>25</v>
      </c>
      <c r="D126" s="1" t="s">
        <v>1</v>
      </c>
      <c r="E126">
        <v>1130</v>
      </c>
      <c r="F126" t="e">
        <f>VLOOKUP(B126,CLIENTS!$A$5:$A$30,1,FALSE)</f>
        <v>#N/A</v>
      </c>
      <c r="G126" t="e">
        <f>VLOOKUP(($B126),CLIENTS!A$4:G$30,COLUMN(B128),FALSE)</f>
        <v>#N/A</v>
      </c>
    </row>
    <row r="127" spans="1:7" x14ac:dyDescent="0.25">
      <c r="A127" s="1" t="s">
        <v>522</v>
      </c>
      <c r="B127" s="1" t="s">
        <v>25</v>
      </c>
      <c r="D127" s="1" t="s">
        <v>1</v>
      </c>
      <c r="E127">
        <v>814</v>
      </c>
      <c r="F127" t="e">
        <f>VLOOKUP(B127,CLIENTS!$A$5:$A$30,1,FALSE)</f>
        <v>#N/A</v>
      </c>
      <c r="G127" t="e">
        <f>VLOOKUP(($B127),CLIENTS!A$4:G$30,COLUMN(B129),FALSE)</f>
        <v>#N/A</v>
      </c>
    </row>
    <row r="128" spans="1:7" x14ac:dyDescent="0.25">
      <c r="A128" s="1" t="s">
        <v>518</v>
      </c>
      <c r="B128" s="1" t="s">
        <v>229</v>
      </c>
      <c r="D128" s="1" t="s">
        <v>1</v>
      </c>
      <c r="E128">
        <v>1660</v>
      </c>
      <c r="F128" t="e">
        <f>VLOOKUP(B128,CLIENTS!$A$5:$A$30,1,FALSE)</f>
        <v>#N/A</v>
      </c>
      <c r="G128" t="e">
        <f>VLOOKUP(($B128),CLIENTS!A$4:G$30,COLUMN(B130),FALSE)</f>
        <v>#N/A</v>
      </c>
    </row>
    <row r="129" spans="1:7" x14ac:dyDescent="0.25">
      <c r="A129" s="1" t="s">
        <v>520</v>
      </c>
      <c r="B129" s="1" t="s">
        <v>229</v>
      </c>
      <c r="D129" s="1" t="s">
        <v>1</v>
      </c>
      <c r="E129">
        <v>1088</v>
      </c>
      <c r="F129" t="e">
        <f>VLOOKUP(B129,CLIENTS!$A$5:$A$30,1,FALSE)</f>
        <v>#N/A</v>
      </c>
      <c r="G129" t="e">
        <f>VLOOKUP(($B129),CLIENTS!A$4:G$30,COLUMN(B131),FALSE)</f>
        <v>#N/A</v>
      </c>
    </row>
    <row r="130" spans="1:7" x14ac:dyDescent="0.25">
      <c r="A130" s="1" t="s">
        <v>522</v>
      </c>
      <c r="B130" s="1" t="s">
        <v>229</v>
      </c>
      <c r="D130" s="1" t="s">
        <v>1</v>
      </c>
      <c r="E130">
        <v>790</v>
      </c>
      <c r="F130" t="e">
        <f>VLOOKUP(B130,CLIENTS!$A$5:$A$30,1,FALSE)</f>
        <v>#N/A</v>
      </c>
      <c r="G130" t="e">
        <f>VLOOKUP(($B130),CLIENTS!A$4:G$30,COLUMN(B132),FALSE)</f>
        <v>#N/A</v>
      </c>
    </row>
    <row r="131" spans="1:7" x14ac:dyDescent="0.25">
      <c r="A131" s="1" t="s">
        <v>518</v>
      </c>
      <c r="B131" s="1" t="s">
        <v>26</v>
      </c>
      <c r="D131" s="1" t="s">
        <v>1</v>
      </c>
      <c r="E131">
        <v>1710</v>
      </c>
      <c r="F131" t="e">
        <f>VLOOKUP(B131,CLIENTS!$A$5:$A$30,1,FALSE)</f>
        <v>#N/A</v>
      </c>
      <c r="G131" t="e">
        <f>VLOOKUP(($B131),CLIENTS!A$4:G$30,COLUMN(B133),FALSE)</f>
        <v>#N/A</v>
      </c>
    </row>
    <row r="132" spans="1:7" x14ac:dyDescent="0.25">
      <c r="A132" s="1" t="s">
        <v>520</v>
      </c>
      <c r="B132" s="1" t="s">
        <v>26</v>
      </c>
      <c r="D132" s="1" t="s">
        <v>1</v>
      </c>
      <c r="E132">
        <v>1130</v>
      </c>
      <c r="F132" t="e">
        <f>VLOOKUP(B132,CLIENTS!$A$5:$A$30,1,FALSE)</f>
        <v>#N/A</v>
      </c>
      <c r="G132" t="e">
        <f>VLOOKUP(($B132),CLIENTS!A$4:G$30,COLUMN(B134),FALSE)</f>
        <v>#N/A</v>
      </c>
    </row>
    <row r="133" spans="1:7" x14ac:dyDescent="0.25">
      <c r="A133" s="1" t="s">
        <v>522</v>
      </c>
      <c r="B133" s="1" t="s">
        <v>26</v>
      </c>
      <c r="D133" s="1" t="s">
        <v>1</v>
      </c>
      <c r="E133">
        <v>814</v>
      </c>
      <c r="F133" t="e">
        <f>VLOOKUP(B133,CLIENTS!$A$5:$A$30,1,FALSE)</f>
        <v>#N/A</v>
      </c>
      <c r="G133" t="e">
        <f>VLOOKUP(($B133),CLIENTS!A$4:G$30,COLUMN(B135),FALSE)</f>
        <v>#N/A</v>
      </c>
    </row>
    <row r="134" spans="1:7" x14ac:dyDescent="0.25">
      <c r="A134" s="1" t="s">
        <v>518</v>
      </c>
      <c r="B134" s="1" t="s">
        <v>27</v>
      </c>
      <c r="D134" s="1" t="s">
        <v>1</v>
      </c>
      <c r="E134">
        <v>1499</v>
      </c>
      <c r="F134" t="str">
        <f>VLOOKUP(B134,CLIENTS!$A$5:$A$30,1,FALSE)</f>
        <v>C01125</v>
      </c>
      <c r="G134" t="str">
        <f>VLOOKUP(($B134),CLIENTS!A$4:G$30,COLUMN(B136),FALSE)</f>
        <v>A</v>
      </c>
    </row>
    <row r="135" spans="1:7" x14ac:dyDescent="0.25">
      <c r="A135" s="1" t="s">
        <v>520</v>
      </c>
      <c r="B135" s="1" t="s">
        <v>27</v>
      </c>
      <c r="D135" s="1" t="s">
        <v>1</v>
      </c>
      <c r="E135">
        <v>1130</v>
      </c>
      <c r="F135" t="str">
        <f>VLOOKUP(B135,CLIENTS!$A$5:$A$30,1,FALSE)</f>
        <v>C01125</v>
      </c>
      <c r="G135" t="str">
        <f>VLOOKUP(($B135),CLIENTS!A$4:G$30,COLUMN(B137),FALSE)</f>
        <v>A</v>
      </c>
    </row>
    <row r="136" spans="1:7" x14ac:dyDescent="0.25">
      <c r="A136" s="1" t="s">
        <v>522</v>
      </c>
      <c r="B136" s="1" t="s">
        <v>27</v>
      </c>
      <c r="D136" s="1" t="s">
        <v>1</v>
      </c>
      <c r="E136">
        <v>814</v>
      </c>
      <c r="F136" t="str">
        <f>VLOOKUP(B136,CLIENTS!$A$5:$A$30,1,FALSE)</f>
        <v>C01125</v>
      </c>
      <c r="G136" t="str">
        <f>VLOOKUP(($B136),CLIENTS!A$4:G$30,COLUMN(B138),FALSE)</f>
        <v>A</v>
      </c>
    </row>
    <row r="137" spans="1:7" x14ac:dyDescent="0.25">
      <c r="A137" s="1" t="s">
        <v>518</v>
      </c>
      <c r="B137" s="1" t="s">
        <v>28</v>
      </c>
      <c r="D137" s="1" t="s">
        <v>1</v>
      </c>
      <c r="E137">
        <v>1493</v>
      </c>
      <c r="F137" t="e">
        <f>VLOOKUP(B137,CLIENTS!$A$5:$A$30,1,FALSE)</f>
        <v>#N/A</v>
      </c>
      <c r="G137" t="e">
        <f>VLOOKUP(($B137),CLIENTS!A$4:G$30,COLUMN(B139),FALSE)</f>
        <v>#N/A</v>
      </c>
    </row>
    <row r="138" spans="1:7" x14ac:dyDescent="0.25">
      <c r="A138" s="1" t="s">
        <v>520</v>
      </c>
      <c r="B138" s="1" t="s">
        <v>28</v>
      </c>
      <c r="D138" s="1" t="s">
        <v>1</v>
      </c>
      <c r="E138">
        <v>1056</v>
      </c>
      <c r="F138" t="e">
        <f>VLOOKUP(B138,CLIENTS!$A$5:$A$30,1,FALSE)</f>
        <v>#N/A</v>
      </c>
      <c r="G138" t="e">
        <f>VLOOKUP(($B138),CLIENTS!A$4:G$30,COLUMN(B140),FALSE)</f>
        <v>#N/A</v>
      </c>
    </row>
    <row r="139" spans="1:7" x14ac:dyDescent="0.25">
      <c r="A139" s="1" t="s">
        <v>522</v>
      </c>
      <c r="B139" s="1" t="s">
        <v>28</v>
      </c>
      <c r="D139" s="1" t="s">
        <v>1</v>
      </c>
      <c r="E139">
        <v>767</v>
      </c>
      <c r="F139" t="e">
        <f>VLOOKUP(B139,CLIENTS!$A$5:$A$30,1,FALSE)</f>
        <v>#N/A</v>
      </c>
      <c r="G139" t="e">
        <f>VLOOKUP(($B139),CLIENTS!A$4:G$30,COLUMN(B141),FALSE)</f>
        <v>#N/A</v>
      </c>
    </row>
    <row r="140" spans="1:7" x14ac:dyDescent="0.25">
      <c r="A140" s="1" t="s">
        <v>520</v>
      </c>
      <c r="B140" s="1" t="s">
        <v>29</v>
      </c>
      <c r="D140" s="1" t="s">
        <v>1</v>
      </c>
      <c r="E140">
        <v>1190</v>
      </c>
      <c r="F140" t="e">
        <f>VLOOKUP(B140,CLIENTS!$A$5:$A$30,1,FALSE)</f>
        <v>#N/A</v>
      </c>
      <c r="G140" t="e">
        <f>VLOOKUP(($B140),CLIENTS!A$4:G$30,COLUMN(B142),FALSE)</f>
        <v>#N/A</v>
      </c>
    </row>
    <row r="141" spans="1:7" x14ac:dyDescent="0.25">
      <c r="A141" s="1" t="s">
        <v>518</v>
      </c>
      <c r="B141" s="1" t="s">
        <v>230</v>
      </c>
      <c r="D141" s="1" t="s">
        <v>1</v>
      </c>
      <c r="E141">
        <v>1509</v>
      </c>
      <c r="F141" t="e">
        <f>VLOOKUP(B141,CLIENTS!$A$5:$A$30,1,FALSE)</f>
        <v>#N/A</v>
      </c>
      <c r="G141" t="e">
        <f>VLOOKUP(($B141),CLIENTS!A$4:G$30,COLUMN(B143),FALSE)</f>
        <v>#N/A</v>
      </c>
    </row>
    <row r="142" spans="1:7" x14ac:dyDescent="0.25">
      <c r="A142" s="1" t="s">
        <v>520</v>
      </c>
      <c r="B142" s="1" t="s">
        <v>230</v>
      </c>
      <c r="D142" s="1" t="s">
        <v>1</v>
      </c>
      <c r="E142">
        <v>1027</v>
      </c>
      <c r="F142" t="e">
        <f>VLOOKUP(B142,CLIENTS!$A$5:$A$30,1,FALSE)</f>
        <v>#N/A</v>
      </c>
      <c r="G142" t="e">
        <f>VLOOKUP(($B142),CLIENTS!A$4:G$30,COLUMN(B144),FALSE)</f>
        <v>#N/A</v>
      </c>
    </row>
    <row r="143" spans="1:7" x14ac:dyDescent="0.25">
      <c r="A143" s="1" t="s">
        <v>522</v>
      </c>
      <c r="B143" s="1" t="s">
        <v>230</v>
      </c>
      <c r="D143" s="1" t="s">
        <v>1</v>
      </c>
      <c r="E143">
        <v>746</v>
      </c>
      <c r="F143" t="e">
        <f>VLOOKUP(B143,CLIENTS!$A$5:$A$30,1,FALSE)</f>
        <v>#N/A</v>
      </c>
      <c r="G143" t="e">
        <f>VLOOKUP(($B143),CLIENTS!A$4:G$30,COLUMN(B145),FALSE)</f>
        <v>#N/A</v>
      </c>
    </row>
    <row r="144" spans="1:7" x14ac:dyDescent="0.25">
      <c r="A144" s="1" t="s">
        <v>518</v>
      </c>
      <c r="B144" s="1" t="s">
        <v>30</v>
      </c>
      <c r="D144" s="1" t="s">
        <v>1</v>
      </c>
      <c r="E144">
        <v>1686</v>
      </c>
      <c r="F144" t="e">
        <f>VLOOKUP(B144,CLIENTS!$A$5:$A$30,1,FALSE)</f>
        <v>#N/A</v>
      </c>
      <c r="G144" t="e">
        <f>VLOOKUP(($B144),CLIENTS!A$4:G$30,COLUMN(B146),FALSE)</f>
        <v>#N/A</v>
      </c>
    </row>
    <row r="145" spans="1:7" x14ac:dyDescent="0.25">
      <c r="A145" s="1" t="s">
        <v>520</v>
      </c>
      <c r="B145" s="1" t="s">
        <v>30</v>
      </c>
      <c r="D145" s="1" t="s">
        <v>1</v>
      </c>
      <c r="E145">
        <v>1130</v>
      </c>
      <c r="F145" t="e">
        <f>VLOOKUP(B145,CLIENTS!$A$5:$A$30,1,FALSE)</f>
        <v>#N/A</v>
      </c>
      <c r="G145" t="e">
        <f>VLOOKUP(($B145),CLIENTS!A$4:G$30,COLUMN(B147),FALSE)</f>
        <v>#N/A</v>
      </c>
    </row>
    <row r="146" spans="1:7" x14ac:dyDescent="0.25">
      <c r="A146" s="1" t="s">
        <v>522</v>
      </c>
      <c r="B146" s="1" t="s">
        <v>30</v>
      </c>
      <c r="D146" s="1" t="s">
        <v>1</v>
      </c>
      <c r="E146">
        <v>814</v>
      </c>
      <c r="F146" t="e">
        <f>VLOOKUP(B146,CLIENTS!$A$5:$A$30,1,FALSE)</f>
        <v>#N/A</v>
      </c>
      <c r="G146" t="e">
        <f>VLOOKUP(($B146),CLIENTS!A$4:G$30,COLUMN(B148),FALSE)</f>
        <v>#N/A</v>
      </c>
    </row>
    <row r="147" spans="1:7" x14ac:dyDescent="0.25">
      <c r="A147" s="1" t="s">
        <v>518</v>
      </c>
      <c r="B147" s="1" t="s">
        <v>31</v>
      </c>
      <c r="D147" s="1" t="s">
        <v>1</v>
      </c>
      <c r="E147">
        <v>1710</v>
      </c>
      <c r="F147" t="e">
        <f>VLOOKUP(B147,CLIENTS!$A$5:$A$30,1,FALSE)</f>
        <v>#N/A</v>
      </c>
      <c r="G147" t="e">
        <f>VLOOKUP(($B147),CLIENTS!A$4:G$30,COLUMN(B149),FALSE)</f>
        <v>#N/A</v>
      </c>
    </row>
    <row r="148" spans="1:7" x14ac:dyDescent="0.25">
      <c r="A148" s="1" t="s">
        <v>520</v>
      </c>
      <c r="B148" s="1" t="s">
        <v>31</v>
      </c>
      <c r="D148" s="1" t="s">
        <v>1</v>
      </c>
      <c r="E148">
        <v>1130</v>
      </c>
      <c r="F148" t="e">
        <f>VLOOKUP(B148,CLIENTS!$A$5:$A$30,1,FALSE)</f>
        <v>#N/A</v>
      </c>
      <c r="G148" t="e">
        <f>VLOOKUP(($B148),CLIENTS!A$4:G$30,COLUMN(B150),FALSE)</f>
        <v>#N/A</v>
      </c>
    </row>
    <row r="149" spans="1:7" x14ac:dyDescent="0.25">
      <c r="A149" s="1" t="s">
        <v>522</v>
      </c>
      <c r="B149" s="1" t="s">
        <v>31</v>
      </c>
      <c r="D149" s="1" t="s">
        <v>1</v>
      </c>
      <c r="E149">
        <v>814</v>
      </c>
      <c r="F149" t="e">
        <f>VLOOKUP(B149,CLIENTS!$A$5:$A$30,1,FALSE)</f>
        <v>#N/A</v>
      </c>
      <c r="G149" t="e">
        <f>VLOOKUP(($B149),CLIENTS!A$4:G$30,COLUMN(B151),FALSE)</f>
        <v>#N/A</v>
      </c>
    </row>
    <row r="150" spans="1:7" x14ac:dyDescent="0.25">
      <c r="A150" s="1" t="s">
        <v>522</v>
      </c>
      <c r="B150" s="1" t="s">
        <v>482</v>
      </c>
      <c r="D150" s="1" t="s">
        <v>1</v>
      </c>
      <c r="E150">
        <v>0</v>
      </c>
      <c r="F150" t="e">
        <f>VLOOKUP(B150,CLIENTS!$A$5:$A$30,1,FALSE)</f>
        <v>#N/A</v>
      </c>
      <c r="G150" t="e">
        <f>VLOOKUP(($B150),CLIENTS!A$4:G$30,COLUMN(B152),FALSE)</f>
        <v>#N/A</v>
      </c>
    </row>
    <row r="151" spans="1:7" x14ac:dyDescent="0.25">
      <c r="A151" s="1" t="s">
        <v>518</v>
      </c>
      <c r="B151" s="1" t="s">
        <v>32</v>
      </c>
      <c r="D151" s="1" t="s">
        <v>1</v>
      </c>
      <c r="E151">
        <v>1710</v>
      </c>
      <c r="F151" t="e">
        <f>VLOOKUP(B151,CLIENTS!$A$5:$A$30,1,FALSE)</f>
        <v>#N/A</v>
      </c>
      <c r="G151" t="e">
        <f>VLOOKUP(($B151),CLIENTS!A$4:G$30,COLUMN(B153),FALSE)</f>
        <v>#N/A</v>
      </c>
    </row>
    <row r="152" spans="1:7" x14ac:dyDescent="0.25">
      <c r="A152" s="1" t="s">
        <v>520</v>
      </c>
      <c r="B152" s="1" t="s">
        <v>32</v>
      </c>
      <c r="D152" s="1" t="s">
        <v>1</v>
      </c>
      <c r="E152">
        <v>1150</v>
      </c>
      <c r="F152" t="e">
        <f>VLOOKUP(B152,CLIENTS!$A$5:$A$30,1,FALSE)</f>
        <v>#N/A</v>
      </c>
      <c r="G152" t="e">
        <f>VLOOKUP(($B152),CLIENTS!A$4:G$30,COLUMN(B154),FALSE)</f>
        <v>#N/A</v>
      </c>
    </row>
    <row r="153" spans="1:7" x14ac:dyDescent="0.25">
      <c r="A153" s="1" t="s">
        <v>522</v>
      </c>
      <c r="B153" s="1" t="s">
        <v>32</v>
      </c>
      <c r="D153" s="1" t="s">
        <v>1</v>
      </c>
      <c r="E153">
        <v>840</v>
      </c>
      <c r="F153" t="e">
        <f>VLOOKUP(B153,CLIENTS!$A$5:$A$30,1,FALSE)</f>
        <v>#N/A</v>
      </c>
      <c r="G153" t="e">
        <f>VLOOKUP(($B153),CLIENTS!A$4:G$30,COLUMN(B155),FALSE)</f>
        <v>#N/A</v>
      </c>
    </row>
    <row r="154" spans="1:7" x14ac:dyDescent="0.25">
      <c r="A154" s="1" t="s">
        <v>518</v>
      </c>
      <c r="B154" s="1" t="s">
        <v>33</v>
      </c>
      <c r="D154" s="1" t="s">
        <v>1</v>
      </c>
      <c r="E154">
        <v>1585</v>
      </c>
      <c r="F154" t="str">
        <f>VLOOKUP(B154,CLIENTS!$A$5:$A$30,1,FALSE)</f>
        <v>C01678</v>
      </c>
      <c r="G154" t="str">
        <f>VLOOKUP(($B154),CLIENTS!A$4:G$30,COLUMN(B156),FALSE)</f>
        <v>W</v>
      </c>
    </row>
    <row r="155" spans="1:7" x14ac:dyDescent="0.25">
      <c r="A155" s="1" t="s">
        <v>520</v>
      </c>
      <c r="B155" s="1" t="s">
        <v>33</v>
      </c>
      <c r="D155" s="1" t="s">
        <v>1</v>
      </c>
      <c r="E155">
        <v>1130</v>
      </c>
      <c r="F155" t="str">
        <f>VLOOKUP(B155,CLIENTS!$A$5:$A$30,1,FALSE)</f>
        <v>C01678</v>
      </c>
      <c r="G155" t="str">
        <f>VLOOKUP(($B155),CLIENTS!A$4:G$30,COLUMN(B157),FALSE)</f>
        <v>W</v>
      </c>
    </row>
    <row r="156" spans="1:7" x14ac:dyDescent="0.25">
      <c r="A156" s="1" t="s">
        <v>522</v>
      </c>
      <c r="B156" s="1" t="s">
        <v>33</v>
      </c>
      <c r="D156" s="1" t="s">
        <v>1</v>
      </c>
      <c r="E156">
        <v>814</v>
      </c>
      <c r="F156" t="str">
        <f>VLOOKUP(B156,CLIENTS!$A$5:$A$30,1,FALSE)</f>
        <v>C01678</v>
      </c>
      <c r="G156" t="str">
        <f>VLOOKUP(($B156),CLIENTS!A$4:G$30,COLUMN(B158),FALSE)</f>
        <v>W</v>
      </c>
    </row>
    <row r="157" spans="1:7" x14ac:dyDescent="0.25">
      <c r="A157" s="1" t="s">
        <v>518</v>
      </c>
      <c r="B157" s="1" t="s">
        <v>231</v>
      </c>
      <c r="D157" s="1" t="s">
        <v>1</v>
      </c>
      <c r="E157">
        <v>1544</v>
      </c>
      <c r="F157" t="e">
        <f>VLOOKUP(B157,CLIENTS!$A$5:$A$30,1,FALSE)</f>
        <v>#N/A</v>
      </c>
      <c r="G157" t="e">
        <f>VLOOKUP(($B157),CLIENTS!A$4:G$30,COLUMN(B159),FALSE)</f>
        <v>#N/A</v>
      </c>
    </row>
    <row r="158" spans="1:7" x14ac:dyDescent="0.25">
      <c r="A158" s="1" t="s">
        <v>520</v>
      </c>
      <c r="B158" s="1" t="s">
        <v>231</v>
      </c>
      <c r="D158" s="1" t="s">
        <v>1</v>
      </c>
      <c r="E158">
        <v>1027</v>
      </c>
      <c r="F158" t="e">
        <f>VLOOKUP(B158,CLIENTS!$A$5:$A$30,1,FALSE)</f>
        <v>#N/A</v>
      </c>
      <c r="G158" t="e">
        <f>VLOOKUP(($B158),CLIENTS!A$4:G$30,COLUMN(B160),FALSE)</f>
        <v>#N/A</v>
      </c>
    </row>
    <row r="159" spans="1:7" x14ac:dyDescent="0.25">
      <c r="A159" s="1" t="s">
        <v>522</v>
      </c>
      <c r="B159" s="1" t="s">
        <v>231</v>
      </c>
      <c r="D159" s="1" t="s">
        <v>1</v>
      </c>
      <c r="E159">
        <v>746</v>
      </c>
      <c r="F159" t="e">
        <f>VLOOKUP(B159,CLIENTS!$A$5:$A$30,1,FALSE)</f>
        <v>#N/A</v>
      </c>
      <c r="G159" t="e">
        <f>VLOOKUP(($B159),CLIENTS!A$4:G$30,COLUMN(B161),FALSE)</f>
        <v>#N/A</v>
      </c>
    </row>
    <row r="160" spans="1:7" x14ac:dyDescent="0.25">
      <c r="A160" s="1" t="s">
        <v>518</v>
      </c>
      <c r="B160" s="1" t="s">
        <v>232</v>
      </c>
      <c r="D160" s="1" t="s">
        <v>1</v>
      </c>
      <c r="E160">
        <v>1608</v>
      </c>
      <c r="F160" t="e">
        <f>VLOOKUP(B160,CLIENTS!$A$5:$A$30,1,FALSE)</f>
        <v>#N/A</v>
      </c>
      <c r="G160" t="e">
        <f>VLOOKUP(($B160),CLIENTS!A$4:G$30,COLUMN(B162),FALSE)</f>
        <v>#N/A</v>
      </c>
    </row>
    <row r="161" spans="1:7" x14ac:dyDescent="0.25">
      <c r="A161" s="1" t="s">
        <v>520</v>
      </c>
      <c r="B161" s="1" t="s">
        <v>232</v>
      </c>
      <c r="D161" s="1" t="s">
        <v>1</v>
      </c>
      <c r="E161">
        <v>1053</v>
      </c>
      <c r="F161" t="e">
        <f>VLOOKUP(B161,CLIENTS!$A$5:$A$30,1,FALSE)</f>
        <v>#N/A</v>
      </c>
      <c r="G161" t="e">
        <f>VLOOKUP(($B161),CLIENTS!A$4:G$30,COLUMN(B163),FALSE)</f>
        <v>#N/A</v>
      </c>
    </row>
    <row r="162" spans="1:7" x14ac:dyDescent="0.25">
      <c r="A162" s="1" t="s">
        <v>522</v>
      </c>
      <c r="B162" s="1" t="s">
        <v>232</v>
      </c>
      <c r="D162" s="1" t="s">
        <v>1</v>
      </c>
      <c r="E162">
        <v>770</v>
      </c>
      <c r="F162" t="e">
        <f>VLOOKUP(B162,CLIENTS!$A$5:$A$30,1,FALSE)</f>
        <v>#N/A</v>
      </c>
      <c r="G162" t="e">
        <f>VLOOKUP(($B162),CLIENTS!A$4:G$30,COLUMN(B164),FALSE)</f>
        <v>#N/A</v>
      </c>
    </row>
    <row r="163" spans="1:7" x14ac:dyDescent="0.25">
      <c r="A163" s="1" t="s">
        <v>518</v>
      </c>
      <c r="B163" s="1" t="s">
        <v>233</v>
      </c>
      <c r="D163" s="1" t="s">
        <v>1</v>
      </c>
      <c r="E163">
        <v>1608</v>
      </c>
      <c r="F163" t="e">
        <f>VLOOKUP(B163,CLIENTS!$A$5:$A$30,1,FALSE)</f>
        <v>#N/A</v>
      </c>
      <c r="G163" t="e">
        <f>VLOOKUP(($B163),CLIENTS!A$4:G$30,COLUMN(B165),FALSE)</f>
        <v>#N/A</v>
      </c>
    </row>
    <row r="164" spans="1:7" x14ac:dyDescent="0.25">
      <c r="A164" s="1" t="s">
        <v>520</v>
      </c>
      <c r="B164" s="1" t="s">
        <v>233</v>
      </c>
      <c r="D164" s="1" t="s">
        <v>1</v>
      </c>
      <c r="E164">
        <v>1053</v>
      </c>
      <c r="F164" t="e">
        <f>VLOOKUP(B164,CLIENTS!$A$5:$A$30,1,FALSE)</f>
        <v>#N/A</v>
      </c>
      <c r="G164" t="e">
        <f>VLOOKUP(($B164),CLIENTS!A$4:G$30,COLUMN(B166),FALSE)</f>
        <v>#N/A</v>
      </c>
    </row>
    <row r="165" spans="1:7" x14ac:dyDescent="0.25">
      <c r="A165" s="1" t="s">
        <v>522</v>
      </c>
      <c r="B165" s="1" t="s">
        <v>233</v>
      </c>
      <c r="D165" s="1" t="s">
        <v>1</v>
      </c>
      <c r="E165">
        <v>770</v>
      </c>
      <c r="F165" t="e">
        <f>VLOOKUP(B165,CLIENTS!$A$5:$A$30,1,FALSE)</f>
        <v>#N/A</v>
      </c>
      <c r="G165" t="e">
        <f>VLOOKUP(($B165),CLIENTS!A$4:G$30,COLUMN(B167),FALSE)</f>
        <v>#N/A</v>
      </c>
    </row>
    <row r="166" spans="1:7" x14ac:dyDescent="0.25">
      <c r="A166" s="1" t="s">
        <v>518</v>
      </c>
      <c r="B166" s="1" t="s">
        <v>34</v>
      </c>
      <c r="D166" s="1" t="s">
        <v>1</v>
      </c>
      <c r="E166">
        <v>1585</v>
      </c>
      <c r="F166" t="str">
        <f>VLOOKUP(B166,CLIENTS!$A$5:$A$30,1,FALSE)</f>
        <v>C01834</v>
      </c>
      <c r="G166" t="str">
        <f>VLOOKUP(($B166),CLIENTS!A$4:G$30,COLUMN(B168),FALSE)</f>
        <v>Q</v>
      </c>
    </row>
    <row r="167" spans="1:7" x14ac:dyDescent="0.25">
      <c r="A167" s="1" t="s">
        <v>520</v>
      </c>
      <c r="B167" s="1" t="s">
        <v>34</v>
      </c>
      <c r="D167" s="1" t="s">
        <v>1</v>
      </c>
      <c r="E167">
        <v>1130</v>
      </c>
      <c r="F167" t="str">
        <f>VLOOKUP(B167,CLIENTS!$A$5:$A$30,1,FALSE)</f>
        <v>C01834</v>
      </c>
      <c r="G167" t="str">
        <f>VLOOKUP(($B167),CLIENTS!A$4:G$30,COLUMN(B169),FALSE)</f>
        <v>Q</v>
      </c>
    </row>
    <row r="168" spans="1:7" x14ac:dyDescent="0.25">
      <c r="A168" s="1" t="s">
        <v>522</v>
      </c>
      <c r="B168" s="1" t="s">
        <v>34</v>
      </c>
      <c r="D168" s="1" t="s">
        <v>1</v>
      </c>
      <c r="E168">
        <v>814</v>
      </c>
      <c r="F168" t="str">
        <f>VLOOKUP(B168,CLIENTS!$A$5:$A$30,1,FALSE)</f>
        <v>C01834</v>
      </c>
      <c r="G168" t="str">
        <f>VLOOKUP(($B168),CLIENTS!A$4:G$30,COLUMN(B170),FALSE)</f>
        <v>Q</v>
      </c>
    </row>
    <row r="169" spans="1:7" x14ac:dyDescent="0.25">
      <c r="A169" s="1" t="s">
        <v>518</v>
      </c>
      <c r="B169" s="1" t="s">
        <v>234</v>
      </c>
      <c r="D169" s="1" t="s">
        <v>1</v>
      </c>
      <c r="E169">
        <v>1544</v>
      </c>
      <c r="F169" t="e">
        <f>VLOOKUP(B169,CLIENTS!$A$5:$A$30,1,FALSE)</f>
        <v>#N/A</v>
      </c>
      <c r="G169" t="e">
        <f>VLOOKUP(($B169),CLIENTS!A$4:G$30,COLUMN(B171),FALSE)</f>
        <v>#N/A</v>
      </c>
    </row>
    <row r="170" spans="1:7" x14ac:dyDescent="0.25">
      <c r="A170" s="1" t="s">
        <v>520</v>
      </c>
      <c r="B170" s="1" t="s">
        <v>234</v>
      </c>
      <c r="D170" s="1" t="s">
        <v>1</v>
      </c>
      <c r="E170">
        <v>1027</v>
      </c>
      <c r="F170" t="e">
        <f>VLOOKUP(B170,CLIENTS!$A$5:$A$30,1,FALSE)</f>
        <v>#N/A</v>
      </c>
      <c r="G170" t="e">
        <f>VLOOKUP(($B170),CLIENTS!A$4:G$30,COLUMN(B172),FALSE)</f>
        <v>#N/A</v>
      </c>
    </row>
    <row r="171" spans="1:7" x14ac:dyDescent="0.25">
      <c r="A171" s="1" t="s">
        <v>522</v>
      </c>
      <c r="B171" s="1" t="s">
        <v>234</v>
      </c>
      <c r="D171" s="1" t="s">
        <v>1</v>
      </c>
      <c r="E171">
        <v>746</v>
      </c>
      <c r="F171" t="e">
        <f>VLOOKUP(B171,CLIENTS!$A$5:$A$30,1,FALSE)</f>
        <v>#N/A</v>
      </c>
      <c r="G171" t="e">
        <f>VLOOKUP(($B171),CLIENTS!A$4:G$30,COLUMN(B173),FALSE)</f>
        <v>#N/A</v>
      </c>
    </row>
    <row r="172" spans="1:7" x14ac:dyDescent="0.25">
      <c r="A172" s="1" t="s">
        <v>518</v>
      </c>
      <c r="B172" s="1" t="s">
        <v>235</v>
      </c>
      <c r="D172" s="1" t="s">
        <v>1</v>
      </c>
      <c r="E172">
        <v>1755</v>
      </c>
      <c r="F172" t="e">
        <f>VLOOKUP(B172,CLIENTS!$A$5:$A$30,1,FALSE)</f>
        <v>#N/A</v>
      </c>
      <c r="G172" t="e">
        <f>VLOOKUP(($B172),CLIENTS!A$4:G$30,COLUMN(B174),FALSE)</f>
        <v>#N/A</v>
      </c>
    </row>
    <row r="173" spans="1:7" x14ac:dyDescent="0.25">
      <c r="A173" s="1" t="s">
        <v>520</v>
      </c>
      <c r="B173" s="1" t="s">
        <v>235</v>
      </c>
      <c r="D173" s="1" t="s">
        <v>1</v>
      </c>
      <c r="E173">
        <v>1150</v>
      </c>
      <c r="F173" t="e">
        <f>VLOOKUP(B173,CLIENTS!$A$5:$A$30,1,FALSE)</f>
        <v>#N/A</v>
      </c>
      <c r="G173" t="e">
        <f>VLOOKUP(($B173),CLIENTS!A$4:G$30,COLUMN(B175),FALSE)</f>
        <v>#N/A</v>
      </c>
    </row>
    <row r="174" spans="1:7" x14ac:dyDescent="0.25">
      <c r="A174" s="1" t="s">
        <v>522</v>
      </c>
      <c r="B174" s="1" t="s">
        <v>235</v>
      </c>
      <c r="D174" s="1" t="s">
        <v>1</v>
      </c>
      <c r="E174">
        <v>840</v>
      </c>
      <c r="F174" t="e">
        <f>VLOOKUP(B174,CLIENTS!$A$5:$A$30,1,FALSE)</f>
        <v>#N/A</v>
      </c>
      <c r="G174" t="e">
        <f>VLOOKUP(($B174),CLIENTS!A$4:G$30,COLUMN(B176),FALSE)</f>
        <v>#N/A</v>
      </c>
    </row>
    <row r="175" spans="1:7" x14ac:dyDescent="0.25">
      <c r="A175" s="1" t="s">
        <v>518</v>
      </c>
      <c r="B175" s="1" t="s">
        <v>35</v>
      </c>
      <c r="D175" s="1" t="s">
        <v>1</v>
      </c>
      <c r="E175">
        <v>1686</v>
      </c>
      <c r="F175" t="e">
        <f>VLOOKUP(B175,CLIENTS!$A$5:$A$30,1,FALSE)</f>
        <v>#N/A</v>
      </c>
      <c r="G175" t="e">
        <f>VLOOKUP(($B175),CLIENTS!A$4:G$30,COLUMN(B177),FALSE)</f>
        <v>#N/A</v>
      </c>
    </row>
    <row r="176" spans="1:7" x14ac:dyDescent="0.25">
      <c r="A176" s="1" t="s">
        <v>520</v>
      </c>
      <c r="B176" s="1" t="s">
        <v>35</v>
      </c>
      <c r="D176" s="1" t="s">
        <v>1</v>
      </c>
      <c r="E176">
        <v>1130</v>
      </c>
      <c r="F176" t="e">
        <f>VLOOKUP(B176,CLIENTS!$A$5:$A$30,1,FALSE)</f>
        <v>#N/A</v>
      </c>
      <c r="G176" t="e">
        <f>VLOOKUP(($B176),CLIENTS!A$4:G$30,COLUMN(B178),FALSE)</f>
        <v>#N/A</v>
      </c>
    </row>
    <row r="177" spans="1:7" x14ac:dyDescent="0.25">
      <c r="A177" s="1" t="s">
        <v>522</v>
      </c>
      <c r="B177" s="1" t="s">
        <v>35</v>
      </c>
      <c r="D177" s="1" t="s">
        <v>1</v>
      </c>
      <c r="E177">
        <v>814</v>
      </c>
      <c r="F177" t="e">
        <f>VLOOKUP(B177,CLIENTS!$A$5:$A$30,1,FALSE)</f>
        <v>#N/A</v>
      </c>
      <c r="G177" t="e">
        <f>VLOOKUP(($B177),CLIENTS!A$4:G$30,COLUMN(B179),FALSE)</f>
        <v>#N/A</v>
      </c>
    </row>
    <row r="178" spans="1:7" x14ac:dyDescent="0.25">
      <c r="A178" s="1" t="s">
        <v>518</v>
      </c>
      <c r="B178" s="1" t="s">
        <v>236</v>
      </c>
      <c r="D178" s="1" t="s">
        <v>1</v>
      </c>
      <c r="E178">
        <v>1400</v>
      </c>
      <c r="F178" t="e">
        <f>VLOOKUP(B178,CLIENTS!$A$5:$A$30,1,FALSE)</f>
        <v>#N/A</v>
      </c>
      <c r="G178" t="e">
        <f>VLOOKUP(($B178),CLIENTS!A$4:G$30,COLUMN(B180),FALSE)</f>
        <v>#N/A</v>
      </c>
    </row>
    <row r="179" spans="1:7" x14ac:dyDescent="0.25">
      <c r="A179" s="1" t="s">
        <v>520</v>
      </c>
      <c r="B179" s="1" t="s">
        <v>236</v>
      </c>
      <c r="D179" s="1" t="s">
        <v>1</v>
      </c>
      <c r="E179">
        <v>1056</v>
      </c>
      <c r="F179" t="e">
        <f>VLOOKUP(B179,CLIENTS!$A$5:$A$30,1,FALSE)</f>
        <v>#N/A</v>
      </c>
      <c r="G179" t="e">
        <f>VLOOKUP(($B179),CLIENTS!A$4:G$30,COLUMN(B181),FALSE)</f>
        <v>#N/A</v>
      </c>
    </row>
    <row r="180" spans="1:7" x14ac:dyDescent="0.25">
      <c r="A180" s="1" t="s">
        <v>522</v>
      </c>
      <c r="B180" s="1" t="s">
        <v>236</v>
      </c>
      <c r="D180" s="1" t="s">
        <v>1</v>
      </c>
      <c r="E180">
        <v>767</v>
      </c>
      <c r="F180" t="e">
        <f>VLOOKUP(B180,CLIENTS!$A$5:$A$30,1,FALSE)</f>
        <v>#N/A</v>
      </c>
      <c r="G180" t="e">
        <f>VLOOKUP(($B180),CLIENTS!A$4:G$30,COLUMN(B182),FALSE)</f>
        <v>#N/A</v>
      </c>
    </row>
    <row r="181" spans="1:7" x14ac:dyDescent="0.25">
      <c r="A181" s="1" t="s">
        <v>518</v>
      </c>
      <c r="B181" s="1" t="s">
        <v>36</v>
      </c>
      <c r="D181" s="1" t="s">
        <v>1</v>
      </c>
      <c r="E181">
        <v>1588</v>
      </c>
      <c r="F181" t="e">
        <f>VLOOKUP(B181,CLIENTS!$A$5:$A$30,1,FALSE)</f>
        <v>#N/A</v>
      </c>
      <c r="G181" t="e">
        <f>VLOOKUP(($B181),CLIENTS!A$4:G$30,COLUMN(B183),FALSE)</f>
        <v>#N/A</v>
      </c>
    </row>
    <row r="182" spans="1:7" x14ac:dyDescent="0.25">
      <c r="A182" s="1" t="s">
        <v>520</v>
      </c>
      <c r="B182" s="1" t="s">
        <v>36</v>
      </c>
      <c r="D182" s="1" t="s">
        <v>1</v>
      </c>
      <c r="E182">
        <v>1083</v>
      </c>
      <c r="F182" t="e">
        <f>VLOOKUP(B182,CLIENTS!$A$5:$A$30,1,FALSE)</f>
        <v>#N/A</v>
      </c>
      <c r="G182" t="e">
        <f>VLOOKUP(($B182),CLIENTS!A$4:G$30,COLUMN(B184),FALSE)</f>
        <v>#N/A</v>
      </c>
    </row>
    <row r="183" spans="1:7" x14ac:dyDescent="0.25">
      <c r="A183" s="1" t="s">
        <v>522</v>
      </c>
      <c r="B183" s="1" t="s">
        <v>36</v>
      </c>
      <c r="D183" s="1" t="s">
        <v>1</v>
      </c>
      <c r="E183">
        <v>792</v>
      </c>
      <c r="F183" t="e">
        <f>VLOOKUP(B183,CLIENTS!$A$5:$A$30,1,FALSE)</f>
        <v>#N/A</v>
      </c>
      <c r="G183" t="e">
        <f>VLOOKUP(($B183),CLIENTS!A$4:G$30,COLUMN(B185),FALSE)</f>
        <v>#N/A</v>
      </c>
    </row>
    <row r="184" spans="1:7" x14ac:dyDescent="0.25">
      <c r="A184" s="1" t="s">
        <v>518</v>
      </c>
      <c r="B184" s="1" t="s">
        <v>237</v>
      </c>
      <c r="D184" s="1" t="s">
        <v>1</v>
      </c>
      <c r="E184">
        <v>1544</v>
      </c>
      <c r="F184" t="e">
        <f>VLOOKUP(B184,CLIENTS!$A$5:$A$30,1,FALSE)</f>
        <v>#N/A</v>
      </c>
      <c r="G184" t="e">
        <f>VLOOKUP(($B184),CLIENTS!A$4:G$30,COLUMN(B186),FALSE)</f>
        <v>#N/A</v>
      </c>
    </row>
    <row r="185" spans="1:7" x14ac:dyDescent="0.25">
      <c r="A185" s="1" t="s">
        <v>520</v>
      </c>
      <c r="B185" s="1" t="s">
        <v>237</v>
      </c>
      <c r="D185" s="1" t="s">
        <v>1</v>
      </c>
      <c r="E185">
        <v>1027</v>
      </c>
      <c r="F185" t="e">
        <f>VLOOKUP(B185,CLIENTS!$A$5:$A$30,1,FALSE)</f>
        <v>#N/A</v>
      </c>
      <c r="G185" t="e">
        <f>VLOOKUP(($B185),CLIENTS!A$4:G$30,COLUMN(B187),FALSE)</f>
        <v>#N/A</v>
      </c>
    </row>
    <row r="186" spans="1:7" x14ac:dyDescent="0.25">
      <c r="A186" s="1" t="s">
        <v>522</v>
      </c>
      <c r="B186" s="1" t="s">
        <v>237</v>
      </c>
      <c r="D186" s="1" t="s">
        <v>1</v>
      </c>
      <c r="E186">
        <v>746</v>
      </c>
      <c r="F186" t="e">
        <f>VLOOKUP(B186,CLIENTS!$A$5:$A$30,1,FALSE)</f>
        <v>#N/A</v>
      </c>
      <c r="G186" t="e">
        <f>VLOOKUP(($B186),CLIENTS!A$4:G$30,COLUMN(B188),FALSE)</f>
        <v>#N/A</v>
      </c>
    </row>
    <row r="187" spans="1:7" x14ac:dyDescent="0.25">
      <c r="A187" s="1" t="s">
        <v>518</v>
      </c>
      <c r="B187" s="1" t="s">
        <v>37</v>
      </c>
      <c r="D187" s="1" t="s">
        <v>1</v>
      </c>
      <c r="E187">
        <v>1612</v>
      </c>
      <c r="F187" t="e">
        <f>VLOOKUP(B187,CLIENTS!$A$5:$A$30,1,FALSE)</f>
        <v>#N/A</v>
      </c>
      <c r="G187" t="e">
        <f>VLOOKUP(($B187),CLIENTS!A$4:G$30,COLUMN(B189),FALSE)</f>
        <v>#N/A</v>
      </c>
    </row>
    <row r="188" spans="1:7" x14ac:dyDescent="0.25">
      <c r="A188" s="1" t="s">
        <v>520</v>
      </c>
      <c r="B188" s="1" t="s">
        <v>37</v>
      </c>
      <c r="D188" s="1" t="s">
        <v>1</v>
      </c>
      <c r="E188">
        <v>1056</v>
      </c>
      <c r="F188" t="e">
        <f>VLOOKUP(B188,CLIENTS!$A$5:$A$30,1,FALSE)</f>
        <v>#N/A</v>
      </c>
      <c r="G188" t="e">
        <f>VLOOKUP(($B188),CLIENTS!A$4:G$30,COLUMN(B190),FALSE)</f>
        <v>#N/A</v>
      </c>
    </row>
    <row r="189" spans="1:7" x14ac:dyDescent="0.25">
      <c r="A189" s="1" t="s">
        <v>522</v>
      </c>
      <c r="B189" s="1" t="s">
        <v>37</v>
      </c>
      <c r="D189" s="1" t="s">
        <v>1</v>
      </c>
      <c r="E189">
        <v>767</v>
      </c>
      <c r="F189" t="e">
        <f>VLOOKUP(B189,CLIENTS!$A$5:$A$30,1,FALSE)</f>
        <v>#N/A</v>
      </c>
      <c r="G189" t="e">
        <f>VLOOKUP(($B189),CLIENTS!A$4:G$30,COLUMN(B191),FALSE)</f>
        <v>#N/A</v>
      </c>
    </row>
    <row r="190" spans="1:7" x14ac:dyDescent="0.25">
      <c r="A190" s="1" t="s">
        <v>518</v>
      </c>
      <c r="B190" s="1" t="s">
        <v>238</v>
      </c>
      <c r="D190" s="1" t="s">
        <v>1</v>
      </c>
      <c r="E190">
        <v>1544</v>
      </c>
      <c r="F190" t="e">
        <f>VLOOKUP(B190,CLIENTS!$A$5:$A$30,1,FALSE)</f>
        <v>#N/A</v>
      </c>
      <c r="G190" t="e">
        <f>VLOOKUP(($B190),CLIENTS!A$4:G$30,COLUMN(B192),FALSE)</f>
        <v>#N/A</v>
      </c>
    </row>
    <row r="191" spans="1:7" x14ac:dyDescent="0.25">
      <c r="A191" s="1" t="s">
        <v>520</v>
      </c>
      <c r="B191" s="1" t="s">
        <v>238</v>
      </c>
      <c r="D191" s="1" t="s">
        <v>1</v>
      </c>
      <c r="E191">
        <v>1027</v>
      </c>
      <c r="F191" t="e">
        <f>VLOOKUP(B191,CLIENTS!$A$5:$A$30,1,FALSE)</f>
        <v>#N/A</v>
      </c>
      <c r="G191" t="e">
        <f>VLOOKUP(($B191),CLIENTS!A$4:G$30,COLUMN(B193),FALSE)</f>
        <v>#N/A</v>
      </c>
    </row>
    <row r="192" spans="1:7" x14ac:dyDescent="0.25">
      <c r="A192" s="1" t="s">
        <v>522</v>
      </c>
      <c r="B192" s="1" t="s">
        <v>238</v>
      </c>
      <c r="D192" s="1" t="s">
        <v>1</v>
      </c>
      <c r="E192">
        <v>746</v>
      </c>
      <c r="F192" t="e">
        <f>VLOOKUP(B192,CLIENTS!$A$5:$A$30,1,FALSE)</f>
        <v>#N/A</v>
      </c>
      <c r="G192" t="e">
        <f>VLOOKUP(($B192),CLIENTS!A$4:G$30,COLUMN(B194),FALSE)</f>
        <v>#N/A</v>
      </c>
    </row>
    <row r="193" spans="1:7" x14ac:dyDescent="0.25">
      <c r="A193" s="1" t="s">
        <v>518</v>
      </c>
      <c r="B193" s="1" t="s">
        <v>38</v>
      </c>
      <c r="D193" s="1" t="s">
        <v>1</v>
      </c>
      <c r="E193">
        <v>1612</v>
      </c>
      <c r="F193" t="e">
        <f>VLOOKUP(B193,CLIENTS!$A$5:$A$30,1,FALSE)</f>
        <v>#N/A</v>
      </c>
      <c r="G193" t="e">
        <f>VLOOKUP(($B193),CLIENTS!A$4:G$30,COLUMN(B195),FALSE)</f>
        <v>#N/A</v>
      </c>
    </row>
    <row r="194" spans="1:7" x14ac:dyDescent="0.25">
      <c r="A194" s="1" t="s">
        <v>520</v>
      </c>
      <c r="B194" s="1" t="s">
        <v>38</v>
      </c>
      <c r="D194" s="1" t="s">
        <v>1</v>
      </c>
      <c r="E194">
        <v>1083</v>
      </c>
      <c r="F194" t="e">
        <f>VLOOKUP(B194,CLIENTS!$A$5:$A$30,1,FALSE)</f>
        <v>#N/A</v>
      </c>
      <c r="G194" t="e">
        <f>VLOOKUP(($B194),CLIENTS!A$4:G$30,COLUMN(B196),FALSE)</f>
        <v>#N/A</v>
      </c>
    </row>
    <row r="195" spans="1:7" x14ac:dyDescent="0.25">
      <c r="A195" s="1" t="s">
        <v>522</v>
      </c>
      <c r="B195" s="1" t="s">
        <v>38</v>
      </c>
      <c r="D195" s="1" t="s">
        <v>1</v>
      </c>
      <c r="E195">
        <v>792</v>
      </c>
      <c r="F195" t="e">
        <f>VLOOKUP(B195,CLIENTS!$A$5:$A$30,1,FALSE)</f>
        <v>#N/A</v>
      </c>
      <c r="G195" t="e">
        <f>VLOOKUP(($B195),CLIENTS!A$4:G$30,COLUMN(B197),FALSE)</f>
        <v>#N/A</v>
      </c>
    </row>
    <row r="196" spans="1:7" x14ac:dyDescent="0.25">
      <c r="A196" s="1" t="s">
        <v>518</v>
      </c>
      <c r="B196" s="1" t="s">
        <v>239</v>
      </c>
      <c r="D196" s="1" t="s">
        <v>1</v>
      </c>
      <c r="E196">
        <v>1653</v>
      </c>
      <c r="F196" t="e">
        <f>VLOOKUP(B196,CLIENTS!$A$5:$A$30,1,FALSE)</f>
        <v>#N/A</v>
      </c>
      <c r="G196" t="e">
        <f>VLOOKUP(($B196),CLIENTS!A$4:G$30,COLUMN(B198),FALSE)</f>
        <v>#N/A</v>
      </c>
    </row>
    <row r="197" spans="1:7" x14ac:dyDescent="0.25">
      <c r="A197" s="1" t="s">
        <v>520</v>
      </c>
      <c r="B197" s="1" t="s">
        <v>239</v>
      </c>
      <c r="D197" s="1" t="s">
        <v>1</v>
      </c>
      <c r="E197">
        <v>1083</v>
      </c>
      <c r="F197" t="e">
        <f>VLOOKUP(B197,CLIENTS!$A$5:$A$30,1,FALSE)</f>
        <v>#N/A</v>
      </c>
      <c r="G197" t="e">
        <f>VLOOKUP(($B197),CLIENTS!A$4:G$30,COLUMN(B199),FALSE)</f>
        <v>#N/A</v>
      </c>
    </row>
    <row r="198" spans="1:7" x14ac:dyDescent="0.25">
      <c r="A198" s="1" t="s">
        <v>522</v>
      </c>
      <c r="B198" s="1" t="s">
        <v>239</v>
      </c>
      <c r="D198" s="1" t="s">
        <v>1</v>
      </c>
      <c r="E198">
        <v>792</v>
      </c>
      <c r="F198" t="e">
        <f>VLOOKUP(B198,CLIENTS!$A$5:$A$30,1,FALSE)</f>
        <v>#N/A</v>
      </c>
      <c r="G198" t="e">
        <f>VLOOKUP(($B198),CLIENTS!A$4:G$30,COLUMN(B200),FALSE)</f>
        <v>#N/A</v>
      </c>
    </row>
    <row r="199" spans="1:7" x14ac:dyDescent="0.25">
      <c r="A199" s="1" t="s">
        <v>518</v>
      </c>
      <c r="B199" s="1" t="s">
        <v>39</v>
      </c>
      <c r="D199" s="1" t="s">
        <v>1</v>
      </c>
      <c r="E199">
        <v>1585</v>
      </c>
      <c r="F199" t="e">
        <f>VLOOKUP(B199,CLIENTS!$A$5:$A$30,1,FALSE)</f>
        <v>#N/A</v>
      </c>
      <c r="G199" t="e">
        <f>VLOOKUP(($B199),CLIENTS!A$4:G$30,COLUMN(B201),FALSE)</f>
        <v>#N/A</v>
      </c>
    </row>
    <row r="200" spans="1:7" x14ac:dyDescent="0.25">
      <c r="A200" s="1" t="s">
        <v>520</v>
      </c>
      <c r="B200" s="1" t="s">
        <v>39</v>
      </c>
      <c r="D200" s="1" t="s">
        <v>1</v>
      </c>
      <c r="E200">
        <v>1130</v>
      </c>
      <c r="F200" t="e">
        <f>VLOOKUP(B200,CLIENTS!$A$5:$A$30,1,FALSE)</f>
        <v>#N/A</v>
      </c>
      <c r="G200" t="e">
        <f>VLOOKUP(($B200),CLIENTS!A$4:G$30,COLUMN(B202),FALSE)</f>
        <v>#N/A</v>
      </c>
    </row>
    <row r="201" spans="1:7" x14ac:dyDescent="0.25">
      <c r="A201" s="1" t="s">
        <v>522</v>
      </c>
      <c r="B201" s="1" t="s">
        <v>39</v>
      </c>
      <c r="D201" s="1" t="s">
        <v>1</v>
      </c>
      <c r="E201">
        <v>814</v>
      </c>
      <c r="F201" t="e">
        <f>VLOOKUP(B201,CLIENTS!$A$5:$A$30,1,FALSE)</f>
        <v>#N/A</v>
      </c>
      <c r="G201" t="e">
        <f>VLOOKUP(($B201),CLIENTS!A$4:G$30,COLUMN(B203),FALSE)</f>
        <v>#N/A</v>
      </c>
    </row>
    <row r="202" spans="1:7" x14ac:dyDescent="0.25">
      <c r="A202" s="1" t="s">
        <v>518</v>
      </c>
      <c r="B202" s="1" t="s">
        <v>240</v>
      </c>
      <c r="D202" s="1" t="s">
        <v>1</v>
      </c>
      <c r="E202">
        <v>1612</v>
      </c>
      <c r="F202" t="e">
        <f>VLOOKUP(B202,CLIENTS!$A$5:$A$30,1,FALSE)</f>
        <v>#N/A</v>
      </c>
      <c r="G202" t="e">
        <f>VLOOKUP(($B202),CLIENTS!A$4:G$30,COLUMN(B204),FALSE)</f>
        <v>#N/A</v>
      </c>
    </row>
    <row r="203" spans="1:7" x14ac:dyDescent="0.25">
      <c r="A203" s="1" t="s">
        <v>520</v>
      </c>
      <c r="B203" s="1" t="s">
        <v>240</v>
      </c>
      <c r="D203" s="1" t="s">
        <v>1</v>
      </c>
      <c r="E203">
        <v>1083</v>
      </c>
      <c r="F203" t="e">
        <f>VLOOKUP(B203,CLIENTS!$A$5:$A$30,1,FALSE)</f>
        <v>#N/A</v>
      </c>
      <c r="G203" t="e">
        <f>VLOOKUP(($B203),CLIENTS!A$4:G$30,COLUMN(B205),FALSE)</f>
        <v>#N/A</v>
      </c>
    </row>
    <row r="204" spans="1:7" x14ac:dyDescent="0.25">
      <c r="A204" s="1" t="s">
        <v>522</v>
      </c>
      <c r="B204" s="1" t="s">
        <v>240</v>
      </c>
      <c r="D204" s="1" t="s">
        <v>1</v>
      </c>
      <c r="E204">
        <v>792</v>
      </c>
      <c r="F204" t="e">
        <f>VLOOKUP(B204,CLIENTS!$A$5:$A$30,1,FALSE)</f>
        <v>#N/A</v>
      </c>
      <c r="G204" t="e">
        <f>VLOOKUP(($B204),CLIENTS!A$4:G$30,COLUMN(B206),FALSE)</f>
        <v>#N/A</v>
      </c>
    </row>
    <row r="205" spans="1:7" x14ac:dyDescent="0.25">
      <c r="A205" s="1" t="s">
        <v>518</v>
      </c>
      <c r="B205" s="1" t="s">
        <v>241</v>
      </c>
      <c r="D205" s="1" t="s">
        <v>1</v>
      </c>
      <c r="E205">
        <v>1460</v>
      </c>
      <c r="F205" t="e">
        <f>VLOOKUP(B205,CLIENTS!$A$5:$A$30,1,FALSE)</f>
        <v>#N/A</v>
      </c>
      <c r="G205" t="e">
        <f>VLOOKUP(($B205),CLIENTS!A$4:G$30,COLUMN(B207),FALSE)</f>
        <v>#N/A</v>
      </c>
    </row>
    <row r="206" spans="1:7" x14ac:dyDescent="0.25">
      <c r="A206" s="1" t="s">
        <v>520</v>
      </c>
      <c r="B206" s="1" t="s">
        <v>241</v>
      </c>
      <c r="D206" s="1" t="s">
        <v>1</v>
      </c>
      <c r="E206">
        <v>1056</v>
      </c>
      <c r="F206" t="e">
        <f>VLOOKUP(B206,CLIENTS!$A$5:$A$30,1,FALSE)</f>
        <v>#N/A</v>
      </c>
      <c r="G206" t="e">
        <f>VLOOKUP(($B206),CLIENTS!A$4:G$30,COLUMN(B208),FALSE)</f>
        <v>#N/A</v>
      </c>
    </row>
    <row r="207" spans="1:7" x14ac:dyDescent="0.25">
      <c r="A207" s="1" t="s">
        <v>522</v>
      </c>
      <c r="B207" s="1" t="s">
        <v>241</v>
      </c>
      <c r="D207" s="1" t="s">
        <v>1</v>
      </c>
      <c r="E207">
        <v>767</v>
      </c>
      <c r="F207" t="e">
        <f>VLOOKUP(B207,CLIENTS!$A$5:$A$30,1,FALSE)</f>
        <v>#N/A</v>
      </c>
      <c r="G207" t="e">
        <f>VLOOKUP(($B207),CLIENTS!A$4:G$30,COLUMN(B209),FALSE)</f>
        <v>#N/A</v>
      </c>
    </row>
    <row r="208" spans="1:7" x14ac:dyDescent="0.25">
      <c r="A208" s="1" t="s">
        <v>518</v>
      </c>
      <c r="B208" s="1" t="s">
        <v>242</v>
      </c>
      <c r="D208" s="1" t="s">
        <v>1</v>
      </c>
      <c r="E208">
        <v>1725</v>
      </c>
      <c r="F208" t="e">
        <f>VLOOKUP(B208,CLIENTS!$A$5:$A$30,1,FALSE)</f>
        <v>#N/A</v>
      </c>
      <c r="G208" t="e">
        <f>VLOOKUP(($B208),CLIENTS!A$4:G$30,COLUMN(B210),FALSE)</f>
        <v>#N/A</v>
      </c>
    </row>
    <row r="209" spans="1:7" x14ac:dyDescent="0.25">
      <c r="A209" s="1" t="s">
        <v>520</v>
      </c>
      <c r="B209" s="1" t="s">
        <v>242</v>
      </c>
      <c r="D209" s="1" t="s">
        <v>1</v>
      </c>
      <c r="E209">
        <v>1083</v>
      </c>
      <c r="F209" t="e">
        <f>VLOOKUP(B209,CLIENTS!$A$5:$A$30,1,FALSE)</f>
        <v>#N/A</v>
      </c>
      <c r="G209" t="e">
        <f>VLOOKUP(($B209),CLIENTS!A$4:G$30,COLUMN(B211),FALSE)</f>
        <v>#N/A</v>
      </c>
    </row>
    <row r="210" spans="1:7" x14ac:dyDescent="0.25">
      <c r="A210" s="1" t="s">
        <v>522</v>
      </c>
      <c r="B210" s="1" t="s">
        <v>242</v>
      </c>
      <c r="D210" s="1" t="s">
        <v>1</v>
      </c>
      <c r="E210">
        <v>792</v>
      </c>
      <c r="F210" t="e">
        <f>VLOOKUP(B210,CLIENTS!$A$5:$A$30,1,FALSE)</f>
        <v>#N/A</v>
      </c>
      <c r="G210" t="e">
        <f>VLOOKUP(($B210),CLIENTS!A$4:G$30,COLUMN(B212),FALSE)</f>
        <v>#N/A</v>
      </c>
    </row>
    <row r="211" spans="1:7" x14ac:dyDescent="0.25">
      <c r="A211" s="1" t="s">
        <v>518</v>
      </c>
      <c r="B211" s="1" t="s">
        <v>243</v>
      </c>
      <c r="D211" s="1" t="s">
        <v>1</v>
      </c>
      <c r="E211">
        <v>1608</v>
      </c>
      <c r="F211" t="e">
        <f>VLOOKUP(B211,CLIENTS!$A$5:$A$30,1,FALSE)</f>
        <v>#N/A</v>
      </c>
      <c r="G211" t="e">
        <f>VLOOKUP(($B211),CLIENTS!A$4:G$30,COLUMN(B213),FALSE)</f>
        <v>#N/A</v>
      </c>
    </row>
    <row r="212" spans="1:7" x14ac:dyDescent="0.25">
      <c r="A212" s="1" t="s">
        <v>520</v>
      </c>
      <c r="B212" s="1" t="s">
        <v>243</v>
      </c>
      <c r="D212" s="1" t="s">
        <v>1</v>
      </c>
      <c r="E212">
        <v>1053</v>
      </c>
      <c r="F212" t="e">
        <f>VLOOKUP(B212,CLIENTS!$A$5:$A$30,1,FALSE)</f>
        <v>#N/A</v>
      </c>
      <c r="G212" t="e">
        <f>VLOOKUP(($B212),CLIENTS!A$4:G$30,COLUMN(B214),FALSE)</f>
        <v>#N/A</v>
      </c>
    </row>
    <row r="213" spans="1:7" x14ac:dyDescent="0.25">
      <c r="A213" s="1" t="s">
        <v>522</v>
      </c>
      <c r="B213" s="1" t="s">
        <v>243</v>
      </c>
      <c r="D213" s="1" t="s">
        <v>1</v>
      </c>
      <c r="E213">
        <v>770</v>
      </c>
      <c r="F213" t="e">
        <f>VLOOKUP(B213,CLIENTS!$A$5:$A$30,1,FALSE)</f>
        <v>#N/A</v>
      </c>
      <c r="G213" t="e">
        <f>VLOOKUP(($B213),CLIENTS!A$4:G$30,COLUMN(B215),FALSE)</f>
        <v>#N/A</v>
      </c>
    </row>
    <row r="214" spans="1:7" x14ac:dyDescent="0.25">
      <c r="A214" s="1" t="s">
        <v>518</v>
      </c>
      <c r="B214" s="1" t="s">
        <v>40</v>
      </c>
      <c r="D214" s="1" t="s">
        <v>1</v>
      </c>
      <c r="E214">
        <v>1588</v>
      </c>
      <c r="F214" t="e">
        <f>VLOOKUP(B214,CLIENTS!$A$5:$A$30,1,FALSE)</f>
        <v>#N/A</v>
      </c>
      <c r="G214" t="e">
        <f>VLOOKUP(($B214),CLIENTS!A$4:G$30,COLUMN(B216),FALSE)</f>
        <v>#N/A</v>
      </c>
    </row>
    <row r="215" spans="1:7" x14ac:dyDescent="0.25">
      <c r="A215" s="1" t="s">
        <v>520</v>
      </c>
      <c r="B215" s="1" t="s">
        <v>40</v>
      </c>
      <c r="D215" s="1" t="s">
        <v>1</v>
      </c>
      <c r="E215">
        <v>1083</v>
      </c>
      <c r="F215" t="e">
        <f>VLOOKUP(B215,CLIENTS!$A$5:$A$30,1,FALSE)</f>
        <v>#N/A</v>
      </c>
      <c r="G215" t="e">
        <f>VLOOKUP(($B215),CLIENTS!A$4:G$30,COLUMN(B217),FALSE)</f>
        <v>#N/A</v>
      </c>
    </row>
    <row r="216" spans="1:7" x14ac:dyDescent="0.25">
      <c r="A216" s="1" t="s">
        <v>522</v>
      </c>
      <c r="B216" s="1" t="s">
        <v>40</v>
      </c>
      <c r="D216" s="1" t="s">
        <v>1</v>
      </c>
      <c r="E216">
        <v>792</v>
      </c>
      <c r="F216" t="e">
        <f>VLOOKUP(B216,CLIENTS!$A$5:$A$30,1,FALSE)</f>
        <v>#N/A</v>
      </c>
      <c r="G216" t="e">
        <f>VLOOKUP(($B216),CLIENTS!A$4:G$30,COLUMN(B218),FALSE)</f>
        <v>#N/A</v>
      </c>
    </row>
    <row r="217" spans="1:7" x14ac:dyDescent="0.25">
      <c r="A217" s="1" t="s">
        <v>518</v>
      </c>
      <c r="B217" s="1" t="s">
        <v>41</v>
      </c>
      <c r="D217" s="1" t="s">
        <v>1</v>
      </c>
      <c r="E217">
        <v>0</v>
      </c>
      <c r="F217" t="e">
        <f>VLOOKUP(B217,CLIENTS!$A$5:$A$30,1,FALSE)</f>
        <v>#N/A</v>
      </c>
      <c r="G217" t="e">
        <f>VLOOKUP(($B217),CLIENTS!A$4:G$30,COLUMN(B219),FALSE)</f>
        <v>#N/A</v>
      </c>
    </row>
    <row r="218" spans="1:7" x14ac:dyDescent="0.25">
      <c r="A218" s="1" t="s">
        <v>520</v>
      </c>
      <c r="B218" s="1" t="s">
        <v>41</v>
      </c>
      <c r="D218" s="1" t="s">
        <v>1</v>
      </c>
      <c r="E218">
        <v>0</v>
      </c>
      <c r="F218" t="e">
        <f>VLOOKUP(B218,CLIENTS!$A$5:$A$30,1,FALSE)</f>
        <v>#N/A</v>
      </c>
      <c r="G218" t="e">
        <f>VLOOKUP(($B218),CLIENTS!A$4:G$30,COLUMN(B220),FALSE)</f>
        <v>#N/A</v>
      </c>
    </row>
    <row r="219" spans="1:7" x14ac:dyDescent="0.25">
      <c r="A219" s="1" t="s">
        <v>522</v>
      </c>
      <c r="B219" s="1" t="s">
        <v>41</v>
      </c>
      <c r="D219" s="1" t="s">
        <v>1</v>
      </c>
      <c r="E219">
        <v>0</v>
      </c>
      <c r="F219" t="e">
        <f>VLOOKUP(B219,CLIENTS!$A$5:$A$30,1,FALSE)</f>
        <v>#N/A</v>
      </c>
      <c r="G219" t="e">
        <f>VLOOKUP(($B219),CLIENTS!A$4:G$30,COLUMN(B221),FALSE)</f>
        <v>#N/A</v>
      </c>
    </row>
    <row r="220" spans="1:7" x14ac:dyDescent="0.25">
      <c r="A220" s="1" t="s">
        <v>518</v>
      </c>
      <c r="B220" s="1" t="s">
        <v>244</v>
      </c>
      <c r="D220" s="1" t="s">
        <v>1</v>
      </c>
      <c r="E220">
        <v>1612</v>
      </c>
      <c r="F220" t="e">
        <f>VLOOKUP(B220,CLIENTS!$A$5:$A$30,1,FALSE)</f>
        <v>#N/A</v>
      </c>
      <c r="G220" t="e">
        <f>VLOOKUP(($B220),CLIENTS!A$4:G$30,COLUMN(B222),FALSE)</f>
        <v>#N/A</v>
      </c>
    </row>
    <row r="221" spans="1:7" x14ac:dyDescent="0.25">
      <c r="A221" s="1" t="s">
        <v>520</v>
      </c>
      <c r="B221" s="1" t="s">
        <v>244</v>
      </c>
      <c r="D221" s="1" t="s">
        <v>1</v>
      </c>
      <c r="E221">
        <v>1056</v>
      </c>
      <c r="F221" t="e">
        <f>VLOOKUP(B221,CLIENTS!$A$5:$A$30,1,FALSE)</f>
        <v>#N/A</v>
      </c>
      <c r="G221" t="e">
        <f>VLOOKUP(($B221),CLIENTS!A$4:G$30,COLUMN(B223),FALSE)</f>
        <v>#N/A</v>
      </c>
    </row>
    <row r="222" spans="1:7" x14ac:dyDescent="0.25">
      <c r="A222" s="1" t="s">
        <v>522</v>
      </c>
      <c r="B222" s="1" t="s">
        <v>244</v>
      </c>
      <c r="D222" s="1" t="s">
        <v>1</v>
      </c>
      <c r="E222">
        <v>767</v>
      </c>
      <c r="F222" t="e">
        <f>VLOOKUP(B222,CLIENTS!$A$5:$A$30,1,FALSE)</f>
        <v>#N/A</v>
      </c>
      <c r="G222" t="e">
        <f>VLOOKUP(($B222),CLIENTS!A$4:G$30,COLUMN(B224),FALSE)</f>
        <v>#N/A</v>
      </c>
    </row>
    <row r="223" spans="1:7" x14ac:dyDescent="0.25">
      <c r="A223" s="1" t="s">
        <v>518</v>
      </c>
      <c r="B223" s="1" t="s">
        <v>42</v>
      </c>
      <c r="D223" s="1" t="s">
        <v>1</v>
      </c>
      <c r="E223">
        <v>1755</v>
      </c>
      <c r="F223" t="e">
        <f>VLOOKUP(B223,CLIENTS!$A$5:$A$30,1,FALSE)</f>
        <v>#N/A</v>
      </c>
      <c r="G223" t="e">
        <f>VLOOKUP(($B223),CLIENTS!A$4:G$30,COLUMN(B225),FALSE)</f>
        <v>#N/A</v>
      </c>
    </row>
    <row r="224" spans="1:7" x14ac:dyDescent="0.25">
      <c r="A224" s="1" t="s">
        <v>520</v>
      </c>
      <c r="B224" s="1" t="s">
        <v>42</v>
      </c>
      <c r="D224" s="1" t="s">
        <v>1</v>
      </c>
      <c r="E224">
        <v>1150</v>
      </c>
      <c r="F224" t="e">
        <f>VLOOKUP(B224,CLIENTS!$A$5:$A$30,1,FALSE)</f>
        <v>#N/A</v>
      </c>
      <c r="G224" t="e">
        <f>VLOOKUP(($B224),CLIENTS!A$4:G$30,COLUMN(B226),FALSE)</f>
        <v>#N/A</v>
      </c>
    </row>
    <row r="225" spans="1:7" x14ac:dyDescent="0.25">
      <c r="A225" s="1" t="s">
        <v>522</v>
      </c>
      <c r="B225" s="1" t="s">
        <v>42</v>
      </c>
      <c r="D225" s="1" t="s">
        <v>1</v>
      </c>
      <c r="E225">
        <v>840</v>
      </c>
      <c r="F225" t="e">
        <f>VLOOKUP(B225,CLIENTS!$A$5:$A$30,1,FALSE)</f>
        <v>#N/A</v>
      </c>
      <c r="G225" t="e">
        <f>VLOOKUP(($B225),CLIENTS!A$4:G$30,COLUMN(B227),FALSE)</f>
        <v>#N/A</v>
      </c>
    </row>
    <row r="226" spans="1:7" x14ac:dyDescent="0.25">
      <c r="A226" s="1" t="s">
        <v>518</v>
      </c>
      <c r="B226" s="1" t="s">
        <v>43</v>
      </c>
      <c r="D226" s="1" t="s">
        <v>1</v>
      </c>
      <c r="E226">
        <v>1568</v>
      </c>
      <c r="F226" t="e">
        <f>VLOOKUP(B226,CLIENTS!$A$5:$A$30,1,FALSE)</f>
        <v>#N/A</v>
      </c>
      <c r="G226" t="e">
        <f>VLOOKUP(($B226),CLIENTS!A$4:G$30,COLUMN(B228),FALSE)</f>
        <v>#N/A</v>
      </c>
    </row>
    <row r="227" spans="1:7" x14ac:dyDescent="0.25">
      <c r="A227" s="1" t="s">
        <v>520</v>
      </c>
      <c r="B227" s="1" t="s">
        <v>43</v>
      </c>
      <c r="D227" s="1" t="s">
        <v>1</v>
      </c>
      <c r="E227">
        <v>1027</v>
      </c>
      <c r="F227" t="e">
        <f>VLOOKUP(B227,CLIENTS!$A$5:$A$30,1,FALSE)</f>
        <v>#N/A</v>
      </c>
      <c r="G227" t="e">
        <f>VLOOKUP(($B227),CLIENTS!A$4:G$30,COLUMN(B229),FALSE)</f>
        <v>#N/A</v>
      </c>
    </row>
    <row r="228" spans="1:7" x14ac:dyDescent="0.25">
      <c r="A228" s="1" t="s">
        <v>522</v>
      </c>
      <c r="B228" s="1" t="s">
        <v>43</v>
      </c>
      <c r="D228" s="1" t="s">
        <v>1</v>
      </c>
      <c r="E228">
        <v>746</v>
      </c>
      <c r="F228" t="e">
        <f>VLOOKUP(B228,CLIENTS!$A$5:$A$30,1,FALSE)</f>
        <v>#N/A</v>
      </c>
      <c r="G228" t="e">
        <f>VLOOKUP(($B228),CLIENTS!A$4:G$30,COLUMN(B230),FALSE)</f>
        <v>#N/A</v>
      </c>
    </row>
    <row r="229" spans="1:7" x14ac:dyDescent="0.25">
      <c r="A229" s="1" t="s">
        <v>518</v>
      </c>
      <c r="B229" s="1" t="s">
        <v>44</v>
      </c>
      <c r="D229" s="1" t="s">
        <v>1</v>
      </c>
      <c r="E229">
        <v>1612</v>
      </c>
      <c r="F229" t="e">
        <f>VLOOKUP(B229,CLIENTS!$A$5:$A$30,1,FALSE)</f>
        <v>#N/A</v>
      </c>
      <c r="G229" t="e">
        <f>VLOOKUP(($B229),CLIENTS!A$4:G$30,COLUMN(B231),FALSE)</f>
        <v>#N/A</v>
      </c>
    </row>
    <row r="230" spans="1:7" x14ac:dyDescent="0.25">
      <c r="A230" s="1" t="s">
        <v>520</v>
      </c>
      <c r="B230" s="1" t="s">
        <v>44</v>
      </c>
      <c r="D230" s="1" t="s">
        <v>1</v>
      </c>
      <c r="E230">
        <v>1056</v>
      </c>
      <c r="F230" t="e">
        <f>VLOOKUP(B230,CLIENTS!$A$5:$A$30,1,FALSE)</f>
        <v>#N/A</v>
      </c>
      <c r="G230" t="e">
        <f>VLOOKUP(($B230),CLIENTS!A$4:G$30,COLUMN(B232),FALSE)</f>
        <v>#N/A</v>
      </c>
    </row>
    <row r="231" spans="1:7" x14ac:dyDescent="0.25">
      <c r="A231" s="1" t="s">
        <v>522</v>
      </c>
      <c r="B231" s="1" t="s">
        <v>44</v>
      </c>
      <c r="D231" s="1" t="s">
        <v>1</v>
      </c>
      <c r="E231">
        <v>767</v>
      </c>
      <c r="F231" t="e">
        <f>VLOOKUP(B231,CLIENTS!$A$5:$A$30,1,FALSE)</f>
        <v>#N/A</v>
      </c>
      <c r="G231" t="e">
        <f>VLOOKUP(($B231),CLIENTS!A$4:G$30,COLUMN(B233),FALSE)</f>
        <v>#N/A</v>
      </c>
    </row>
    <row r="232" spans="1:7" x14ac:dyDescent="0.25">
      <c r="A232" s="1" t="s">
        <v>518</v>
      </c>
      <c r="B232" s="1" t="s">
        <v>45</v>
      </c>
      <c r="D232" s="1" t="s">
        <v>1</v>
      </c>
      <c r="E232">
        <v>1710</v>
      </c>
      <c r="F232" t="e">
        <f>VLOOKUP(B232,CLIENTS!$A$5:$A$30,1,FALSE)</f>
        <v>#N/A</v>
      </c>
      <c r="G232" t="e">
        <f>VLOOKUP(($B232),CLIENTS!A$4:G$30,COLUMN(B234),FALSE)</f>
        <v>#N/A</v>
      </c>
    </row>
    <row r="233" spans="1:7" x14ac:dyDescent="0.25">
      <c r="A233" s="1" t="s">
        <v>520</v>
      </c>
      <c r="B233" s="1" t="s">
        <v>45</v>
      </c>
      <c r="D233" s="1" t="s">
        <v>1</v>
      </c>
      <c r="E233">
        <v>1205</v>
      </c>
      <c r="F233" t="e">
        <f>VLOOKUP(B233,CLIENTS!$A$5:$A$30,1,FALSE)</f>
        <v>#N/A</v>
      </c>
      <c r="G233" t="e">
        <f>VLOOKUP(($B233),CLIENTS!A$4:G$30,COLUMN(B235),FALSE)</f>
        <v>#N/A</v>
      </c>
    </row>
    <row r="234" spans="1:7" x14ac:dyDescent="0.25">
      <c r="A234" s="1" t="s">
        <v>522</v>
      </c>
      <c r="B234" s="1" t="s">
        <v>45</v>
      </c>
      <c r="D234" s="1" t="s">
        <v>1</v>
      </c>
      <c r="E234">
        <v>870</v>
      </c>
      <c r="F234" t="e">
        <f>VLOOKUP(B234,CLIENTS!$A$5:$A$30,1,FALSE)</f>
        <v>#N/A</v>
      </c>
      <c r="G234" t="e">
        <f>VLOOKUP(($B234),CLIENTS!A$4:G$30,COLUMN(B236),FALSE)</f>
        <v>#N/A</v>
      </c>
    </row>
    <row r="235" spans="1:7" x14ac:dyDescent="0.25">
      <c r="A235" s="1" t="s">
        <v>518</v>
      </c>
      <c r="B235" s="1" t="s">
        <v>245</v>
      </c>
      <c r="D235" s="1" t="s">
        <v>1</v>
      </c>
      <c r="E235">
        <v>1612</v>
      </c>
      <c r="F235" t="e">
        <f>VLOOKUP(B235,CLIENTS!$A$5:$A$30,1,FALSE)</f>
        <v>#N/A</v>
      </c>
      <c r="G235" t="e">
        <f>VLOOKUP(($B235),CLIENTS!A$4:G$30,COLUMN(B237),FALSE)</f>
        <v>#N/A</v>
      </c>
    </row>
    <row r="236" spans="1:7" x14ac:dyDescent="0.25">
      <c r="A236" s="1" t="s">
        <v>520</v>
      </c>
      <c r="B236" s="1" t="s">
        <v>245</v>
      </c>
      <c r="D236" s="1" t="s">
        <v>1</v>
      </c>
      <c r="E236">
        <v>1056</v>
      </c>
      <c r="F236" t="e">
        <f>VLOOKUP(B236,CLIENTS!$A$5:$A$30,1,FALSE)</f>
        <v>#N/A</v>
      </c>
      <c r="G236" t="e">
        <f>VLOOKUP(($B236),CLIENTS!A$4:G$30,COLUMN(B238),FALSE)</f>
        <v>#N/A</v>
      </c>
    </row>
    <row r="237" spans="1:7" x14ac:dyDescent="0.25">
      <c r="A237" s="1" t="s">
        <v>522</v>
      </c>
      <c r="B237" s="1" t="s">
        <v>245</v>
      </c>
      <c r="D237" s="1" t="s">
        <v>1</v>
      </c>
      <c r="E237">
        <v>767</v>
      </c>
      <c r="F237" t="e">
        <f>VLOOKUP(B237,CLIENTS!$A$5:$A$30,1,FALSE)</f>
        <v>#N/A</v>
      </c>
      <c r="G237" t="e">
        <f>VLOOKUP(($B237),CLIENTS!A$4:G$30,COLUMN(B239),FALSE)</f>
        <v>#N/A</v>
      </c>
    </row>
    <row r="238" spans="1:7" x14ac:dyDescent="0.25">
      <c r="A238" s="1" t="s">
        <v>518</v>
      </c>
      <c r="B238" s="1" t="s">
        <v>205</v>
      </c>
      <c r="D238" s="1" t="s">
        <v>1</v>
      </c>
      <c r="E238">
        <v>1370</v>
      </c>
      <c r="F238" t="e">
        <f>VLOOKUP(B238,CLIENTS!$A$5:$A$30,1,FALSE)</f>
        <v>#N/A</v>
      </c>
      <c r="G238" t="e">
        <f>VLOOKUP(($B238),CLIENTS!A$4:G$30,COLUMN(B240),FALSE)</f>
        <v>#N/A</v>
      </c>
    </row>
    <row r="239" spans="1:7" x14ac:dyDescent="0.25">
      <c r="A239" s="1" t="s">
        <v>520</v>
      </c>
      <c r="B239" s="1" t="s">
        <v>205</v>
      </c>
      <c r="D239" s="1" t="s">
        <v>1</v>
      </c>
      <c r="E239">
        <v>970</v>
      </c>
      <c r="F239" t="e">
        <f>VLOOKUP(B239,CLIENTS!$A$5:$A$30,1,FALSE)</f>
        <v>#N/A</v>
      </c>
      <c r="G239" t="e">
        <f>VLOOKUP(($B239),CLIENTS!A$4:G$30,COLUMN(B241),FALSE)</f>
        <v>#N/A</v>
      </c>
    </row>
    <row r="240" spans="1:7" x14ac:dyDescent="0.25">
      <c r="A240" s="1" t="s">
        <v>522</v>
      </c>
      <c r="B240" s="1" t="s">
        <v>205</v>
      </c>
      <c r="D240" s="1" t="s">
        <v>1</v>
      </c>
      <c r="E240">
        <v>708</v>
      </c>
      <c r="F240" t="e">
        <f>VLOOKUP(B240,CLIENTS!$A$5:$A$30,1,FALSE)</f>
        <v>#N/A</v>
      </c>
      <c r="G240" t="e">
        <f>VLOOKUP(($B240),CLIENTS!A$4:G$30,COLUMN(B242),FALSE)</f>
        <v>#N/A</v>
      </c>
    </row>
    <row r="241" spans="1:7" x14ac:dyDescent="0.25">
      <c r="A241" s="1" t="s">
        <v>518</v>
      </c>
      <c r="B241" s="1" t="s">
        <v>46</v>
      </c>
      <c r="D241" s="1" t="s">
        <v>1</v>
      </c>
      <c r="E241">
        <v>1653</v>
      </c>
      <c r="F241" t="e">
        <f>VLOOKUP(B241,CLIENTS!$A$5:$A$30,1,FALSE)</f>
        <v>#N/A</v>
      </c>
      <c r="G241" t="e">
        <f>VLOOKUP(($B241),CLIENTS!A$4:G$30,COLUMN(B243),FALSE)</f>
        <v>#N/A</v>
      </c>
    </row>
    <row r="242" spans="1:7" x14ac:dyDescent="0.25">
      <c r="A242" s="1" t="s">
        <v>520</v>
      </c>
      <c r="B242" s="1" t="s">
        <v>46</v>
      </c>
      <c r="D242" s="1" t="s">
        <v>1</v>
      </c>
      <c r="E242">
        <v>1083</v>
      </c>
      <c r="F242" t="e">
        <f>VLOOKUP(B242,CLIENTS!$A$5:$A$30,1,FALSE)</f>
        <v>#N/A</v>
      </c>
      <c r="G242" t="e">
        <f>VLOOKUP(($B242),CLIENTS!A$4:G$30,COLUMN(B244),FALSE)</f>
        <v>#N/A</v>
      </c>
    </row>
    <row r="243" spans="1:7" x14ac:dyDescent="0.25">
      <c r="A243" s="1" t="s">
        <v>522</v>
      </c>
      <c r="B243" s="1" t="s">
        <v>46</v>
      </c>
      <c r="D243" s="1" t="s">
        <v>1</v>
      </c>
      <c r="E243">
        <v>792</v>
      </c>
      <c r="F243" t="e">
        <f>VLOOKUP(B243,CLIENTS!$A$5:$A$30,1,FALSE)</f>
        <v>#N/A</v>
      </c>
      <c r="G243" t="e">
        <f>VLOOKUP(($B243),CLIENTS!A$4:G$30,COLUMN(B245),FALSE)</f>
        <v>#N/A</v>
      </c>
    </row>
    <row r="244" spans="1:7" x14ac:dyDescent="0.25">
      <c r="A244" s="1" t="s">
        <v>518</v>
      </c>
      <c r="B244" s="1" t="s">
        <v>47</v>
      </c>
      <c r="D244" s="1" t="s">
        <v>1</v>
      </c>
      <c r="E244">
        <v>1608</v>
      </c>
      <c r="F244" t="e">
        <f>VLOOKUP(B244,CLIENTS!$A$5:$A$30,1,FALSE)</f>
        <v>#N/A</v>
      </c>
      <c r="G244" t="e">
        <f>VLOOKUP(($B244),CLIENTS!A$4:G$30,COLUMN(B246),FALSE)</f>
        <v>#N/A</v>
      </c>
    </row>
    <row r="245" spans="1:7" x14ac:dyDescent="0.25">
      <c r="A245" s="1" t="s">
        <v>520</v>
      </c>
      <c r="B245" s="1" t="s">
        <v>47</v>
      </c>
      <c r="D245" s="1" t="s">
        <v>1</v>
      </c>
      <c r="E245">
        <v>1053</v>
      </c>
      <c r="F245" t="e">
        <f>VLOOKUP(B245,CLIENTS!$A$5:$A$30,1,FALSE)</f>
        <v>#N/A</v>
      </c>
      <c r="G245" t="e">
        <f>VLOOKUP(($B245),CLIENTS!A$4:G$30,COLUMN(B247),FALSE)</f>
        <v>#N/A</v>
      </c>
    </row>
    <row r="246" spans="1:7" x14ac:dyDescent="0.25">
      <c r="A246" s="1" t="s">
        <v>522</v>
      </c>
      <c r="B246" s="1" t="s">
        <v>47</v>
      </c>
      <c r="D246" s="1" t="s">
        <v>1</v>
      </c>
      <c r="E246">
        <v>770</v>
      </c>
      <c r="F246" t="e">
        <f>VLOOKUP(B246,CLIENTS!$A$5:$A$30,1,FALSE)</f>
        <v>#N/A</v>
      </c>
      <c r="G246" t="e">
        <f>VLOOKUP(($B246),CLIENTS!A$4:G$30,COLUMN(B248),FALSE)</f>
        <v>#N/A</v>
      </c>
    </row>
    <row r="247" spans="1:7" x14ac:dyDescent="0.25">
      <c r="A247" s="1" t="s">
        <v>518</v>
      </c>
      <c r="B247" s="1" t="s">
        <v>246</v>
      </c>
      <c r="D247" s="1" t="s">
        <v>1</v>
      </c>
      <c r="E247">
        <v>1460</v>
      </c>
      <c r="F247" t="e">
        <f>VLOOKUP(B247,CLIENTS!$A$5:$A$30,1,FALSE)</f>
        <v>#N/A</v>
      </c>
      <c r="G247" t="e">
        <f>VLOOKUP(($B247),CLIENTS!A$4:G$30,COLUMN(B249),FALSE)</f>
        <v>#N/A</v>
      </c>
    </row>
    <row r="248" spans="1:7" x14ac:dyDescent="0.25">
      <c r="A248" s="1" t="s">
        <v>520</v>
      </c>
      <c r="B248" s="1" t="s">
        <v>246</v>
      </c>
      <c r="D248" s="1" t="s">
        <v>1</v>
      </c>
      <c r="E248">
        <v>1056</v>
      </c>
      <c r="F248" t="e">
        <f>VLOOKUP(B248,CLIENTS!$A$5:$A$30,1,FALSE)</f>
        <v>#N/A</v>
      </c>
      <c r="G248" t="e">
        <f>VLOOKUP(($B248),CLIENTS!A$4:G$30,COLUMN(B250),FALSE)</f>
        <v>#N/A</v>
      </c>
    </row>
    <row r="249" spans="1:7" x14ac:dyDescent="0.25">
      <c r="A249" s="1" t="s">
        <v>522</v>
      </c>
      <c r="B249" s="1" t="s">
        <v>246</v>
      </c>
      <c r="D249" s="1" t="s">
        <v>1</v>
      </c>
      <c r="E249">
        <v>767</v>
      </c>
      <c r="F249" t="e">
        <f>VLOOKUP(B249,CLIENTS!$A$5:$A$30,1,FALSE)</f>
        <v>#N/A</v>
      </c>
      <c r="G249" t="e">
        <f>VLOOKUP(($B249),CLIENTS!A$4:G$30,COLUMN(B251),FALSE)</f>
        <v>#N/A</v>
      </c>
    </row>
    <row r="250" spans="1:7" x14ac:dyDescent="0.25">
      <c r="A250" s="1" t="s">
        <v>518</v>
      </c>
      <c r="B250" s="1" t="s">
        <v>48</v>
      </c>
      <c r="D250" s="1" t="s">
        <v>1</v>
      </c>
      <c r="E250">
        <v>1686</v>
      </c>
      <c r="F250" t="e">
        <f>VLOOKUP(B250,CLIENTS!$A$5:$A$30,1,FALSE)</f>
        <v>#N/A</v>
      </c>
      <c r="G250" t="e">
        <f>VLOOKUP(($B250),CLIENTS!A$4:G$30,COLUMN(B252),FALSE)</f>
        <v>#N/A</v>
      </c>
    </row>
    <row r="251" spans="1:7" x14ac:dyDescent="0.25">
      <c r="A251" s="1" t="s">
        <v>520</v>
      </c>
      <c r="B251" s="1" t="s">
        <v>48</v>
      </c>
      <c r="D251" s="1" t="s">
        <v>1</v>
      </c>
      <c r="E251">
        <v>1130</v>
      </c>
      <c r="F251" t="e">
        <f>VLOOKUP(B251,CLIENTS!$A$5:$A$30,1,FALSE)</f>
        <v>#N/A</v>
      </c>
      <c r="G251" t="e">
        <f>VLOOKUP(($B251),CLIENTS!A$4:G$30,COLUMN(B253),FALSE)</f>
        <v>#N/A</v>
      </c>
    </row>
    <row r="252" spans="1:7" x14ac:dyDescent="0.25">
      <c r="A252" s="1" t="s">
        <v>522</v>
      </c>
      <c r="B252" s="1" t="s">
        <v>48</v>
      </c>
      <c r="D252" s="1" t="s">
        <v>1</v>
      </c>
      <c r="E252">
        <v>814</v>
      </c>
      <c r="F252" t="e">
        <f>VLOOKUP(B252,CLIENTS!$A$5:$A$30,1,FALSE)</f>
        <v>#N/A</v>
      </c>
      <c r="G252" t="e">
        <f>VLOOKUP(($B252),CLIENTS!A$4:G$30,COLUMN(B254),FALSE)</f>
        <v>#N/A</v>
      </c>
    </row>
    <row r="253" spans="1:7" x14ac:dyDescent="0.25">
      <c r="A253" s="1" t="s">
        <v>518</v>
      </c>
      <c r="B253" s="1" t="s">
        <v>49</v>
      </c>
      <c r="D253" s="1" t="s">
        <v>1</v>
      </c>
      <c r="E253">
        <v>1612</v>
      </c>
      <c r="F253" t="e">
        <f>VLOOKUP(B253,CLIENTS!$A$5:$A$30,1,FALSE)</f>
        <v>#N/A</v>
      </c>
      <c r="G253" t="e">
        <f>VLOOKUP(($B253),CLIENTS!A$4:G$30,COLUMN(B255),FALSE)</f>
        <v>#N/A</v>
      </c>
    </row>
    <row r="254" spans="1:7" x14ac:dyDescent="0.25">
      <c r="A254" s="1" t="s">
        <v>520</v>
      </c>
      <c r="B254" s="1" t="s">
        <v>49</v>
      </c>
      <c r="D254" s="1" t="s">
        <v>1</v>
      </c>
      <c r="E254">
        <v>1083</v>
      </c>
      <c r="F254" t="e">
        <f>VLOOKUP(B254,CLIENTS!$A$5:$A$30,1,FALSE)</f>
        <v>#N/A</v>
      </c>
      <c r="G254" t="e">
        <f>VLOOKUP(($B254),CLIENTS!A$4:G$30,COLUMN(B256),FALSE)</f>
        <v>#N/A</v>
      </c>
    </row>
    <row r="255" spans="1:7" x14ac:dyDescent="0.25">
      <c r="A255" s="1" t="s">
        <v>522</v>
      </c>
      <c r="B255" s="1" t="s">
        <v>49</v>
      </c>
      <c r="D255" s="1" t="s">
        <v>1</v>
      </c>
      <c r="E255">
        <v>792</v>
      </c>
      <c r="F255" t="e">
        <f>VLOOKUP(B255,CLIENTS!$A$5:$A$30,1,FALSE)</f>
        <v>#N/A</v>
      </c>
      <c r="G255" t="e">
        <f>VLOOKUP(($B255),CLIENTS!A$4:G$30,COLUMN(B257),FALSE)</f>
        <v>#N/A</v>
      </c>
    </row>
    <row r="256" spans="1:7" x14ac:dyDescent="0.25">
      <c r="A256" s="1" t="s">
        <v>518</v>
      </c>
      <c r="B256" s="1" t="s">
        <v>247</v>
      </c>
      <c r="D256" s="1" t="s">
        <v>1</v>
      </c>
      <c r="E256">
        <v>1653</v>
      </c>
      <c r="F256" t="e">
        <f>VLOOKUP(B256,CLIENTS!$A$5:$A$30,1,FALSE)</f>
        <v>#N/A</v>
      </c>
      <c r="G256" t="e">
        <f>VLOOKUP(($B256),CLIENTS!A$4:G$30,COLUMN(B258),FALSE)</f>
        <v>#N/A</v>
      </c>
    </row>
    <row r="257" spans="1:7" x14ac:dyDescent="0.25">
      <c r="A257" s="1" t="s">
        <v>520</v>
      </c>
      <c r="B257" s="1" t="s">
        <v>247</v>
      </c>
      <c r="D257" s="1" t="s">
        <v>1</v>
      </c>
      <c r="E257">
        <v>10853</v>
      </c>
      <c r="F257" t="e">
        <f>VLOOKUP(B257,CLIENTS!$A$5:$A$30,1,FALSE)</f>
        <v>#N/A</v>
      </c>
      <c r="G257" t="e">
        <f>VLOOKUP(($B257),CLIENTS!A$4:G$30,COLUMN(B259),FALSE)</f>
        <v>#N/A</v>
      </c>
    </row>
    <row r="258" spans="1:7" x14ac:dyDescent="0.25">
      <c r="A258" s="1" t="s">
        <v>522</v>
      </c>
      <c r="B258" s="1" t="s">
        <v>247</v>
      </c>
      <c r="D258" s="1" t="s">
        <v>1</v>
      </c>
      <c r="E258">
        <v>792</v>
      </c>
      <c r="F258" t="e">
        <f>VLOOKUP(B258,CLIENTS!$A$5:$A$30,1,FALSE)</f>
        <v>#N/A</v>
      </c>
      <c r="G258" t="e">
        <f>VLOOKUP(($B258),CLIENTS!A$4:G$30,COLUMN(B260),FALSE)</f>
        <v>#N/A</v>
      </c>
    </row>
    <row r="259" spans="1:7" x14ac:dyDescent="0.25">
      <c r="A259" s="1" t="s">
        <v>518</v>
      </c>
      <c r="B259" s="1" t="s">
        <v>50</v>
      </c>
      <c r="D259" s="1" t="s">
        <v>1</v>
      </c>
      <c r="E259">
        <v>1647</v>
      </c>
      <c r="F259" t="e">
        <f>VLOOKUP(B259,CLIENTS!$A$5:$A$30,1,FALSE)</f>
        <v>#N/A</v>
      </c>
      <c r="G259" t="e">
        <f>VLOOKUP(($B259),CLIENTS!A$4:G$30,COLUMN(B261),FALSE)</f>
        <v>#N/A</v>
      </c>
    </row>
    <row r="260" spans="1:7" x14ac:dyDescent="0.25">
      <c r="A260" s="1" t="s">
        <v>520</v>
      </c>
      <c r="B260" s="1" t="s">
        <v>50</v>
      </c>
      <c r="D260" s="1" t="s">
        <v>1</v>
      </c>
      <c r="E260">
        <v>1130</v>
      </c>
      <c r="F260" t="e">
        <f>VLOOKUP(B260,CLIENTS!$A$5:$A$30,1,FALSE)</f>
        <v>#N/A</v>
      </c>
      <c r="G260" t="e">
        <f>VLOOKUP(($B260),CLIENTS!A$4:G$30,COLUMN(B262),FALSE)</f>
        <v>#N/A</v>
      </c>
    </row>
    <row r="261" spans="1:7" x14ac:dyDescent="0.25">
      <c r="A261" s="1" t="s">
        <v>522</v>
      </c>
      <c r="B261" s="1" t="s">
        <v>50</v>
      </c>
      <c r="D261" s="1" t="s">
        <v>1</v>
      </c>
      <c r="E261">
        <v>814</v>
      </c>
      <c r="F261" t="e">
        <f>VLOOKUP(B261,CLIENTS!$A$5:$A$30,1,FALSE)</f>
        <v>#N/A</v>
      </c>
      <c r="G261" t="e">
        <f>VLOOKUP(($B261),CLIENTS!A$4:G$30,COLUMN(B263),FALSE)</f>
        <v>#N/A</v>
      </c>
    </row>
    <row r="262" spans="1:7" x14ac:dyDescent="0.25">
      <c r="A262" s="1" t="s">
        <v>518</v>
      </c>
      <c r="B262" s="1" t="s">
        <v>248</v>
      </c>
      <c r="D262" s="1" t="s">
        <v>1</v>
      </c>
      <c r="E262">
        <v>1460</v>
      </c>
      <c r="F262" t="e">
        <f>VLOOKUP(B262,CLIENTS!$A$5:$A$30,1,FALSE)</f>
        <v>#N/A</v>
      </c>
      <c r="G262" t="e">
        <f>VLOOKUP(($B262),CLIENTS!A$4:G$30,COLUMN(B264),FALSE)</f>
        <v>#N/A</v>
      </c>
    </row>
    <row r="263" spans="1:7" x14ac:dyDescent="0.25">
      <c r="A263" s="1" t="s">
        <v>520</v>
      </c>
      <c r="B263" s="1" t="s">
        <v>248</v>
      </c>
      <c r="D263" s="1" t="s">
        <v>1</v>
      </c>
      <c r="E263">
        <v>1056</v>
      </c>
      <c r="F263" t="e">
        <f>VLOOKUP(B263,CLIENTS!$A$5:$A$30,1,FALSE)</f>
        <v>#N/A</v>
      </c>
      <c r="G263" t="e">
        <f>VLOOKUP(($B263),CLIENTS!A$4:G$30,COLUMN(B265),FALSE)</f>
        <v>#N/A</v>
      </c>
    </row>
    <row r="264" spans="1:7" x14ac:dyDescent="0.25">
      <c r="A264" s="1" t="s">
        <v>522</v>
      </c>
      <c r="B264" s="1" t="s">
        <v>248</v>
      </c>
      <c r="D264" s="1" t="s">
        <v>1</v>
      </c>
      <c r="E264">
        <v>767</v>
      </c>
      <c r="F264" t="e">
        <f>VLOOKUP(B264,CLIENTS!$A$5:$A$30,1,FALSE)</f>
        <v>#N/A</v>
      </c>
      <c r="G264" t="e">
        <f>VLOOKUP(($B264),CLIENTS!A$4:G$30,COLUMN(B266),FALSE)</f>
        <v>#N/A</v>
      </c>
    </row>
    <row r="265" spans="1:7" x14ac:dyDescent="0.25">
      <c r="A265" s="1" t="s">
        <v>518</v>
      </c>
      <c r="B265" s="1" t="s">
        <v>249</v>
      </c>
      <c r="D265" s="1" t="s">
        <v>1</v>
      </c>
      <c r="E265">
        <v>1433</v>
      </c>
      <c r="F265" t="e">
        <f>VLOOKUP(B265,CLIENTS!$A$5:$A$30,1,FALSE)</f>
        <v>#N/A</v>
      </c>
      <c r="G265" t="e">
        <f>VLOOKUP(($B265),CLIENTS!A$4:G$30,COLUMN(B267),FALSE)</f>
        <v>#N/A</v>
      </c>
    </row>
    <row r="266" spans="1:7" x14ac:dyDescent="0.25">
      <c r="A266" s="1" t="s">
        <v>520</v>
      </c>
      <c r="B266" s="1" t="s">
        <v>249</v>
      </c>
      <c r="D266" s="1" t="s">
        <v>1</v>
      </c>
      <c r="E266">
        <v>1080</v>
      </c>
      <c r="F266" t="e">
        <f>VLOOKUP(B266,CLIENTS!$A$5:$A$30,1,FALSE)</f>
        <v>#N/A</v>
      </c>
      <c r="G266" t="e">
        <f>VLOOKUP(($B266),CLIENTS!A$4:G$30,COLUMN(B268),FALSE)</f>
        <v>#N/A</v>
      </c>
    </row>
    <row r="267" spans="1:7" x14ac:dyDescent="0.25">
      <c r="A267" s="1" t="s">
        <v>522</v>
      </c>
      <c r="B267" s="1" t="s">
        <v>249</v>
      </c>
      <c r="D267" s="1" t="s">
        <v>1</v>
      </c>
      <c r="E267">
        <v>689</v>
      </c>
      <c r="F267" t="e">
        <f>VLOOKUP(B267,CLIENTS!$A$5:$A$30,1,FALSE)</f>
        <v>#N/A</v>
      </c>
      <c r="G267" t="e">
        <f>VLOOKUP(($B267),CLIENTS!A$4:G$30,COLUMN(B269),FALSE)</f>
        <v>#N/A</v>
      </c>
    </row>
    <row r="268" spans="1:7" x14ac:dyDescent="0.25">
      <c r="A268" s="1" t="s">
        <v>518</v>
      </c>
      <c r="B268" s="1" t="s">
        <v>250</v>
      </c>
      <c r="D268" s="1" t="s">
        <v>1</v>
      </c>
      <c r="E268">
        <v>1725</v>
      </c>
      <c r="F268" t="e">
        <f>VLOOKUP(B268,CLIENTS!$A$5:$A$30,1,FALSE)</f>
        <v>#N/A</v>
      </c>
      <c r="G268" t="e">
        <f>VLOOKUP(($B268),CLIENTS!A$4:G$30,COLUMN(B270),FALSE)</f>
        <v>#N/A</v>
      </c>
    </row>
    <row r="269" spans="1:7" x14ac:dyDescent="0.25">
      <c r="A269" s="1" t="s">
        <v>520</v>
      </c>
      <c r="B269" s="1" t="s">
        <v>250</v>
      </c>
      <c r="D269" s="1" t="s">
        <v>1</v>
      </c>
      <c r="E269">
        <v>1083</v>
      </c>
      <c r="F269" t="e">
        <f>VLOOKUP(B269,CLIENTS!$A$5:$A$30,1,FALSE)</f>
        <v>#N/A</v>
      </c>
      <c r="G269" t="e">
        <f>VLOOKUP(($B269),CLIENTS!A$4:G$30,COLUMN(B271),FALSE)</f>
        <v>#N/A</v>
      </c>
    </row>
    <row r="270" spans="1:7" x14ac:dyDescent="0.25">
      <c r="A270" s="1" t="s">
        <v>522</v>
      </c>
      <c r="B270" s="1" t="s">
        <v>250</v>
      </c>
      <c r="D270" s="1" t="s">
        <v>1</v>
      </c>
      <c r="E270">
        <v>792</v>
      </c>
      <c r="F270" t="e">
        <f>VLOOKUP(B270,CLIENTS!$A$5:$A$30,1,FALSE)</f>
        <v>#N/A</v>
      </c>
      <c r="G270" t="e">
        <f>VLOOKUP(($B270),CLIENTS!A$4:G$30,COLUMN(B272),FALSE)</f>
        <v>#N/A</v>
      </c>
    </row>
    <row r="271" spans="1:7" x14ac:dyDescent="0.25">
      <c r="A271" s="1" t="s">
        <v>518</v>
      </c>
      <c r="B271" s="1" t="s">
        <v>51</v>
      </c>
      <c r="D271" s="1" t="s">
        <v>1</v>
      </c>
      <c r="E271">
        <v>1627</v>
      </c>
      <c r="F271" t="e">
        <f>VLOOKUP(B271,CLIENTS!$A$5:$A$30,1,FALSE)</f>
        <v>#N/A</v>
      </c>
      <c r="G271" t="e">
        <f>VLOOKUP(($B271),CLIENTS!A$4:G$30,COLUMN(B273),FALSE)</f>
        <v>#N/A</v>
      </c>
    </row>
    <row r="272" spans="1:7" x14ac:dyDescent="0.25">
      <c r="A272" s="1" t="s">
        <v>520</v>
      </c>
      <c r="B272" s="1" t="s">
        <v>51</v>
      </c>
      <c r="D272" s="1" t="s">
        <v>1</v>
      </c>
      <c r="E272">
        <v>1130</v>
      </c>
      <c r="F272" t="e">
        <f>VLOOKUP(B272,CLIENTS!$A$5:$A$30,1,FALSE)</f>
        <v>#N/A</v>
      </c>
      <c r="G272" t="e">
        <f>VLOOKUP(($B272),CLIENTS!A$4:G$30,COLUMN(B274),FALSE)</f>
        <v>#N/A</v>
      </c>
    </row>
    <row r="273" spans="1:7" x14ac:dyDescent="0.25">
      <c r="A273" s="1" t="s">
        <v>522</v>
      </c>
      <c r="B273" s="1" t="s">
        <v>51</v>
      </c>
      <c r="D273" s="1" t="s">
        <v>1</v>
      </c>
      <c r="E273">
        <v>814</v>
      </c>
      <c r="F273" t="e">
        <f>VLOOKUP(B273,CLIENTS!$A$5:$A$30,1,FALSE)</f>
        <v>#N/A</v>
      </c>
      <c r="G273" t="e">
        <f>VLOOKUP(($B273),CLIENTS!A$4:G$30,COLUMN(B275),FALSE)</f>
        <v>#N/A</v>
      </c>
    </row>
    <row r="274" spans="1:7" x14ac:dyDescent="0.25">
      <c r="A274" s="1" t="s">
        <v>518</v>
      </c>
      <c r="B274" s="1" t="s">
        <v>52</v>
      </c>
      <c r="D274" s="1" t="s">
        <v>1</v>
      </c>
      <c r="E274">
        <v>1550</v>
      </c>
      <c r="F274" t="e">
        <f>VLOOKUP(B274,CLIENTS!$A$5:$A$30,1,FALSE)</f>
        <v>#N/A</v>
      </c>
      <c r="G274" t="e">
        <f>VLOOKUP(($B274),CLIENTS!A$4:G$30,COLUMN(B276),FALSE)</f>
        <v>#N/A</v>
      </c>
    </row>
    <row r="275" spans="1:7" x14ac:dyDescent="0.25">
      <c r="A275" s="1" t="s">
        <v>520</v>
      </c>
      <c r="B275" s="1" t="s">
        <v>52</v>
      </c>
      <c r="D275" s="1" t="s">
        <v>1</v>
      </c>
      <c r="E275">
        <v>1130</v>
      </c>
      <c r="F275" t="e">
        <f>VLOOKUP(B275,CLIENTS!$A$5:$A$30,1,FALSE)</f>
        <v>#N/A</v>
      </c>
      <c r="G275" t="e">
        <f>VLOOKUP(($B275),CLIENTS!A$4:G$30,COLUMN(B277),FALSE)</f>
        <v>#N/A</v>
      </c>
    </row>
    <row r="276" spans="1:7" x14ac:dyDescent="0.25">
      <c r="A276" s="1" t="s">
        <v>522</v>
      </c>
      <c r="B276" s="1" t="s">
        <v>52</v>
      </c>
      <c r="D276" s="1" t="s">
        <v>1</v>
      </c>
      <c r="E276">
        <v>814</v>
      </c>
      <c r="F276" t="e">
        <f>VLOOKUP(B276,CLIENTS!$A$5:$A$30,1,FALSE)</f>
        <v>#N/A</v>
      </c>
      <c r="G276" t="e">
        <f>VLOOKUP(($B276),CLIENTS!A$4:G$30,COLUMN(B278),FALSE)</f>
        <v>#N/A</v>
      </c>
    </row>
    <row r="277" spans="1:7" x14ac:dyDescent="0.25">
      <c r="A277" s="1" t="s">
        <v>518</v>
      </c>
      <c r="B277" s="1" t="s">
        <v>53</v>
      </c>
      <c r="D277" s="1" t="s">
        <v>1</v>
      </c>
      <c r="E277">
        <v>1686</v>
      </c>
      <c r="F277" t="e">
        <f>VLOOKUP(B277,CLIENTS!$A$5:$A$30,1,FALSE)</f>
        <v>#N/A</v>
      </c>
      <c r="G277" t="e">
        <f>VLOOKUP(($B277),CLIENTS!A$4:G$30,COLUMN(B279),FALSE)</f>
        <v>#N/A</v>
      </c>
    </row>
    <row r="278" spans="1:7" x14ac:dyDescent="0.25">
      <c r="A278" s="1" t="s">
        <v>520</v>
      </c>
      <c r="B278" s="1" t="s">
        <v>53</v>
      </c>
      <c r="D278" s="1" t="s">
        <v>1</v>
      </c>
      <c r="E278">
        <v>1130</v>
      </c>
      <c r="F278" t="e">
        <f>VLOOKUP(B278,CLIENTS!$A$5:$A$30,1,FALSE)</f>
        <v>#N/A</v>
      </c>
      <c r="G278" t="e">
        <f>VLOOKUP(($B278),CLIENTS!A$4:G$30,COLUMN(B280),FALSE)</f>
        <v>#N/A</v>
      </c>
    </row>
    <row r="279" spans="1:7" x14ac:dyDescent="0.25">
      <c r="A279" s="1" t="s">
        <v>522</v>
      </c>
      <c r="B279" s="1" t="s">
        <v>53</v>
      </c>
      <c r="D279" s="1" t="s">
        <v>1</v>
      </c>
      <c r="E279">
        <v>814</v>
      </c>
      <c r="F279" t="e">
        <f>VLOOKUP(B279,CLIENTS!$A$5:$A$30,1,FALSE)</f>
        <v>#N/A</v>
      </c>
      <c r="G279" t="e">
        <f>VLOOKUP(($B279),CLIENTS!A$4:G$30,COLUMN(B281),FALSE)</f>
        <v>#N/A</v>
      </c>
    </row>
    <row r="280" spans="1:7" x14ac:dyDescent="0.25">
      <c r="A280" s="1" t="s">
        <v>518</v>
      </c>
      <c r="B280" s="1" t="s">
        <v>251</v>
      </c>
      <c r="D280" s="1" t="s">
        <v>1</v>
      </c>
      <c r="E280">
        <v>1544</v>
      </c>
      <c r="F280" t="e">
        <f>VLOOKUP(B280,CLIENTS!$A$5:$A$30,1,FALSE)</f>
        <v>#N/A</v>
      </c>
      <c r="G280" t="e">
        <f>VLOOKUP(($B280),CLIENTS!A$4:G$30,COLUMN(B282),FALSE)</f>
        <v>#N/A</v>
      </c>
    </row>
    <row r="281" spans="1:7" x14ac:dyDescent="0.25">
      <c r="A281" s="1" t="s">
        <v>520</v>
      </c>
      <c r="B281" s="1" t="s">
        <v>251</v>
      </c>
      <c r="D281" s="1" t="s">
        <v>1</v>
      </c>
      <c r="E281">
        <v>1027</v>
      </c>
      <c r="F281" t="e">
        <f>VLOOKUP(B281,CLIENTS!$A$5:$A$30,1,FALSE)</f>
        <v>#N/A</v>
      </c>
      <c r="G281" t="e">
        <f>VLOOKUP(($B281),CLIENTS!A$4:G$30,COLUMN(B283),FALSE)</f>
        <v>#N/A</v>
      </c>
    </row>
    <row r="282" spans="1:7" x14ac:dyDescent="0.25">
      <c r="A282" s="1" t="s">
        <v>522</v>
      </c>
      <c r="B282" s="1" t="s">
        <v>251</v>
      </c>
      <c r="D282" s="1" t="s">
        <v>1</v>
      </c>
      <c r="E282">
        <v>746</v>
      </c>
      <c r="F282" t="e">
        <f>VLOOKUP(B282,CLIENTS!$A$5:$A$30,1,FALSE)</f>
        <v>#N/A</v>
      </c>
      <c r="G282" t="e">
        <f>VLOOKUP(($B282),CLIENTS!A$4:G$30,COLUMN(B284),FALSE)</f>
        <v>#N/A</v>
      </c>
    </row>
    <row r="283" spans="1:7" x14ac:dyDescent="0.25">
      <c r="A283" s="1" t="s">
        <v>518</v>
      </c>
      <c r="B283" s="1" t="s">
        <v>54</v>
      </c>
      <c r="D283" s="1" t="s">
        <v>1</v>
      </c>
      <c r="E283">
        <v>1585</v>
      </c>
      <c r="F283" t="str">
        <f>VLOOKUP(B283,CLIENTS!$A$5:$A$30,1,FALSE)</f>
        <v>C02994</v>
      </c>
      <c r="G283" t="str">
        <f>VLOOKUP(($B283),CLIENTS!A$4:G$30,COLUMN(B285),FALSE)</f>
        <v>K</v>
      </c>
    </row>
    <row r="284" spans="1:7" x14ac:dyDescent="0.25">
      <c r="A284" s="1" t="s">
        <v>520</v>
      </c>
      <c r="B284" s="1" t="s">
        <v>54</v>
      </c>
      <c r="D284" s="1" t="s">
        <v>1</v>
      </c>
      <c r="E284">
        <v>1130</v>
      </c>
      <c r="F284" t="str">
        <f>VLOOKUP(B284,CLIENTS!$A$5:$A$30,1,FALSE)</f>
        <v>C02994</v>
      </c>
      <c r="G284" t="str">
        <f>VLOOKUP(($B284),CLIENTS!A$4:G$30,COLUMN(B286),FALSE)</f>
        <v>K</v>
      </c>
    </row>
    <row r="285" spans="1:7" x14ac:dyDescent="0.25">
      <c r="A285" s="1" t="s">
        <v>522</v>
      </c>
      <c r="B285" s="1" t="s">
        <v>54</v>
      </c>
      <c r="D285" s="1" t="s">
        <v>1</v>
      </c>
      <c r="E285">
        <v>814</v>
      </c>
      <c r="F285" t="str">
        <f>VLOOKUP(B285,CLIENTS!$A$5:$A$30,1,FALSE)</f>
        <v>C02994</v>
      </c>
      <c r="G285" t="str">
        <f>VLOOKUP(($B285),CLIENTS!A$4:G$30,COLUMN(B287),FALSE)</f>
        <v>K</v>
      </c>
    </row>
    <row r="286" spans="1:7" x14ac:dyDescent="0.25">
      <c r="A286" s="1" t="s">
        <v>518</v>
      </c>
      <c r="B286" s="1" t="s">
        <v>55</v>
      </c>
      <c r="D286" s="1" t="s">
        <v>1</v>
      </c>
      <c r="E286">
        <v>1627</v>
      </c>
      <c r="F286" t="e">
        <f>VLOOKUP(B286,CLIENTS!$A$5:$A$30,1,FALSE)</f>
        <v>#N/A</v>
      </c>
      <c r="G286" t="e">
        <f>VLOOKUP(($B286),CLIENTS!A$4:G$30,COLUMN(B288),FALSE)</f>
        <v>#N/A</v>
      </c>
    </row>
    <row r="287" spans="1:7" x14ac:dyDescent="0.25">
      <c r="A287" s="1" t="s">
        <v>520</v>
      </c>
      <c r="B287" s="1" t="s">
        <v>55</v>
      </c>
      <c r="D287" s="1" t="s">
        <v>1</v>
      </c>
      <c r="E287">
        <v>1130</v>
      </c>
      <c r="F287" t="e">
        <f>VLOOKUP(B287,CLIENTS!$A$5:$A$30,1,FALSE)</f>
        <v>#N/A</v>
      </c>
      <c r="G287" t="e">
        <f>VLOOKUP(($B287),CLIENTS!A$4:G$30,COLUMN(B289),FALSE)</f>
        <v>#N/A</v>
      </c>
    </row>
    <row r="288" spans="1:7" x14ac:dyDescent="0.25">
      <c r="A288" s="1" t="s">
        <v>522</v>
      </c>
      <c r="B288" s="1" t="s">
        <v>55</v>
      </c>
      <c r="D288" s="1" t="s">
        <v>1</v>
      </c>
      <c r="E288">
        <v>814</v>
      </c>
      <c r="F288" t="e">
        <f>VLOOKUP(B288,CLIENTS!$A$5:$A$30,1,FALSE)</f>
        <v>#N/A</v>
      </c>
      <c r="G288" t="e">
        <f>VLOOKUP(($B288),CLIENTS!A$4:G$30,COLUMN(B290),FALSE)</f>
        <v>#N/A</v>
      </c>
    </row>
    <row r="289" spans="1:7" x14ac:dyDescent="0.25">
      <c r="A289" s="1" t="s">
        <v>518</v>
      </c>
      <c r="B289" s="1" t="s">
        <v>252</v>
      </c>
      <c r="D289" s="1" t="s">
        <v>1</v>
      </c>
      <c r="E289">
        <v>1564</v>
      </c>
      <c r="F289" t="e">
        <f>VLOOKUP(B289,CLIENTS!$A$5:$A$30,1,FALSE)</f>
        <v>#N/A</v>
      </c>
      <c r="G289" t="e">
        <f>VLOOKUP(($B289),CLIENTS!A$4:G$30,COLUMN(B291),FALSE)</f>
        <v>#N/A</v>
      </c>
    </row>
    <row r="290" spans="1:7" x14ac:dyDescent="0.25">
      <c r="A290" s="1" t="s">
        <v>520</v>
      </c>
      <c r="B290" s="1" t="s">
        <v>252</v>
      </c>
      <c r="D290" s="1" t="s">
        <v>1</v>
      </c>
      <c r="E290">
        <v>999</v>
      </c>
      <c r="F290" t="e">
        <f>VLOOKUP(B290,CLIENTS!$A$5:$A$30,1,FALSE)</f>
        <v>#N/A</v>
      </c>
      <c r="G290" t="e">
        <f>VLOOKUP(($B290),CLIENTS!A$4:G$30,COLUMN(B292),FALSE)</f>
        <v>#N/A</v>
      </c>
    </row>
    <row r="291" spans="1:7" x14ac:dyDescent="0.25">
      <c r="A291" s="1" t="s">
        <v>522</v>
      </c>
      <c r="B291" s="1" t="s">
        <v>252</v>
      </c>
      <c r="D291" s="1" t="s">
        <v>1</v>
      </c>
      <c r="E291">
        <v>726</v>
      </c>
      <c r="F291" t="e">
        <f>VLOOKUP(B291,CLIENTS!$A$5:$A$30,1,FALSE)</f>
        <v>#N/A</v>
      </c>
      <c r="G291" t="e">
        <f>VLOOKUP(($B291),CLIENTS!A$4:G$30,COLUMN(B293),FALSE)</f>
        <v>#N/A</v>
      </c>
    </row>
    <row r="292" spans="1:7" x14ac:dyDescent="0.25">
      <c r="A292" s="1" t="s">
        <v>518</v>
      </c>
      <c r="B292" s="1" t="s">
        <v>253</v>
      </c>
      <c r="D292" s="1" t="s">
        <v>1</v>
      </c>
      <c r="E292">
        <v>1376</v>
      </c>
      <c r="F292" t="e">
        <f>VLOOKUP(B292,CLIENTS!$A$5:$A$30,1,FALSE)</f>
        <v>#N/A</v>
      </c>
      <c r="G292" t="e">
        <f>VLOOKUP(($B292),CLIENTS!A$4:G$30,COLUMN(B294),FALSE)</f>
        <v>#N/A</v>
      </c>
    </row>
    <row r="293" spans="1:7" x14ac:dyDescent="0.25">
      <c r="A293" s="1" t="s">
        <v>520</v>
      </c>
      <c r="B293" s="1" t="s">
        <v>253</v>
      </c>
      <c r="D293" s="1" t="s">
        <v>1</v>
      </c>
      <c r="E293">
        <v>916</v>
      </c>
      <c r="F293" t="e">
        <f>VLOOKUP(B293,CLIENTS!$A$5:$A$30,1,FALSE)</f>
        <v>#N/A</v>
      </c>
      <c r="G293" t="e">
        <f>VLOOKUP(($B293),CLIENTS!A$4:G$30,COLUMN(B295),FALSE)</f>
        <v>#N/A</v>
      </c>
    </row>
    <row r="294" spans="1:7" x14ac:dyDescent="0.25">
      <c r="A294" s="1" t="s">
        <v>522</v>
      </c>
      <c r="B294" s="1" t="s">
        <v>253</v>
      </c>
      <c r="D294" s="1" t="s">
        <v>1</v>
      </c>
      <c r="E294">
        <v>669</v>
      </c>
      <c r="F294" t="e">
        <f>VLOOKUP(B294,CLIENTS!$A$5:$A$30,1,FALSE)</f>
        <v>#N/A</v>
      </c>
      <c r="G294" t="e">
        <f>VLOOKUP(($B294),CLIENTS!A$4:G$30,COLUMN(B296),FALSE)</f>
        <v>#N/A</v>
      </c>
    </row>
    <row r="295" spans="1:7" x14ac:dyDescent="0.25">
      <c r="A295" s="1" t="s">
        <v>518</v>
      </c>
      <c r="B295" s="1" t="s">
        <v>254</v>
      </c>
      <c r="D295" s="1" t="s">
        <v>1</v>
      </c>
      <c r="E295">
        <v>1608</v>
      </c>
      <c r="F295" t="e">
        <f>VLOOKUP(B295,CLIENTS!$A$5:$A$30,1,FALSE)</f>
        <v>#N/A</v>
      </c>
      <c r="G295" t="e">
        <f>VLOOKUP(($B295),CLIENTS!A$4:G$30,COLUMN(B297),FALSE)</f>
        <v>#N/A</v>
      </c>
    </row>
    <row r="296" spans="1:7" x14ac:dyDescent="0.25">
      <c r="A296" s="1" t="s">
        <v>520</v>
      </c>
      <c r="B296" s="1" t="s">
        <v>254</v>
      </c>
      <c r="D296" s="1" t="s">
        <v>1</v>
      </c>
      <c r="E296">
        <v>1053</v>
      </c>
      <c r="F296" t="e">
        <f>VLOOKUP(B296,CLIENTS!$A$5:$A$30,1,FALSE)</f>
        <v>#N/A</v>
      </c>
      <c r="G296" t="e">
        <f>VLOOKUP(($B296),CLIENTS!A$4:G$30,COLUMN(B298),FALSE)</f>
        <v>#N/A</v>
      </c>
    </row>
    <row r="297" spans="1:7" x14ac:dyDescent="0.25">
      <c r="A297" s="1" t="s">
        <v>522</v>
      </c>
      <c r="B297" s="1" t="s">
        <v>254</v>
      </c>
      <c r="D297" s="1" t="s">
        <v>1</v>
      </c>
      <c r="E297">
        <v>770</v>
      </c>
      <c r="F297" t="e">
        <f>VLOOKUP(B297,CLIENTS!$A$5:$A$30,1,FALSE)</f>
        <v>#N/A</v>
      </c>
      <c r="G297" t="e">
        <f>VLOOKUP(($B297),CLIENTS!A$4:G$30,COLUMN(B299),FALSE)</f>
        <v>#N/A</v>
      </c>
    </row>
    <row r="298" spans="1:7" x14ac:dyDescent="0.25">
      <c r="A298" s="1" t="s">
        <v>518</v>
      </c>
      <c r="B298" s="1" t="s">
        <v>255</v>
      </c>
      <c r="D298" s="1" t="s">
        <v>1</v>
      </c>
      <c r="E298">
        <v>1420</v>
      </c>
      <c r="F298" t="e">
        <f>VLOOKUP(B298,CLIENTS!$A$5:$A$30,1,FALSE)</f>
        <v>#N/A</v>
      </c>
      <c r="G298" t="e">
        <f>VLOOKUP(($B298),CLIENTS!A$4:G$30,COLUMN(B300),FALSE)</f>
        <v>#N/A</v>
      </c>
    </row>
    <row r="299" spans="1:7" x14ac:dyDescent="0.25">
      <c r="A299" s="1" t="s">
        <v>520</v>
      </c>
      <c r="B299" s="1" t="s">
        <v>255</v>
      </c>
      <c r="D299" s="1" t="s">
        <v>1</v>
      </c>
      <c r="E299">
        <v>1027</v>
      </c>
      <c r="F299" t="e">
        <f>VLOOKUP(B299,CLIENTS!$A$5:$A$30,1,FALSE)</f>
        <v>#N/A</v>
      </c>
      <c r="G299" t="e">
        <f>VLOOKUP(($B299),CLIENTS!A$4:G$30,COLUMN(B301),FALSE)</f>
        <v>#N/A</v>
      </c>
    </row>
    <row r="300" spans="1:7" x14ac:dyDescent="0.25">
      <c r="A300" s="1" t="s">
        <v>522</v>
      </c>
      <c r="B300" s="1" t="s">
        <v>255</v>
      </c>
      <c r="D300" s="1" t="s">
        <v>1</v>
      </c>
      <c r="E300">
        <v>746</v>
      </c>
      <c r="F300" t="e">
        <f>VLOOKUP(B300,CLIENTS!$A$5:$A$30,1,FALSE)</f>
        <v>#N/A</v>
      </c>
      <c r="G300" t="e">
        <f>VLOOKUP(($B300),CLIENTS!A$4:G$30,COLUMN(B302),FALSE)</f>
        <v>#N/A</v>
      </c>
    </row>
    <row r="301" spans="1:7" x14ac:dyDescent="0.25">
      <c r="A301" s="1" t="s">
        <v>518</v>
      </c>
      <c r="B301" s="1" t="s">
        <v>56</v>
      </c>
      <c r="D301" s="1" t="s">
        <v>1</v>
      </c>
      <c r="E301">
        <v>1612</v>
      </c>
      <c r="F301" t="e">
        <f>VLOOKUP(B301,CLIENTS!$A$5:$A$30,1,FALSE)</f>
        <v>#N/A</v>
      </c>
      <c r="G301" t="e">
        <f>VLOOKUP(($B301),CLIENTS!A$4:G$30,COLUMN(B303),FALSE)</f>
        <v>#N/A</v>
      </c>
    </row>
    <row r="302" spans="1:7" x14ac:dyDescent="0.25">
      <c r="A302" s="1" t="s">
        <v>520</v>
      </c>
      <c r="B302" s="1" t="s">
        <v>56</v>
      </c>
      <c r="D302" s="1" t="s">
        <v>1</v>
      </c>
      <c r="E302">
        <v>1083</v>
      </c>
      <c r="F302" t="e">
        <f>VLOOKUP(B302,CLIENTS!$A$5:$A$30,1,FALSE)</f>
        <v>#N/A</v>
      </c>
      <c r="G302" t="e">
        <f>VLOOKUP(($B302),CLIENTS!A$4:G$30,COLUMN(B304),FALSE)</f>
        <v>#N/A</v>
      </c>
    </row>
    <row r="303" spans="1:7" x14ac:dyDescent="0.25">
      <c r="A303" s="1" t="s">
        <v>522</v>
      </c>
      <c r="B303" s="1" t="s">
        <v>56</v>
      </c>
      <c r="D303" s="1" t="s">
        <v>1</v>
      </c>
      <c r="E303">
        <v>767</v>
      </c>
      <c r="F303" t="e">
        <f>VLOOKUP(B303,CLIENTS!$A$5:$A$30,1,FALSE)</f>
        <v>#N/A</v>
      </c>
      <c r="G303" t="e">
        <f>VLOOKUP(($B303),CLIENTS!A$4:G$30,COLUMN(B305),FALSE)</f>
        <v>#N/A</v>
      </c>
    </row>
    <row r="304" spans="1:7" x14ac:dyDescent="0.25">
      <c r="A304" s="1" t="s">
        <v>518</v>
      </c>
      <c r="B304" s="1" t="s">
        <v>256</v>
      </c>
      <c r="D304" s="1" t="s">
        <v>1</v>
      </c>
      <c r="E304">
        <v>1725</v>
      </c>
      <c r="F304" t="e">
        <f>VLOOKUP(B304,CLIENTS!$A$5:$A$30,1,FALSE)</f>
        <v>#N/A</v>
      </c>
      <c r="G304" t="e">
        <f>VLOOKUP(($B304),CLIENTS!A$4:G$30,COLUMN(B306),FALSE)</f>
        <v>#N/A</v>
      </c>
    </row>
    <row r="305" spans="1:7" x14ac:dyDescent="0.25">
      <c r="A305" s="1" t="s">
        <v>520</v>
      </c>
      <c r="B305" s="1" t="s">
        <v>256</v>
      </c>
      <c r="D305" s="1" t="s">
        <v>1</v>
      </c>
      <c r="E305">
        <v>1083</v>
      </c>
      <c r="F305" t="e">
        <f>VLOOKUP(B305,CLIENTS!$A$5:$A$30,1,FALSE)</f>
        <v>#N/A</v>
      </c>
      <c r="G305" t="e">
        <f>VLOOKUP(($B305),CLIENTS!A$4:G$30,COLUMN(B307),FALSE)</f>
        <v>#N/A</v>
      </c>
    </row>
    <row r="306" spans="1:7" x14ac:dyDescent="0.25">
      <c r="A306" s="1" t="s">
        <v>522</v>
      </c>
      <c r="B306" s="1" t="s">
        <v>256</v>
      </c>
      <c r="D306" s="1" t="s">
        <v>1</v>
      </c>
      <c r="E306">
        <v>792</v>
      </c>
      <c r="F306" t="e">
        <f>VLOOKUP(B306,CLIENTS!$A$5:$A$30,1,FALSE)</f>
        <v>#N/A</v>
      </c>
      <c r="G306" t="e">
        <f>VLOOKUP(($B306),CLIENTS!A$4:G$30,COLUMN(B308),FALSE)</f>
        <v>#N/A</v>
      </c>
    </row>
    <row r="307" spans="1:7" x14ac:dyDescent="0.25">
      <c r="A307" s="1" t="s">
        <v>518</v>
      </c>
      <c r="B307" s="1" t="s">
        <v>57</v>
      </c>
      <c r="D307" s="1" t="s">
        <v>1</v>
      </c>
      <c r="E307">
        <v>1710</v>
      </c>
      <c r="F307" t="e">
        <f>VLOOKUP(B307,CLIENTS!$A$5:$A$30,1,FALSE)</f>
        <v>#N/A</v>
      </c>
      <c r="G307" t="e">
        <f>VLOOKUP(($B307),CLIENTS!A$4:G$30,COLUMN(B309),FALSE)</f>
        <v>#N/A</v>
      </c>
    </row>
    <row r="308" spans="1:7" x14ac:dyDescent="0.25">
      <c r="A308" s="1" t="s">
        <v>520</v>
      </c>
      <c r="B308" s="1" t="s">
        <v>57</v>
      </c>
      <c r="D308" s="1" t="s">
        <v>1</v>
      </c>
      <c r="E308">
        <v>1150</v>
      </c>
      <c r="F308" t="e">
        <f>VLOOKUP(B308,CLIENTS!$A$5:$A$30,1,FALSE)</f>
        <v>#N/A</v>
      </c>
      <c r="G308" t="e">
        <f>VLOOKUP(($B308),CLIENTS!A$4:G$30,COLUMN(B310),FALSE)</f>
        <v>#N/A</v>
      </c>
    </row>
    <row r="309" spans="1:7" x14ac:dyDescent="0.25">
      <c r="A309" s="1" t="s">
        <v>522</v>
      </c>
      <c r="B309" s="1" t="s">
        <v>57</v>
      </c>
      <c r="D309" s="1" t="s">
        <v>1</v>
      </c>
      <c r="E309">
        <v>814</v>
      </c>
      <c r="F309" t="e">
        <f>VLOOKUP(B309,CLIENTS!$A$5:$A$30,1,FALSE)</f>
        <v>#N/A</v>
      </c>
      <c r="G309" t="e">
        <f>VLOOKUP(($B309),CLIENTS!A$4:G$30,COLUMN(B311),FALSE)</f>
        <v>#N/A</v>
      </c>
    </row>
    <row r="310" spans="1:7" x14ac:dyDescent="0.25">
      <c r="A310" s="1" t="s">
        <v>518</v>
      </c>
      <c r="B310" s="1" t="s">
        <v>58</v>
      </c>
      <c r="D310" s="1" t="s">
        <v>1</v>
      </c>
      <c r="E310">
        <v>1755</v>
      </c>
      <c r="F310" t="e">
        <f>VLOOKUP(B310,CLIENTS!$A$5:$A$30,1,FALSE)</f>
        <v>#N/A</v>
      </c>
      <c r="G310" t="e">
        <f>VLOOKUP(($B310),CLIENTS!A$4:G$30,COLUMN(MODELE A),FALSE)</f>
        <v>#NAME?</v>
      </c>
    </row>
    <row r="311" spans="1:7" x14ac:dyDescent="0.25">
      <c r="A311" s="1" t="s">
        <v>520</v>
      </c>
      <c r="B311" s="1" t="s">
        <v>58</v>
      </c>
      <c r="D311" s="1" t="s">
        <v>1</v>
      </c>
      <c r="E311">
        <v>1150</v>
      </c>
      <c r="F311" t="e">
        <f>VLOOKUP(B311,CLIENTS!$A$5:$A$30,1,FALSE)</f>
        <v>#N/A</v>
      </c>
      <c r="G311" t="e">
        <f>VLOOKUP(($B311),CLIENTS!A$4:G$30,COLUMN(B313),FALSE)</f>
        <v>#N/A</v>
      </c>
    </row>
    <row r="312" spans="1:7" x14ac:dyDescent="0.25">
      <c r="A312" s="1" t="s">
        <v>522</v>
      </c>
      <c r="B312" s="1" t="s">
        <v>58</v>
      </c>
      <c r="D312" s="1" t="s">
        <v>1</v>
      </c>
      <c r="E312">
        <v>840</v>
      </c>
      <c r="F312" t="e">
        <f>VLOOKUP(B312,CLIENTS!$A$5:$A$30,1,FALSE)</f>
        <v>#N/A</v>
      </c>
      <c r="G312" t="e">
        <f>VLOOKUP(($B312),CLIENTS!A$4:G$30,COLUMN(B314),FALSE)</f>
        <v>#N/A</v>
      </c>
    </row>
    <row r="313" spans="1:7" x14ac:dyDescent="0.25">
      <c r="A313" s="1" t="s">
        <v>518</v>
      </c>
      <c r="B313" s="1" t="s">
        <v>59</v>
      </c>
      <c r="D313" s="1" t="s">
        <v>1</v>
      </c>
      <c r="E313">
        <v>1653</v>
      </c>
      <c r="F313" t="e">
        <f>VLOOKUP(B313,CLIENTS!$A$5:$A$30,1,FALSE)</f>
        <v>#N/A</v>
      </c>
      <c r="G313" t="e">
        <f>VLOOKUP(($B313),CLIENTS!A$4:G$30,COLUMN(B315),FALSE)</f>
        <v>#N/A</v>
      </c>
    </row>
    <row r="314" spans="1:7" x14ac:dyDescent="0.25">
      <c r="A314" s="1" t="s">
        <v>520</v>
      </c>
      <c r="B314" s="1" t="s">
        <v>59</v>
      </c>
      <c r="D314" s="1" t="s">
        <v>1</v>
      </c>
      <c r="E314">
        <v>1056</v>
      </c>
      <c r="F314" t="e">
        <f>VLOOKUP(B314,CLIENTS!$A$5:$A$30,1,FALSE)</f>
        <v>#N/A</v>
      </c>
      <c r="G314" t="e">
        <f>VLOOKUP(($B314),CLIENTS!A$4:G$30,COLUMN(B316),FALSE)</f>
        <v>#N/A</v>
      </c>
    </row>
    <row r="315" spans="1:7" x14ac:dyDescent="0.25">
      <c r="A315" s="1" t="s">
        <v>522</v>
      </c>
      <c r="B315" s="1" t="s">
        <v>59</v>
      </c>
      <c r="D315" s="1" t="s">
        <v>1</v>
      </c>
      <c r="E315">
        <v>767</v>
      </c>
      <c r="F315" t="e">
        <f>VLOOKUP(B315,CLIENTS!$A$5:$A$30,1,FALSE)</f>
        <v>#N/A</v>
      </c>
      <c r="G315" t="e">
        <f>VLOOKUP(($B315),CLIENTS!A$4:G$30,COLUMN(B317),FALSE)</f>
        <v>#N/A</v>
      </c>
    </row>
    <row r="316" spans="1:7" x14ac:dyDescent="0.25">
      <c r="A316" s="1" t="s">
        <v>518</v>
      </c>
      <c r="B316" s="1" t="s">
        <v>60</v>
      </c>
      <c r="D316" s="1" t="s">
        <v>1</v>
      </c>
      <c r="E316">
        <v>1710</v>
      </c>
      <c r="F316" t="e">
        <f>VLOOKUP(MODELE A,CLIENTS!$A$5:$A$30,1,FALSE)</f>
        <v>#NAME?</v>
      </c>
      <c r="G316" t="e">
        <f>VLOOKUP(($B316),CLIENTS!A$4:G$30,COLUMN(B318),FALSE)</f>
        <v>#N/A</v>
      </c>
    </row>
    <row r="317" spans="1:7" x14ac:dyDescent="0.25">
      <c r="A317" s="1" t="s">
        <v>520</v>
      </c>
      <c r="B317" s="1" t="s">
        <v>60</v>
      </c>
      <c r="D317" s="1" t="s">
        <v>1</v>
      </c>
      <c r="E317">
        <v>1130</v>
      </c>
      <c r="F317" t="e">
        <f>VLOOKUP(B317,CLIENTS!$A$5:$A$30,1,FALSE)</f>
        <v>#N/A</v>
      </c>
      <c r="G317" t="e">
        <f>VLOOKUP(($B317),CLIENTS!A$4:G$30,COLUMN(B319),FALSE)</f>
        <v>#N/A</v>
      </c>
    </row>
    <row r="318" spans="1:7" x14ac:dyDescent="0.25">
      <c r="A318" s="1" t="s">
        <v>522</v>
      </c>
      <c r="B318" s="1" t="s">
        <v>60</v>
      </c>
      <c r="D318" s="1" t="s">
        <v>1</v>
      </c>
      <c r="E318">
        <v>814</v>
      </c>
      <c r="F318" t="e">
        <f>VLOOKUP(B318,CLIENTS!$A$5:$A$30,1,FALSE)</f>
        <v>#N/A</v>
      </c>
      <c r="G318" t="e">
        <f>VLOOKUP(($B318),CLIENTS!A$4:G$30,COLUMN(B320),FALSE)</f>
        <v>#N/A</v>
      </c>
    </row>
    <row r="319" spans="1:7" x14ac:dyDescent="0.25">
      <c r="A319" s="1" t="s">
        <v>518</v>
      </c>
      <c r="B319" s="1" t="s">
        <v>61</v>
      </c>
      <c r="D319" s="1" t="s">
        <v>1</v>
      </c>
      <c r="E319">
        <v>1588</v>
      </c>
      <c r="F319" t="e">
        <f>VLOOKUP(B319,CLIENTS!$A$5:$A$30,1,FALSE)</f>
        <v>#N/A</v>
      </c>
      <c r="G319" t="e">
        <f>VLOOKUP(($B319),CLIENTS!A$4:G$30,COLUMN(B321),FALSE)</f>
        <v>#N/A</v>
      </c>
    </row>
    <row r="320" spans="1:7" x14ac:dyDescent="0.25">
      <c r="A320" s="1" t="s">
        <v>520</v>
      </c>
      <c r="B320" s="1" t="s">
        <v>61</v>
      </c>
      <c r="D320" s="1" t="s">
        <v>1</v>
      </c>
      <c r="E320">
        <v>1083</v>
      </c>
      <c r="F320" t="e">
        <f>VLOOKUP(B320,CLIENTS!$A$5:$A$30,1,FALSE)</f>
        <v>#N/A</v>
      </c>
      <c r="G320" t="e">
        <f>VLOOKUP(($B320),CLIENTS!A$4:G$30,COLUMN(B322),FALSE)</f>
        <v>#N/A</v>
      </c>
    </row>
    <row r="321" spans="1:7" x14ac:dyDescent="0.25">
      <c r="A321" s="1" t="s">
        <v>522</v>
      </c>
      <c r="B321" s="1" t="s">
        <v>61</v>
      </c>
      <c r="D321" s="1" t="s">
        <v>1</v>
      </c>
      <c r="E321">
        <v>792</v>
      </c>
      <c r="F321" t="e">
        <f>VLOOKUP(B321,CLIENTS!$A$5:$A$30,1,FALSE)</f>
        <v>#N/A</v>
      </c>
      <c r="G321" t="e">
        <f>VLOOKUP(($B321),CLIENTS!A$4:G$30,COLUMN(B323),FALSE)</f>
        <v>#N/A</v>
      </c>
    </row>
    <row r="322" spans="1:7" x14ac:dyDescent="0.25">
      <c r="A322" s="1" t="s">
        <v>518</v>
      </c>
      <c r="B322" s="1" t="s">
        <v>62</v>
      </c>
      <c r="D322" s="1" t="s">
        <v>1</v>
      </c>
      <c r="E322">
        <v>1499</v>
      </c>
      <c r="F322" t="str">
        <f>VLOOKUP(B322,CLIENTS!$A$5:$A$30,1,FALSE)</f>
        <v>C03288</v>
      </c>
      <c r="G322" t="str">
        <f>VLOOKUP(($B322),CLIENTS!A$4:G$30,COLUMN(B324),FALSE)</f>
        <v>O</v>
      </c>
    </row>
    <row r="323" spans="1:7" x14ac:dyDescent="0.25">
      <c r="A323" s="1" t="s">
        <v>520</v>
      </c>
      <c r="B323" s="1" t="s">
        <v>62</v>
      </c>
      <c r="D323" s="1" t="s">
        <v>1</v>
      </c>
      <c r="E323">
        <v>1130</v>
      </c>
      <c r="F323" t="str">
        <f>VLOOKUP(B323,CLIENTS!$A$5:$A$30,1,FALSE)</f>
        <v>C03288</v>
      </c>
      <c r="G323" t="str">
        <f>VLOOKUP(($B323),CLIENTS!A$4:G$30,COLUMN(B325),FALSE)</f>
        <v>O</v>
      </c>
    </row>
    <row r="324" spans="1:7" x14ac:dyDescent="0.25">
      <c r="A324" s="1" t="s">
        <v>522</v>
      </c>
      <c r="B324" s="1" t="s">
        <v>62</v>
      </c>
      <c r="D324" s="1" t="s">
        <v>1</v>
      </c>
      <c r="E324">
        <v>814</v>
      </c>
      <c r="F324" t="str">
        <f>VLOOKUP(B324,CLIENTS!$A$5:$A$30,1,FALSE)</f>
        <v>C03288</v>
      </c>
      <c r="G324" t="str">
        <f>VLOOKUP(($B324),CLIENTS!A$4:G$30,COLUMN(B326),FALSE)</f>
        <v>O</v>
      </c>
    </row>
    <row r="325" spans="1:7" x14ac:dyDescent="0.25">
      <c r="A325" s="1" t="s">
        <v>518</v>
      </c>
      <c r="B325" s="1" t="s">
        <v>257</v>
      </c>
      <c r="D325" s="1" t="s">
        <v>1</v>
      </c>
      <c r="E325">
        <v>1612</v>
      </c>
      <c r="F325" t="e">
        <f>VLOOKUP(B325,CLIENTS!$A$5:$A$30,1,FALSE)</f>
        <v>#N/A</v>
      </c>
      <c r="G325" t="e">
        <f>VLOOKUP(($B325),CLIENTS!A$4:G$30,COLUMN(B327),FALSE)</f>
        <v>#N/A</v>
      </c>
    </row>
    <row r="326" spans="1:7" x14ac:dyDescent="0.25">
      <c r="A326" s="1" t="s">
        <v>520</v>
      </c>
      <c r="B326" s="1" t="s">
        <v>257</v>
      </c>
      <c r="D326" s="1" t="s">
        <v>1</v>
      </c>
      <c r="E326">
        <v>1056</v>
      </c>
      <c r="F326" t="e">
        <f>VLOOKUP(B326,CLIENTS!$A$5:$A$30,1,FALSE)</f>
        <v>#N/A</v>
      </c>
      <c r="G326" t="e">
        <f>VLOOKUP(($B326),CLIENTS!A$4:G$30,COLUMN(B328),FALSE)</f>
        <v>#N/A</v>
      </c>
    </row>
    <row r="327" spans="1:7" x14ac:dyDescent="0.25">
      <c r="A327" s="1" t="s">
        <v>522</v>
      </c>
      <c r="B327" s="1" t="s">
        <v>257</v>
      </c>
      <c r="D327" s="1" t="s">
        <v>1</v>
      </c>
      <c r="E327">
        <v>767</v>
      </c>
      <c r="F327" t="e">
        <f>VLOOKUP(B327,CLIENTS!$A$5:$A$30,1,FALSE)</f>
        <v>#N/A</v>
      </c>
      <c r="G327" t="e">
        <f>VLOOKUP(($B327),CLIENTS!A$4:G$30,COLUMN(B329),FALSE)</f>
        <v>#N/A</v>
      </c>
    </row>
    <row r="328" spans="1:7" x14ac:dyDescent="0.25">
      <c r="A328" s="1" t="s">
        <v>518</v>
      </c>
      <c r="B328" s="1" t="s">
        <v>258</v>
      </c>
      <c r="D328" s="1" t="s">
        <v>1</v>
      </c>
      <c r="E328">
        <v>1653</v>
      </c>
      <c r="F328" t="e">
        <f>VLOOKUP(B328,CLIENTS!$A$5:$A$30,1,FALSE)</f>
        <v>#N/A</v>
      </c>
      <c r="G328" t="e">
        <f>VLOOKUP(($B328),CLIENTS!A$4:G$30,COLUMN(B330),FALSE)</f>
        <v>#N/A</v>
      </c>
    </row>
    <row r="329" spans="1:7" x14ac:dyDescent="0.25">
      <c r="A329" s="1" t="s">
        <v>520</v>
      </c>
      <c r="B329" s="1" t="s">
        <v>258</v>
      </c>
      <c r="D329" s="1" t="s">
        <v>1</v>
      </c>
      <c r="E329">
        <v>1083</v>
      </c>
      <c r="F329" t="e">
        <f>VLOOKUP(B329,CLIENTS!$A$5:$A$30,1,FALSE)</f>
        <v>#N/A</v>
      </c>
      <c r="G329" t="e">
        <f>VLOOKUP(($B329),CLIENTS!A$4:G$30,COLUMN(B331),FALSE)</f>
        <v>#N/A</v>
      </c>
    </row>
    <row r="330" spans="1:7" x14ac:dyDescent="0.25">
      <c r="A330" s="1" t="s">
        <v>522</v>
      </c>
      <c r="B330" s="1" t="s">
        <v>258</v>
      </c>
      <c r="D330" s="1" t="s">
        <v>1</v>
      </c>
      <c r="E330">
        <v>792</v>
      </c>
      <c r="F330" t="e">
        <f>VLOOKUP(B330,CLIENTS!$A$5:$A$30,1,FALSE)</f>
        <v>#N/A</v>
      </c>
      <c r="G330" t="e">
        <f>VLOOKUP(($B330),CLIENTS!A$4:G$30,COLUMN(B332),FALSE)</f>
        <v>#N/A</v>
      </c>
    </row>
    <row r="331" spans="1:7" x14ac:dyDescent="0.25">
      <c r="A331" s="1" t="s">
        <v>518</v>
      </c>
      <c r="B331" s="1" t="s">
        <v>63</v>
      </c>
      <c r="D331" s="1" t="s">
        <v>1</v>
      </c>
      <c r="E331">
        <v>1653</v>
      </c>
      <c r="F331" t="e">
        <f>VLOOKUP(B331,CLIENTS!$A$5:$A$30,1,FALSE)</f>
        <v>#N/A</v>
      </c>
      <c r="G331" t="e">
        <f>VLOOKUP(($B331),CLIENTS!A$4:G$30,COLUMN(B333),FALSE)</f>
        <v>#N/A</v>
      </c>
    </row>
    <row r="332" spans="1:7" x14ac:dyDescent="0.25">
      <c r="A332" s="1" t="s">
        <v>520</v>
      </c>
      <c r="B332" s="1" t="s">
        <v>63</v>
      </c>
      <c r="D332" s="1" t="s">
        <v>1</v>
      </c>
      <c r="E332">
        <v>1083</v>
      </c>
      <c r="F332" t="e">
        <f>VLOOKUP(B332,CLIENTS!$A$5:$A$30,1,FALSE)</f>
        <v>#N/A</v>
      </c>
      <c r="G332" t="e">
        <f>VLOOKUP(($B332),CLIENTS!A$4:G$30,COLUMN(B334),FALSE)</f>
        <v>#N/A</v>
      </c>
    </row>
    <row r="333" spans="1:7" x14ac:dyDescent="0.25">
      <c r="A333" s="1" t="s">
        <v>522</v>
      </c>
      <c r="B333" s="1" t="s">
        <v>63</v>
      </c>
      <c r="D333" s="1" t="s">
        <v>1</v>
      </c>
      <c r="E333">
        <v>792</v>
      </c>
      <c r="F333" t="e">
        <f>VLOOKUP(B333,CLIENTS!$A$5:$A$30,1,FALSE)</f>
        <v>#N/A</v>
      </c>
      <c r="G333" t="e">
        <f>VLOOKUP(($B333),CLIENTS!A$4:G$30,COLUMN(B335),FALSE)</f>
        <v>#N/A</v>
      </c>
    </row>
    <row r="334" spans="1:7" x14ac:dyDescent="0.25">
      <c r="A334" s="1" t="s">
        <v>518</v>
      </c>
      <c r="B334" s="1" t="s">
        <v>259</v>
      </c>
      <c r="D334" s="1" t="s">
        <v>1</v>
      </c>
      <c r="E334">
        <v>1568</v>
      </c>
      <c r="F334" t="e">
        <f>VLOOKUP(B334,CLIENTS!$A$5:$A$30,1,FALSE)</f>
        <v>#N/A</v>
      </c>
      <c r="G334" t="e">
        <f>VLOOKUP(($B334),CLIENTS!A$4:G$30,COLUMN(B336),FALSE)</f>
        <v>#N/A</v>
      </c>
    </row>
    <row r="335" spans="1:7" x14ac:dyDescent="0.25">
      <c r="A335" s="1" t="s">
        <v>520</v>
      </c>
      <c r="B335" s="1" t="s">
        <v>259</v>
      </c>
      <c r="D335" s="1" t="s">
        <v>1</v>
      </c>
      <c r="E335">
        <v>1053</v>
      </c>
      <c r="F335" t="e">
        <f>VLOOKUP(B335,CLIENTS!$A$5:$A$30,1,FALSE)</f>
        <v>#N/A</v>
      </c>
      <c r="G335" t="e">
        <f>VLOOKUP(($B335),CLIENTS!A$4:G$30,COLUMN(B337),FALSE)</f>
        <v>#N/A</v>
      </c>
    </row>
    <row r="336" spans="1:7" x14ac:dyDescent="0.25">
      <c r="A336" s="1" t="s">
        <v>522</v>
      </c>
      <c r="B336" s="1" t="s">
        <v>259</v>
      </c>
      <c r="D336" s="1" t="s">
        <v>1</v>
      </c>
      <c r="E336">
        <v>770</v>
      </c>
      <c r="F336" t="e">
        <f>VLOOKUP(B336,CLIENTS!$A$5:$A$30,1,FALSE)</f>
        <v>#N/A</v>
      </c>
      <c r="G336" t="e">
        <f>VLOOKUP(($B336),CLIENTS!A$4:G$30,COLUMN(B338),FALSE)</f>
        <v>#N/A</v>
      </c>
    </row>
    <row r="337" spans="1:7" x14ac:dyDescent="0.25">
      <c r="A337" s="1" t="s">
        <v>518</v>
      </c>
      <c r="B337" s="1" t="s">
        <v>260</v>
      </c>
      <c r="D337" s="1" t="s">
        <v>1</v>
      </c>
      <c r="E337">
        <v>1678</v>
      </c>
      <c r="F337" t="e">
        <f>VLOOKUP(B337,CLIENTS!$A$5:$A$30,1,FALSE)</f>
        <v>#N/A</v>
      </c>
      <c r="G337" t="e">
        <f>VLOOKUP(($B337),CLIENTS!A$4:G$30,COLUMN(B339),FALSE)</f>
        <v>#N/A</v>
      </c>
    </row>
    <row r="338" spans="1:7" x14ac:dyDescent="0.25">
      <c r="A338" s="1" t="s">
        <v>520</v>
      </c>
      <c r="B338" s="1" t="s">
        <v>260</v>
      </c>
      <c r="D338" s="1" t="s">
        <v>1</v>
      </c>
      <c r="E338">
        <v>1053</v>
      </c>
      <c r="F338" t="e">
        <f>VLOOKUP(B338,CLIENTS!$A$5:$A$30,1,FALSE)</f>
        <v>#N/A</v>
      </c>
      <c r="G338" t="e">
        <f>VLOOKUP(($B338),CLIENTS!A$4:G$30,COLUMN(B340),FALSE)</f>
        <v>#N/A</v>
      </c>
    </row>
    <row r="339" spans="1:7" x14ac:dyDescent="0.25">
      <c r="A339" s="1" t="s">
        <v>522</v>
      </c>
      <c r="B339" s="1" t="s">
        <v>260</v>
      </c>
      <c r="D339" s="1" t="s">
        <v>1</v>
      </c>
      <c r="E339">
        <v>770</v>
      </c>
      <c r="F339" t="e">
        <f>VLOOKUP(B339,CLIENTS!$A$5:$A$30,1,FALSE)</f>
        <v>#N/A</v>
      </c>
      <c r="G339" t="e">
        <f>VLOOKUP(($B339),CLIENTS!A$4:G$30,COLUMN(B341),FALSE)</f>
        <v>#N/A</v>
      </c>
    </row>
    <row r="340" spans="1:7" x14ac:dyDescent="0.25">
      <c r="A340" s="1" t="s">
        <v>518</v>
      </c>
      <c r="B340" s="1" t="s">
        <v>64</v>
      </c>
      <c r="D340" s="1" t="s">
        <v>1</v>
      </c>
      <c r="E340">
        <v>1755</v>
      </c>
      <c r="F340" t="e">
        <f>VLOOKUP(B340,CLIENTS!$A$5:$A$30,1,FALSE)</f>
        <v>#N/A</v>
      </c>
      <c r="G340" t="e">
        <f>VLOOKUP(($B340),CLIENTS!A$4:G$30,COLUMN(B342),FALSE)</f>
        <v>#N/A</v>
      </c>
    </row>
    <row r="341" spans="1:7" x14ac:dyDescent="0.25">
      <c r="A341" s="1" t="s">
        <v>520</v>
      </c>
      <c r="B341" s="1" t="s">
        <v>64</v>
      </c>
      <c r="D341" s="1" t="s">
        <v>1</v>
      </c>
      <c r="E341">
        <v>1150</v>
      </c>
      <c r="F341" t="e">
        <f>VLOOKUP(B341,CLIENTS!$A$5:$A$30,1,FALSE)</f>
        <v>#N/A</v>
      </c>
      <c r="G341" t="e">
        <f>VLOOKUP(($B341),CLIENTS!A$4:G$30,COLUMN(B343),FALSE)</f>
        <v>#N/A</v>
      </c>
    </row>
    <row r="342" spans="1:7" x14ac:dyDescent="0.25">
      <c r="A342" s="1" t="s">
        <v>522</v>
      </c>
      <c r="B342" s="1" t="s">
        <v>64</v>
      </c>
      <c r="D342" s="1" t="s">
        <v>1</v>
      </c>
      <c r="E342">
        <v>840</v>
      </c>
      <c r="F342" t="e">
        <f>VLOOKUP(B342,CLIENTS!$A$5:$A$30,1,FALSE)</f>
        <v>#N/A</v>
      </c>
      <c r="G342" t="e">
        <f>VLOOKUP(($B342),CLIENTS!A$4:G$30,COLUMN(B344),FALSE)</f>
        <v>#N/A</v>
      </c>
    </row>
    <row r="343" spans="1:7" x14ac:dyDescent="0.25">
      <c r="A343" s="1" t="s">
        <v>518</v>
      </c>
      <c r="B343" s="1" t="s">
        <v>261</v>
      </c>
      <c r="D343" s="1" t="s">
        <v>1</v>
      </c>
      <c r="E343">
        <v>1568</v>
      </c>
      <c r="F343" t="e">
        <f>VLOOKUP(B343,CLIENTS!$A$5:$A$30,1,FALSE)</f>
        <v>#N/A</v>
      </c>
      <c r="G343" t="e">
        <f>VLOOKUP(($B343),CLIENTS!A$4:G$30,COLUMN(B345),FALSE)</f>
        <v>#N/A</v>
      </c>
    </row>
    <row r="344" spans="1:7" x14ac:dyDescent="0.25">
      <c r="A344" s="1" t="s">
        <v>520</v>
      </c>
      <c r="B344" s="1" t="s">
        <v>261</v>
      </c>
      <c r="D344" s="1" t="s">
        <v>1</v>
      </c>
      <c r="E344">
        <v>1053</v>
      </c>
      <c r="F344" t="e">
        <f>VLOOKUP(B344,CLIENTS!$A$5:$A$30,1,FALSE)</f>
        <v>#N/A</v>
      </c>
      <c r="G344" t="e">
        <f>VLOOKUP(($B344),CLIENTS!A$4:G$30,COLUMN(B346),FALSE)</f>
        <v>#N/A</v>
      </c>
    </row>
    <row r="345" spans="1:7" x14ac:dyDescent="0.25">
      <c r="A345" s="1" t="s">
        <v>522</v>
      </c>
      <c r="B345" s="1" t="s">
        <v>261</v>
      </c>
      <c r="D345" s="1" t="s">
        <v>1</v>
      </c>
      <c r="E345">
        <v>770</v>
      </c>
      <c r="F345" t="e">
        <f>VLOOKUP(B345,CLIENTS!$A$5:$A$30,1,FALSE)</f>
        <v>#N/A</v>
      </c>
      <c r="G345" t="e">
        <f>VLOOKUP(($B345),CLIENTS!A$4:G$30,COLUMN(B347),FALSE)</f>
        <v>#N/A</v>
      </c>
    </row>
    <row r="346" spans="1:7" x14ac:dyDescent="0.25">
      <c r="A346" s="1" t="s">
        <v>518</v>
      </c>
      <c r="B346" s="1" t="s">
        <v>65</v>
      </c>
      <c r="D346" s="1" t="s">
        <v>1</v>
      </c>
      <c r="E346">
        <v>1550</v>
      </c>
      <c r="F346" t="e">
        <f>VLOOKUP(B346,CLIENTS!$A$5:$A$30,1,FALSE)</f>
        <v>#N/A</v>
      </c>
      <c r="G346" t="e">
        <f>VLOOKUP(($B346),CLIENTS!A$4:G$30,COLUMN(B348),FALSE)</f>
        <v>#N/A</v>
      </c>
    </row>
    <row r="347" spans="1:7" x14ac:dyDescent="0.25">
      <c r="A347" s="1" t="s">
        <v>520</v>
      </c>
      <c r="B347" s="1" t="s">
        <v>65</v>
      </c>
      <c r="D347" s="1" t="s">
        <v>1</v>
      </c>
      <c r="E347">
        <v>1130</v>
      </c>
      <c r="F347" t="e">
        <f>VLOOKUP(B347,CLIENTS!$A$5:$A$30,1,FALSE)</f>
        <v>#N/A</v>
      </c>
      <c r="G347" t="e">
        <f>VLOOKUP(($B347),CLIENTS!A$4:G$30,COLUMN(B349),FALSE)</f>
        <v>#N/A</v>
      </c>
    </row>
    <row r="348" spans="1:7" x14ac:dyDescent="0.25">
      <c r="A348" s="1" t="s">
        <v>522</v>
      </c>
      <c r="B348" s="1" t="s">
        <v>65</v>
      </c>
      <c r="D348" s="1" t="s">
        <v>1</v>
      </c>
      <c r="E348">
        <v>814</v>
      </c>
      <c r="F348" t="e">
        <f>VLOOKUP(B348,CLIENTS!$A$5:$A$30,1,FALSE)</f>
        <v>#N/A</v>
      </c>
      <c r="G348" t="e">
        <f>VLOOKUP(($B348),CLIENTS!A$4:G$30,COLUMN(B350),FALSE)</f>
        <v>#N/A</v>
      </c>
    </row>
    <row r="349" spans="1:7" x14ac:dyDescent="0.25">
      <c r="A349" s="1" t="s">
        <v>518</v>
      </c>
      <c r="B349" s="1" t="s">
        <v>262</v>
      </c>
      <c r="D349" s="1" t="s">
        <v>1</v>
      </c>
      <c r="E349">
        <v>1653</v>
      </c>
      <c r="F349" t="e">
        <f>VLOOKUP(B349,CLIENTS!$A$5:$A$30,1,FALSE)</f>
        <v>#N/A</v>
      </c>
      <c r="G349" t="e">
        <f>VLOOKUP(($B349),CLIENTS!A$4:G$30,COLUMN(B351),FALSE)</f>
        <v>#N/A</v>
      </c>
    </row>
    <row r="350" spans="1:7" x14ac:dyDescent="0.25">
      <c r="A350" s="1" t="s">
        <v>520</v>
      </c>
      <c r="B350" s="1" t="s">
        <v>262</v>
      </c>
      <c r="D350" s="1" t="s">
        <v>1</v>
      </c>
      <c r="E350">
        <v>1083</v>
      </c>
      <c r="F350" t="e">
        <f>VLOOKUP(B350,CLIENTS!$A$5:$A$30,1,FALSE)</f>
        <v>#N/A</v>
      </c>
      <c r="G350" t="e">
        <f>VLOOKUP(($B350),CLIENTS!A$4:G$30,COLUMN(B352),FALSE)</f>
        <v>#N/A</v>
      </c>
    </row>
    <row r="351" spans="1:7" x14ac:dyDescent="0.25">
      <c r="A351" s="1" t="s">
        <v>522</v>
      </c>
      <c r="B351" s="1" t="s">
        <v>262</v>
      </c>
      <c r="D351" s="1" t="s">
        <v>1</v>
      </c>
      <c r="E351">
        <v>792</v>
      </c>
      <c r="F351" t="e">
        <f>VLOOKUP(B351,CLIENTS!$A$5:$A$30,1,FALSE)</f>
        <v>#N/A</v>
      </c>
      <c r="G351" t="e">
        <f>VLOOKUP(($B351),CLIENTS!A$4:G$30,COLUMN(B353),FALSE)</f>
        <v>#N/A</v>
      </c>
    </row>
    <row r="352" spans="1:7" x14ac:dyDescent="0.25">
      <c r="A352" s="1" t="s">
        <v>518</v>
      </c>
      <c r="B352" s="1" t="s">
        <v>263</v>
      </c>
      <c r="D352" s="1" t="s">
        <v>1</v>
      </c>
      <c r="E352">
        <v>1725</v>
      </c>
      <c r="F352" t="e">
        <f>VLOOKUP(B352,CLIENTS!$A$5:$A$30,1,FALSE)</f>
        <v>#N/A</v>
      </c>
      <c r="G352" t="e">
        <f>VLOOKUP(($B352),CLIENTS!A$4:G$30,COLUMN(B354),FALSE)</f>
        <v>#N/A</v>
      </c>
    </row>
    <row r="353" spans="1:7" x14ac:dyDescent="0.25">
      <c r="A353" s="1" t="s">
        <v>520</v>
      </c>
      <c r="B353" s="1" t="s">
        <v>263</v>
      </c>
      <c r="D353" s="1" t="s">
        <v>1</v>
      </c>
      <c r="E353">
        <v>1083</v>
      </c>
      <c r="F353" t="e">
        <f>VLOOKUP(B353,CLIENTS!$A$5:$A$30,1,FALSE)</f>
        <v>#N/A</v>
      </c>
      <c r="G353" t="e">
        <f>VLOOKUP(($B353),CLIENTS!A$4:G$30,COLUMN(B355),FALSE)</f>
        <v>#N/A</v>
      </c>
    </row>
    <row r="354" spans="1:7" x14ac:dyDescent="0.25">
      <c r="A354" s="1" t="s">
        <v>522</v>
      </c>
      <c r="B354" s="1" t="s">
        <v>263</v>
      </c>
      <c r="D354" s="1" t="s">
        <v>1</v>
      </c>
      <c r="E354">
        <v>792</v>
      </c>
      <c r="F354" t="e">
        <f>VLOOKUP(B354,CLIENTS!$A$5:$A$30,1,FALSE)</f>
        <v>#N/A</v>
      </c>
      <c r="G354" t="e">
        <f>VLOOKUP(($B354),CLIENTS!A$4:G$30,COLUMN(B356),FALSE)</f>
        <v>#N/A</v>
      </c>
    </row>
    <row r="355" spans="1:7" x14ac:dyDescent="0.25">
      <c r="A355" s="1" t="s">
        <v>518</v>
      </c>
      <c r="B355" s="1" t="s">
        <v>66</v>
      </c>
      <c r="D355" s="1" t="s">
        <v>1</v>
      </c>
      <c r="E355">
        <v>1653</v>
      </c>
      <c r="F355" t="e">
        <f>VLOOKUP(B355,CLIENTS!$A$5:$A$30,1,FALSE)</f>
        <v>#N/A</v>
      </c>
      <c r="G355" t="e">
        <f>VLOOKUP(($B355),CLIENTS!A$4:G$30,COLUMN(B357),FALSE)</f>
        <v>#N/A</v>
      </c>
    </row>
    <row r="356" spans="1:7" x14ac:dyDescent="0.25">
      <c r="A356" s="1" t="s">
        <v>520</v>
      </c>
      <c r="B356" s="1" t="s">
        <v>66</v>
      </c>
      <c r="D356" s="1" t="s">
        <v>1</v>
      </c>
      <c r="E356">
        <v>1083</v>
      </c>
      <c r="F356" t="e">
        <f>VLOOKUP(B356,CLIENTS!$A$5:$A$30,1,FALSE)</f>
        <v>#N/A</v>
      </c>
      <c r="G356" t="e">
        <f>VLOOKUP(($B356),CLIENTS!A$4:G$30,COLUMN(B358),FALSE)</f>
        <v>#N/A</v>
      </c>
    </row>
    <row r="357" spans="1:7" x14ac:dyDescent="0.25">
      <c r="A357" s="1" t="s">
        <v>522</v>
      </c>
      <c r="B357" s="1" t="s">
        <v>66</v>
      </c>
      <c r="D357" s="1" t="s">
        <v>1</v>
      </c>
      <c r="E357">
        <v>792</v>
      </c>
      <c r="F357" t="e">
        <f>VLOOKUP(B357,CLIENTS!$A$5:$A$30,1,FALSE)</f>
        <v>#N/A</v>
      </c>
      <c r="G357" t="e">
        <f>VLOOKUP(($B357),CLIENTS!A$4:G$30,COLUMN(B359),FALSE)</f>
        <v>#N/A</v>
      </c>
    </row>
    <row r="358" spans="1:7" x14ac:dyDescent="0.25">
      <c r="A358" s="1" t="s">
        <v>518</v>
      </c>
      <c r="B358" s="1" t="s">
        <v>264</v>
      </c>
      <c r="D358" s="1" t="s">
        <v>1</v>
      </c>
      <c r="E358">
        <v>1568</v>
      </c>
      <c r="F358" t="e">
        <f>VLOOKUP(B358,CLIENTS!$A$5:$A$30,1,FALSE)</f>
        <v>#N/A</v>
      </c>
      <c r="G358" t="e">
        <f>VLOOKUP(($B358),CLIENTS!A$4:G$30,COLUMN(B360),FALSE)</f>
        <v>#N/A</v>
      </c>
    </row>
    <row r="359" spans="1:7" x14ac:dyDescent="0.25">
      <c r="A359" s="1" t="s">
        <v>520</v>
      </c>
      <c r="B359" s="1" t="s">
        <v>264</v>
      </c>
      <c r="D359" s="1" t="s">
        <v>1</v>
      </c>
      <c r="E359">
        <v>1053</v>
      </c>
      <c r="F359" t="e">
        <f>VLOOKUP(B359,CLIENTS!$A$5:$A$30,1,FALSE)</f>
        <v>#N/A</v>
      </c>
      <c r="G359" t="e">
        <f>VLOOKUP(($B359),CLIENTS!A$4:G$30,COLUMN(B361),FALSE)</f>
        <v>#N/A</v>
      </c>
    </row>
    <row r="360" spans="1:7" x14ac:dyDescent="0.25">
      <c r="A360" s="1" t="s">
        <v>522</v>
      </c>
      <c r="B360" s="1" t="s">
        <v>264</v>
      </c>
      <c r="D360" s="1" t="s">
        <v>1</v>
      </c>
      <c r="E360">
        <v>749</v>
      </c>
      <c r="F360" t="e">
        <f>VLOOKUP(B360,CLIENTS!$A$5:$A$30,1,FALSE)</f>
        <v>#N/A</v>
      </c>
      <c r="G360" t="e">
        <f>VLOOKUP(($B360),CLIENTS!A$4:G$30,COLUMN(B362),FALSE)</f>
        <v>#N/A</v>
      </c>
    </row>
    <row r="361" spans="1:7" x14ac:dyDescent="0.25">
      <c r="A361" s="1" t="s">
        <v>518</v>
      </c>
      <c r="B361" s="1" t="s">
        <v>67</v>
      </c>
      <c r="D361" s="1" t="s">
        <v>1</v>
      </c>
      <c r="E361">
        <v>1653</v>
      </c>
      <c r="F361" t="e">
        <f>VLOOKUP(B361,CLIENTS!$A$5:$A$30,1,FALSE)</f>
        <v>#N/A</v>
      </c>
      <c r="G361" t="e">
        <f>VLOOKUP(($B361),CLIENTS!A$4:G$30,COLUMN(B363),FALSE)</f>
        <v>#N/A</v>
      </c>
    </row>
    <row r="362" spans="1:7" x14ac:dyDescent="0.25">
      <c r="A362" s="1" t="s">
        <v>520</v>
      </c>
      <c r="B362" s="1" t="s">
        <v>67</v>
      </c>
      <c r="D362" s="1" t="s">
        <v>1</v>
      </c>
      <c r="E362">
        <v>1083</v>
      </c>
      <c r="F362" t="e">
        <f>VLOOKUP(B362,CLIENTS!$A$5:$A$30,1,FALSE)</f>
        <v>#N/A</v>
      </c>
      <c r="G362" t="e">
        <f>VLOOKUP(($B362),CLIENTS!A$4:G$30,COLUMN(B364),FALSE)</f>
        <v>#N/A</v>
      </c>
    </row>
    <row r="363" spans="1:7" x14ac:dyDescent="0.25">
      <c r="A363" s="1" t="s">
        <v>522</v>
      </c>
      <c r="B363" s="1" t="s">
        <v>67</v>
      </c>
      <c r="D363" s="1" t="s">
        <v>1</v>
      </c>
      <c r="E363">
        <v>792</v>
      </c>
      <c r="F363" t="e">
        <f>VLOOKUP(B363,CLIENTS!$A$5:$A$30,1,FALSE)</f>
        <v>#N/A</v>
      </c>
      <c r="G363" t="e">
        <f>VLOOKUP(($B363),CLIENTS!A$4:G$30,COLUMN(B365),FALSE)</f>
        <v>#N/A</v>
      </c>
    </row>
    <row r="364" spans="1:7" x14ac:dyDescent="0.25">
      <c r="A364" s="1" t="s">
        <v>518</v>
      </c>
      <c r="B364" s="1" t="s">
        <v>68</v>
      </c>
      <c r="D364" s="1" t="s">
        <v>1</v>
      </c>
      <c r="E364">
        <v>1653</v>
      </c>
      <c r="F364" t="e">
        <f>VLOOKUP(B364,CLIENTS!$A$5:$A$30,1,FALSE)</f>
        <v>#N/A</v>
      </c>
      <c r="G364" t="e">
        <f>VLOOKUP(($B364),CLIENTS!A$4:G$30,COLUMN(B366),FALSE)</f>
        <v>#N/A</v>
      </c>
    </row>
    <row r="365" spans="1:7" x14ac:dyDescent="0.25">
      <c r="A365" s="1" t="s">
        <v>520</v>
      </c>
      <c r="B365" s="1" t="s">
        <v>68</v>
      </c>
      <c r="D365" s="1" t="s">
        <v>1</v>
      </c>
      <c r="E365">
        <v>1083</v>
      </c>
      <c r="F365" t="e">
        <f>VLOOKUP(B365,CLIENTS!$A$5:$A$30,1,FALSE)</f>
        <v>#N/A</v>
      </c>
      <c r="G365" t="e">
        <f>VLOOKUP(($B365),CLIENTS!A$4:G$30,COLUMN(B367),FALSE)</f>
        <v>#N/A</v>
      </c>
    </row>
    <row r="366" spans="1:7" x14ac:dyDescent="0.25">
      <c r="A366" s="1" t="s">
        <v>522</v>
      </c>
      <c r="B366" s="1" t="s">
        <v>68</v>
      </c>
      <c r="D366" s="1" t="s">
        <v>1</v>
      </c>
      <c r="E366">
        <v>767</v>
      </c>
      <c r="F366" t="e">
        <f>VLOOKUP(B366,CLIENTS!$A$5:$A$30,1,FALSE)</f>
        <v>#N/A</v>
      </c>
      <c r="G366" t="e">
        <f>VLOOKUP(($B366),CLIENTS!A$4:G$30,COLUMN(B368),FALSE)</f>
        <v>#N/A</v>
      </c>
    </row>
    <row r="367" spans="1:7" x14ac:dyDescent="0.25">
      <c r="A367" s="1" t="s">
        <v>518</v>
      </c>
      <c r="B367" s="1" t="s">
        <v>265</v>
      </c>
      <c r="D367" s="1" t="s">
        <v>1</v>
      </c>
      <c r="E367">
        <v>1608</v>
      </c>
      <c r="F367" t="e">
        <f>VLOOKUP(B367,CLIENTS!$A$5:$A$30,1,FALSE)</f>
        <v>#N/A</v>
      </c>
      <c r="G367" t="e">
        <f>VLOOKUP(($B367),CLIENTS!A$4:G$30,COLUMN(B369),FALSE)</f>
        <v>#N/A</v>
      </c>
    </row>
    <row r="368" spans="1:7" x14ac:dyDescent="0.25">
      <c r="A368" s="1" t="s">
        <v>520</v>
      </c>
      <c r="B368" s="1" t="s">
        <v>265</v>
      </c>
      <c r="D368" s="1" t="s">
        <v>1</v>
      </c>
      <c r="E368">
        <v>1027</v>
      </c>
      <c r="F368" t="e">
        <f>VLOOKUP(B368,CLIENTS!$A$5:$A$30,1,FALSE)</f>
        <v>#N/A</v>
      </c>
      <c r="G368" t="e">
        <f>VLOOKUP(($B368),CLIENTS!A$4:G$30,COLUMN(B370),FALSE)</f>
        <v>#N/A</v>
      </c>
    </row>
    <row r="369" spans="1:7" x14ac:dyDescent="0.25">
      <c r="A369" s="1" t="s">
        <v>522</v>
      </c>
      <c r="B369" s="1" t="s">
        <v>265</v>
      </c>
      <c r="D369" s="1" t="s">
        <v>1</v>
      </c>
      <c r="E369">
        <v>746</v>
      </c>
      <c r="F369" t="e">
        <f>VLOOKUP(B369,CLIENTS!$A$5:$A$30,1,FALSE)</f>
        <v>#N/A</v>
      </c>
      <c r="G369" t="e">
        <f>VLOOKUP(($B369),CLIENTS!A$4:G$30,COLUMN(B371),FALSE)</f>
        <v>#N/A</v>
      </c>
    </row>
    <row r="370" spans="1:7" x14ac:dyDescent="0.25">
      <c r="A370" s="1" t="s">
        <v>518</v>
      </c>
      <c r="B370" s="1" t="s">
        <v>266</v>
      </c>
      <c r="D370" s="1" t="s">
        <v>1</v>
      </c>
      <c r="E370">
        <v>1420</v>
      </c>
      <c r="F370" t="e">
        <f>VLOOKUP(B370,CLIENTS!$A$5:$A$30,1,FALSE)</f>
        <v>#N/A</v>
      </c>
      <c r="G370" t="e">
        <f>VLOOKUP(($B370),CLIENTS!A$4:G$30,COLUMN(B372),FALSE)</f>
        <v>#N/A</v>
      </c>
    </row>
    <row r="371" spans="1:7" x14ac:dyDescent="0.25">
      <c r="A371" s="1" t="s">
        <v>520</v>
      </c>
      <c r="B371" s="1" t="s">
        <v>266</v>
      </c>
      <c r="D371" s="1" t="s">
        <v>1</v>
      </c>
      <c r="E371">
        <v>1027</v>
      </c>
      <c r="F371" t="e">
        <f>VLOOKUP(B371,CLIENTS!$A$5:$A$30,1,FALSE)</f>
        <v>#N/A</v>
      </c>
      <c r="G371" t="e">
        <f>VLOOKUP(($B371),CLIENTS!A$4:G$30,COLUMN(B373),FALSE)</f>
        <v>#N/A</v>
      </c>
    </row>
    <row r="372" spans="1:7" x14ac:dyDescent="0.25">
      <c r="A372" s="1" t="s">
        <v>522</v>
      </c>
      <c r="B372" s="1" t="s">
        <v>266</v>
      </c>
      <c r="D372" s="1" t="s">
        <v>1</v>
      </c>
      <c r="E372">
        <v>746</v>
      </c>
      <c r="F372" t="e">
        <f>VLOOKUP(B372,CLIENTS!$A$5:$A$30,1,FALSE)</f>
        <v>#N/A</v>
      </c>
      <c r="G372" t="e">
        <f>VLOOKUP(($B372),CLIENTS!A$4:G$30,COLUMN(B374),FALSE)</f>
        <v>#N/A</v>
      </c>
    </row>
    <row r="373" spans="1:7" x14ac:dyDescent="0.25">
      <c r="A373" s="1" t="s">
        <v>518</v>
      </c>
      <c r="B373" s="1" t="s">
        <v>69</v>
      </c>
      <c r="D373" s="1" t="s">
        <v>1</v>
      </c>
      <c r="E373">
        <v>1686</v>
      </c>
      <c r="F373" t="e">
        <f>VLOOKUP(B373,CLIENTS!$A$5:$A$30,1,FALSE)</f>
        <v>#N/A</v>
      </c>
      <c r="G373" t="e">
        <f>VLOOKUP(($B373),CLIENTS!A$4:G$30,COLUMN(B375),FALSE)</f>
        <v>#N/A</v>
      </c>
    </row>
    <row r="374" spans="1:7" x14ac:dyDescent="0.25">
      <c r="A374" s="1" t="s">
        <v>520</v>
      </c>
      <c r="B374" s="1" t="s">
        <v>69</v>
      </c>
      <c r="D374" s="1" t="s">
        <v>1</v>
      </c>
      <c r="E374">
        <v>1130</v>
      </c>
      <c r="F374" t="e">
        <f>VLOOKUP(B374,CLIENTS!$A$5:$A$30,1,FALSE)</f>
        <v>#N/A</v>
      </c>
      <c r="G374" t="e">
        <f>VLOOKUP(($B374),CLIENTS!A$4:G$30,COLUMN(B376),FALSE)</f>
        <v>#N/A</v>
      </c>
    </row>
    <row r="375" spans="1:7" x14ac:dyDescent="0.25">
      <c r="A375" s="1" t="s">
        <v>522</v>
      </c>
      <c r="B375" s="1" t="s">
        <v>69</v>
      </c>
      <c r="D375" s="1" t="s">
        <v>1</v>
      </c>
      <c r="E375">
        <v>814</v>
      </c>
      <c r="F375" t="e">
        <f>VLOOKUP(B375,CLIENTS!$A$5:$A$30,1,FALSE)</f>
        <v>#N/A</v>
      </c>
      <c r="G375" t="e">
        <f>VLOOKUP(($B375),CLIENTS!A$4:G$30,COLUMN(B377),FALSE)</f>
        <v>#N/A</v>
      </c>
    </row>
    <row r="376" spans="1:7" x14ac:dyDescent="0.25">
      <c r="A376" s="1" t="s">
        <v>518</v>
      </c>
      <c r="B376" s="1" t="s">
        <v>70</v>
      </c>
      <c r="D376" s="1" t="s">
        <v>1</v>
      </c>
      <c r="E376">
        <v>1831</v>
      </c>
      <c r="F376" t="e">
        <f>VLOOKUP(B376,CLIENTS!$A$5:$A$30,1,FALSE)</f>
        <v>#N/A</v>
      </c>
      <c r="G376" t="e">
        <f>VLOOKUP(($B376),CLIENTS!A$4:G$30,COLUMN(B378),FALSE)</f>
        <v>#N/A</v>
      </c>
    </row>
    <row r="377" spans="1:7" x14ac:dyDescent="0.25">
      <c r="A377" s="1" t="s">
        <v>518</v>
      </c>
      <c r="B377" s="1" t="s">
        <v>71</v>
      </c>
      <c r="D377" s="1" t="s">
        <v>1</v>
      </c>
      <c r="E377">
        <v>1653</v>
      </c>
      <c r="F377" t="e">
        <f>VLOOKUP(B377,CLIENTS!$A$5:$A$30,1,FALSE)</f>
        <v>#N/A</v>
      </c>
      <c r="G377" t="e">
        <f>VLOOKUP(($B377),CLIENTS!A$4:G$30,COLUMN(B379),FALSE)</f>
        <v>#N/A</v>
      </c>
    </row>
    <row r="378" spans="1:7" x14ac:dyDescent="0.25">
      <c r="A378" s="1" t="s">
        <v>520</v>
      </c>
      <c r="B378" s="1" t="s">
        <v>71</v>
      </c>
      <c r="D378" s="1" t="s">
        <v>1</v>
      </c>
      <c r="E378">
        <v>1056</v>
      </c>
      <c r="F378" t="e">
        <f>VLOOKUP(B378,CLIENTS!$A$5:$A$30,1,FALSE)</f>
        <v>#N/A</v>
      </c>
      <c r="G378" t="e">
        <f>VLOOKUP(($B378),CLIENTS!A$4:G$30,COLUMN(B380),FALSE)</f>
        <v>#N/A</v>
      </c>
    </row>
    <row r="379" spans="1:7" x14ac:dyDescent="0.25">
      <c r="A379" s="1" t="s">
        <v>522</v>
      </c>
      <c r="B379" s="1" t="s">
        <v>71</v>
      </c>
      <c r="D379" s="1" t="s">
        <v>1</v>
      </c>
      <c r="E379">
        <v>792</v>
      </c>
      <c r="F379" t="e">
        <f>VLOOKUP(B379,CLIENTS!$A$5:$A$30,1,FALSE)</f>
        <v>#N/A</v>
      </c>
      <c r="G379" t="e">
        <f>VLOOKUP(($B379),CLIENTS!A$4:G$30,COLUMN(B381),FALSE)</f>
        <v>#N/A</v>
      </c>
    </row>
    <row r="380" spans="1:7" x14ac:dyDescent="0.25">
      <c r="A380" s="1" t="s">
        <v>518</v>
      </c>
      <c r="B380" s="1" t="s">
        <v>72</v>
      </c>
      <c r="D380" s="1" t="s">
        <v>1</v>
      </c>
      <c r="E380">
        <v>1653</v>
      </c>
      <c r="F380" t="e">
        <f>VLOOKUP(B380,CLIENTS!$A$5:$A$30,1,FALSE)</f>
        <v>#N/A</v>
      </c>
      <c r="G380" t="e">
        <f>VLOOKUP(($B380),CLIENTS!A$4:G$30,COLUMN(B382),FALSE)</f>
        <v>#N/A</v>
      </c>
    </row>
    <row r="381" spans="1:7" x14ac:dyDescent="0.25">
      <c r="A381" s="1" t="s">
        <v>520</v>
      </c>
      <c r="B381" s="1" t="s">
        <v>72</v>
      </c>
      <c r="D381" s="1" t="s">
        <v>1</v>
      </c>
      <c r="E381">
        <v>1083</v>
      </c>
      <c r="F381" t="e">
        <f>VLOOKUP(B381,CLIENTS!$A$5:$A$30,1,FALSE)</f>
        <v>#N/A</v>
      </c>
      <c r="G381" t="e">
        <f>VLOOKUP(($B381),CLIENTS!A$4:G$30,COLUMN(B383),FALSE)</f>
        <v>#N/A</v>
      </c>
    </row>
    <row r="382" spans="1:7" x14ac:dyDescent="0.25">
      <c r="A382" s="1" t="s">
        <v>522</v>
      </c>
      <c r="B382" s="1" t="s">
        <v>72</v>
      </c>
      <c r="D382" s="1" t="s">
        <v>1</v>
      </c>
      <c r="E382">
        <v>792</v>
      </c>
      <c r="F382" t="e">
        <f>VLOOKUP(B382,CLIENTS!$A$5:$A$30,1,FALSE)</f>
        <v>#N/A</v>
      </c>
      <c r="G382" t="e">
        <f>VLOOKUP(($B382),CLIENTS!A$4:G$30,COLUMN(B384),FALSE)</f>
        <v>#N/A</v>
      </c>
    </row>
    <row r="383" spans="1:7" x14ac:dyDescent="0.25">
      <c r="A383" s="1" t="s">
        <v>518</v>
      </c>
      <c r="B383" s="1" t="s">
        <v>267</v>
      </c>
      <c r="D383" s="1" t="s">
        <v>1</v>
      </c>
      <c r="E383">
        <v>1612</v>
      </c>
      <c r="F383" t="e">
        <f>VLOOKUP(B383,CLIENTS!$A$5:$A$30,1,FALSE)</f>
        <v>#N/A</v>
      </c>
      <c r="G383" t="e">
        <f>VLOOKUP(($B383),CLIENTS!A$4:G$30,COLUMN(B385),FALSE)</f>
        <v>#N/A</v>
      </c>
    </row>
    <row r="384" spans="1:7" x14ac:dyDescent="0.25">
      <c r="A384" s="1" t="s">
        <v>520</v>
      </c>
      <c r="B384" s="1" t="s">
        <v>267</v>
      </c>
      <c r="D384" s="1" t="s">
        <v>1</v>
      </c>
      <c r="E384">
        <v>1083</v>
      </c>
      <c r="F384" t="e">
        <f>VLOOKUP(B384,CLIENTS!$A$5:$A$30,1,FALSE)</f>
        <v>#N/A</v>
      </c>
      <c r="G384" t="e">
        <f>VLOOKUP(($B384),CLIENTS!A$4:G$30,COLUMN(B386),FALSE)</f>
        <v>#N/A</v>
      </c>
    </row>
    <row r="385" spans="1:7" x14ac:dyDescent="0.25">
      <c r="A385" s="1" t="s">
        <v>522</v>
      </c>
      <c r="B385" s="1" t="s">
        <v>267</v>
      </c>
      <c r="D385" s="1" t="s">
        <v>1</v>
      </c>
      <c r="E385">
        <v>792</v>
      </c>
      <c r="F385" t="e">
        <f>VLOOKUP(B385,CLIENTS!$A$5:$A$30,1,FALSE)</f>
        <v>#N/A</v>
      </c>
      <c r="G385" t="e">
        <f>VLOOKUP(($B385),CLIENTS!A$4:G$30,COLUMN(B387),FALSE)</f>
        <v>#N/A</v>
      </c>
    </row>
    <row r="386" spans="1:7" x14ac:dyDescent="0.25">
      <c r="A386" s="1" t="s">
        <v>518</v>
      </c>
      <c r="B386" s="1" t="s">
        <v>73</v>
      </c>
      <c r="D386" s="1" t="s">
        <v>1</v>
      </c>
      <c r="E386">
        <v>1608</v>
      </c>
      <c r="F386" t="e">
        <f>VLOOKUP(B386,CLIENTS!$A$5:$A$30,1,FALSE)</f>
        <v>#N/A</v>
      </c>
      <c r="G386" t="e">
        <f>VLOOKUP(($B386),CLIENTS!A$4:G$30,COLUMN(B388),FALSE)</f>
        <v>#N/A</v>
      </c>
    </row>
    <row r="387" spans="1:7" x14ac:dyDescent="0.25">
      <c r="A387" s="1" t="s">
        <v>520</v>
      </c>
      <c r="B387" s="1" t="s">
        <v>73</v>
      </c>
      <c r="D387" s="1" t="s">
        <v>1</v>
      </c>
      <c r="E387">
        <v>1027</v>
      </c>
      <c r="F387" t="e">
        <f>VLOOKUP(B387,CLIENTS!$A$5:$A$30,1,FALSE)</f>
        <v>#N/A</v>
      </c>
      <c r="G387" t="e">
        <f>VLOOKUP(($B387),CLIENTS!A$4:G$30,COLUMN(B389),FALSE)</f>
        <v>#N/A</v>
      </c>
    </row>
    <row r="388" spans="1:7" x14ac:dyDescent="0.25">
      <c r="A388" s="1" t="s">
        <v>522</v>
      </c>
      <c r="B388" s="1" t="s">
        <v>73</v>
      </c>
      <c r="D388" s="1" t="s">
        <v>1</v>
      </c>
      <c r="E388">
        <v>770</v>
      </c>
      <c r="F388" t="e">
        <f>VLOOKUP(B388,CLIENTS!$A$5:$A$30,1,FALSE)</f>
        <v>#N/A</v>
      </c>
      <c r="G388" t="e">
        <f>VLOOKUP(($B388),CLIENTS!A$4:G$30,COLUMN(B390),FALSE)</f>
        <v>#N/A</v>
      </c>
    </row>
    <row r="389" spans="1:7" x14ac:dyDescent="0.25">
      <c r="A389" s="1" t="s">
        <v>518</v>
      </c>
      <c r="B389" s="1" t="s">
        <v>268</v>
      </c>
      <c r="D389" s="1" t="s">
        <v>1</v>
      </c>
      <c r="E389">
        <v>1678</v>
      </c>
      <c r="F389" t="e">
        <f>VLOOKUP(B389,CLIENTS!$A$5:$A$30,1,FALSE)</f>
        <v>#N/A</v>
      </c>
      <c r="G389" t="e">
        <f>VLOOKUP(($B389),CLIENTS!A$4:G$30,COLUMN(B391),FALSE)</f>
        <v>#N/A</v>
      </c>
    </row>
    <row r="390" spans="1:7" x14ac:dyDescent="0.25">
      <c r="A390" s="1" t="s">
        <v>520</v>
      </c>
      <c r="B390" s="1" t="s">
        <v>268</v>
      </c>
      <c r="D390" s="1" t="s">
        <v>1</v>
      </c>
      <c r="E390">
        <v>1053</v>
      </c>
      <c r="F390" t="e">
        <f>VLOOKUP(B390,CLIENTS!$A$5:$A$30,1,FALSE)</f>
        <v>#N/A</v>
      </c>
      <c r="G390" t="e">
        <f>VLOOKUP(($B390),CLIENTS!A$4:G$30,COLUMN(B392),FALSE)</f>
        <v>#N/A</v>
      </c>
    </row>
    <row r="391" spans="1:7" x14ac:dyDescent="0.25">
      <c r="A391" s="1" t="s">
        <v>522</v>
      </c>
      <c r="B391" s="1" t="s">
        <v>268</v>
      </c>
      <c r="D391" s="1" t="s">
        <v>1</v>
      </c>
      <c r="E391">
        <v>770</v>
      </c>
      <c r="F391" t="e">
        <f>VLOOKUP(B391,CLIENTS!$A$5:$A$30,1,FALSE)</f>
        <v>#N/A</v>
      </c>
      <c r="G391" t="e">
        <f>VLOOKUP(($B391),CLIENTS!A$4:G$30,COLUMN(B393),FALSE)</f>
        <v>#N/A</v>
      </c>
    </row>
    <row r="392" spans="1:7" x14ac:dyDescent="0.25">
      <c r="A392" s="1" t="s">
        <v>518</v>
      </c>
      <c r="B392" s="1" t="s">
        <v>74</v>
      </c>
      <c r="D392" s="1" t="s">
        <v>1</v>
      </c>
      <c r="E392">
        <v>1627</v>
      </c>
      <c r="F392" t="str">
        <f>VLOOKUP(B392,CLIENTS!$A$5:$A$30,1,FALSE)</f>
        <v>C03831</v>
      </c>
      <c r="G392" t="str">
        <f>VLOOKUP(($B392),CLIENTS!A$4:G$30,COLUMN(B394),FALSE)</f>
        <v>V</v>
      </c>
    </row>
    <row r="393" spans="1:7" x14ac:dyDescent="0.25">
      <c r="A393" s="1" t="s">
        <v>520</v>
      </c>
      <c r="B393" s="1" t="s">
        <v>74</v>
      </c>
      <c r="D393" s="1" t="s">
        <v>1</v>
      </c>
      <c r="E393">
        <v>1130</v>
      </c>
      <c r="F393" t="str">
        <f>VLOOKUP(B393,CLIENTS!$A$5:$A$30,1,FALSE)</f>
        <v>C03831</v>
      </c>
      <c r="G393" t="str">
        <f>VLOOKUP(($B393),CLIENTS!A$4:G$30,COLUMN(B395),FALSE)</f>
        <v>V</v>
      </c>
    </row>
    <row r="394" spans="1:7" x14ac:dyDescent="0.25">
      <c r="A394" s="1" t="s">
        <v>522</v>
      </c>
      <c r="B394" s="1" t="s">
        <v>74</v>
      </c>
      <c r="D394" s="1" t="s">
        <v>1</v>
      </c>
      <c r="E394">
        <v>814</v>
      </c>
      <c r="F394" t="str">
        <f>VLOOKUP(B394,CLIENTS!$A$5:$A$30,1,FALSE)</f>
        <v>C03831</v>
      </c>
      <c r="G394" t="str">
        <f>VLOOKUP(($B394),CLIENTS!A$4:G$30,COLUMN(B396),FALSE)</f>
        <v>V</v>
      </c>
    </row>
    <row r="395" spans="1:7" x14ac:dyDescent="0.25">
      <c r="A395" s="1" t="s">
        <v>518</v>
      </c>
      <c r="B395" s="1" t="s">
        <v>75</v>
      </c>
      <c r="D395" s="1" t="s">
        <v>1</v>
      </c>
      <c r="E395">
        <v>1710</v>
      </c>
      <c r="F395" t="e">
        <f>VLOOKUP(B395,CLIENTS!$A$5:$A$30,1,FALSE)</f>
        <v>#N/A</v>
      </c>
      <c r="G395" t="e">
        <f>VLOOKUP(($B395),CLIENTS!A$4:G$30,COLUMN(B397),FALSE)</f>
        <v>#N/A</v>
      </c>
    </row>
    <row r="396" spans="1:7" x14ac:dyDescent="0.25">
      <c r="A396" s="1" t="s">
        <v>520</v>
      </c>
      <c r="B396" s="1" t="s">
        <v>75</v>
      </c>
      <c r="D396" s="1" t="s">
        <v>1</v>
      </c>
      <c r="E396">
        <v>1130</v>
      </c>
      <c r="F396" t="e">
        <f>VLOOKUP(B396,CLIENTS!$A$5:$A$30,1,FALSE)</f>
        <v>#N/A</v>
      </c>
      <c r="G396" t="e">
        <f>VLOOKUP(($B396),CLIENTS!A$4:G$30,COLUMN(B398),FALSE)</f>
        <v>#N/A</v>
      </c>
    </row>
    <row r="397" spans="1:7" x14ac:dyDescent="0.25">
      <c r="A397" s="1" t="s">
        <v>522</v>
      </c>
      <c r="B397" s="1" t="s">
        <v>75</v>
      </c>
      <c r="D397" s="1" t="s">
        <v>1</v>
      </c>
      <c r="E397">
        <v>814</v>
      </c>
      <c r="F397" t="e">
        <f>VLOOKUP(B397,CLIENTS!$A$5:$A$30,1,FALSE)</f>
        <v>#N/A</v>
      </c>
      <c r="G397" t="e">
        <f>VLOOKUP(($B397),CLIENTS!A$4:G$30,COLUMN(B399),FALSE)</f>
        <v>#N/A</v>
      </c>
    </row>
    <row r="398" spans="1:7" x14ac:dyDescent="0.25">
      <c r="A398" s="1" t="s">
        <v>518</v>
      </c>
      <c r="B398" s="1" t="s">
        <v>269</v>
      </c>
      <c r="D398" s="1" t="s">
        <v>1</v>
      </c>
      <c r="E398">
        <v>1612</v>
      </c>
      <c r="F398" t="e">
        <f>VLOOKUP(B398,CLIENTS!$A$5:$A$30,1,FALSE)</f>
        <v>#N/A</v>
      </c>
      <c r="G398" t="e">
        <f>VLOOKUP(($B398),CLIENTS!A$4:G$30,COLUMN(B400),FALSE)</f>
        <v>#N/A</v>
      </c>
    </row>
    <row r="399" spans="1:7" x14ac:dyDescent="0.25">
      <c r="A399" s="1" t="s">
        <v>520</v>
      </c>
      <c r="B399" s="1" t="s">
        <v>269</v>
      </c>
      <c r="D399" s="1" t="s">
        <v>1</v>
      </c>
      <c r="E399">
        <v>1056</v>
      </c>
      <c r="F399" t="e">
        <f>VLOOKUP(B399,CLIENTS!$A$5:$A$30,1,FALSE)</f>
        <v>#N/A</v>
      </c>
      <c r="G399" t="e">
        <f>VLOOKUP(($B399),CLIENTS!A$4:G$30,COLUMN(B401),FALSE)</f>
        <v>#N/A</v>
      </c>
    </row>
    <row r="400" spans="1:7" x14ac:dyDescent="0.25">
      <c r="A400" s="1" t="s">
        <v>522</v>
      </c>
      <c r="B400" s="1" t="s">
        <v>269</v>
      </c>
      <c r="D400" s="1" t="s">
        <v>1</v>
      </c>
      <c r="E400">
        <v>767</v>
      </c>
      <c r="F400" t="e">
        <f>VLOOKUP(B400,CLIENTS!$A$5:$A$30,1,FALSE)</f>
        <v>#N/A</v>
      </c>
      <c r="G400" t="e">
        <f>VLOOKUP(($B400),CLIENTS!A$4:G$30,COLUMN(B402),FALSE)</f>
        <v>#N/A</v>
      </c>
    </row>
    <row r="401" spans="1:7" x14ac:dyDescent="0.25">
      <c r="A401" s="1" t="s">
        <v>518</v>
      </c>
      <c r="B401" s="1" t="s">
        <v>76</v>
      </c>
      <c r="D401" s="1" t="s">
        <v>1</v>
      </c>
      <c r="E401">
        <v>1550</v>
      </c>
      <c r="F401" t="e">
        <f>VLOOKUP(B401,CLIENTS!$A$5:$A$30,1,FALSE)</f>
        <v>#N/A</v>
      </c>
      <c r="G401" t="e">
        <f>VLOOKUP(($B401),CLIENTS!A$4:G$30,COLUMN(B403),FALSE)</f>
        <v>#N/A</v>
      </c>
    </row>
    <row r="402" spans="1:7" x14ac:dyDescent="0.25">
      <c r="A402" s="1" t="s">
        <v>520</v>
      </c>
      <c r="B402" s="1" t="s">
        <v>76</v>
      </c>
      <c r="D402" s="1" t="s">
        <v>1</v>
      </c>
      <c r="E402">
        <v>1130</v>
      </c>
      <c r="F402" t="e">
        <f>VLOOKUP(B402,CLIENTS!$A$5:$A$30,1,FALSE)</f>
        <v>#N/A</v>
      </c>
      <c r="G402" t="e">
        <f>VLOOKUP(($B402),CLIENTS!A$4:G$30,COLUMN(B404),FALSE)</f>
        <v>#N/A</v>
      </c>
    </row>
    <row r="403" spans="1:7" x14ac:dyDescent="0.25">
      <c r="A403" s="1" t="s">
        <v>522</v>
      </c>
      <c r="B403" s="1" t="s">
        <v>76</v>
      </c>
      <c r="D403" s="1" t="s">
        <v>1</v>
      </c>
      <c r="E403">
        <v>814</v>
      </c>
      <c r="F403" t="e">
        <f>VLOOKUP(B403,CLIENTS!$A$5:$A$30,1,FALSE)</f>
        <v>#N/A</v>
      </c>
      <c r="G403" t="e">
        <f>VLOOKUP(($B403),CLIENTS!A$4:G$30,COLUMN(B405),FALSE)</f>
        <v>#N/A</v>
      </c>
    </row>
    <row r="404" spans="1:7" x14ac:dyDescent="0.25">
      <c r="A404" s="1" t="s">
        <v>518</v>
      </c>
      <c r="B404" s="1" t="s">
        <v>77</v>
      </c>
      <c r="D404" s="1" t="s">
        <v>1</v>
      </c>
      <c r="E404">
        <v>1710</v>
      </c>
      <c r="F404" t="e">
        <f>VLOOKUP(B404,CLIENTS!$A$5:$A$30,1,FALSE)</f>
        <v>#N/A</v>
      </c>
      <c r="G404" t="e">
        <f>VLOOKUP(($B404),CLIENTS!A$4:G$30,COLUMN(B406),FALSE)</f>
        <v>#N/A</v>
      </c>
    </row>
    <row r="405" spans="1:7" x14ac:dyDescent="0.25">
      <c r="A405" s="1" t="s">
        <v>520</v>
      </c>
      <c r="B405" s="1" t="s">
        <v>77</v>
      </c>
      <c r="D405" s="1" t="s">
        <v>1</v>
      </c>
      <c r="E405">
        <v>1130</v>
      </c>
      <c r="F405" t="e">
        <f>VLOOKUP(B405,CLIENTS!$A$5:$A$30,1,FALSE)</f>
        <v>#N/A</v>
      </c>
      <c r="G405" t="e">
        <f>VLOOKUP(($B405),CLIENTS!A$4:G$30,COLUMN(B407),FALSE)</f>
        <v>#N/A</v>
      </c>
    </row>
    <row r="406" spans="1:7" x14ac:dyDescent="0.25">
      <c r="A406" s="1" t="s">
        <v>522</v>
      </c>
      <c r="B406" s="1" t="s">
        <v>77</v>
      </c>
      <c r="D406" s="1" t="s">
        <v>1</v>
      </c>
      <c r="E406">
        <v>814</v>
      </c>
      <c r="F406" t="e">
        <f>VLOOKUP(B406,CLIENTS!$A$5:$A$30,1,FALSE)</f>
        <v>#N/A</v>
      </c>
      <c r="G406" t="e">
        <f>VLOOKUP(($B406),CLIENTS!A$4:G$30,COLUMN(B408),FALSE)</f>
        <v>#N/A</v>
      </c>
    </row>
    <row r="407" spans="1:7" x14ac:dyDescent="0.25">
      <c r="A407" s="1" t="s">
        <v>518</v>
      </c>
      <c r="B407" s="1" t="s">
        <v>270</v>
      </c>
      <c r="D407" s="1" t="s">
        <v>1</v>
      </c>
      <c r="E407">
        <v>1608</v>
      </c>
      <c r="F407" t="e">
        <f>VLOOKUP(B407,CLIENTS!$A$5:$A$30,1,FALSE)</f>
        <v>#N/A</v>
      </c>
      <c r="G407" t="e">
        <f>VLOOKUP(($B407),CLIENTS!A$4:G$30,COLUMN(B409),FALSE)</f>
        <v>#N/A</v>
      </c>
    </row>
    <row r="408" spans="1:7" x14ac:dyDescent="0.25">
      <c r="A408" s="1" t="s">
        <v>520</v>
      </c>
      <c r="B408" s="1" t="s">
        <v>270</v>
      </c>
      <c r="D408" s="1" t="s">
        <v>1</v>
      </c>
      <c r="E408">
        <v>1053</v>
      </c>
      <c r="F408" t="e">
        <f>VLOOKUP(B408,CLIENTS!$A$5:$A$30,1,FALSE)</f>
        <v>#N/A</v>
      </c>
      <c r="G408" t="e">
        <f>VLOOKUP(($B408),CLIENTS!A$4:G$30,COLUMN(B410),FALSE)</f>
        <v>#N/A</v>
      </c>
    </row>
    <row r="409" spans="1:7" x14ac:dyDescent="0.25">
      <c r="A409" s="1" t="s">
        <v>522</v>
      </c>
      <c r="B409" s="1" t="s">
        <v>270</v>
      </c>
      <c r="D409" s="1" t="s">
        <v>1</v>
      </c>
      <c r="E409">
        <v>770</v>
      </c>
      <c r="F409" t="e">
        <f>VLOOKUP(B409,CLIENTS!$A$5:$A$30,1,FALSE)</f>
        <v>#N/A</v>
      </c>
      <c r="G409" t="e">
        <f>VLOOKUP(($B409),CLIENTS!A$4:G$30,COLUMN(B411),FALSE)</f>
        <v>#N/A</v>
      </c>
    </row>
    <row r="410" spans="1:7" x14ac:dyDescent="0.25">
      <c r="A410" s="1" t="s">
        <v>518</v>
      </c>
      <c r="B410" s="1" t="s">
        <v>271</v>
      </c>
      <c r="D410" s="1" t="s">
        <v>1</v>
      </c>
      <c r="E410">
        <v>1568</v>
      </c>
      <c r="F410" t="e">
        <f>VLOOKUP(B410,CLIENTS!$A$5:$A$30,1,FALSE)</f>
        <v>#N/A</v>
      </c>
      <c r="G410" t="e">
        <f>VLOOKUP(($B410),CLIENTS!A$4:G$30,COLUMN(B412),FALSE)</f>
        <v>#N/A</v>
      </c>
    </row>
    <row r="411" spans="1:7" x14ac:dyDescent="0.25">
      <c r="A411" s="1" t="s">
        <v>520</v>
      </c>
      <c r="B411" s="1" t="s">
        <v>271</v>
      </c>
      <c r="D411" s="1" t="s">
        <v>1</v>
      </c>
      <c r="E411">
        <v>1053</v>
      </c>
      <c r="F411" t="e">
        <f>VLOOKUP(B411,CLIENTS!$A$5:$A$30,1,FALSE)</f>
        <v>#N/A</v>
      </c>
      <c r="G411" t="e">
        <f>VLOOKUP(($B411),CLIENTS!A$4:G$30,COLUMN(B413),FALSE)</f>
        <v>#N/A</v>
      </c>
    </row>
    <row r="412" spans="1:7" x14ac:dyDescent="0.25">
      <c r="A412" s="1" t="s">
        <v>522</v>
      </c>
      <c r="B412" s="1" t="s">
        <v>271</v>
      </c>
      <c r="D412" s="1" t="s">
        <v>1</v>
      </c>
      <c r="E412">
        <v>770</v>
      </c>
      <c r="F412" t="e">
        <f>VLOOKUP(B412,CLIENTS!$A$5:$A$30,1,FALSE)</f>
        <v>#N/A</v>
      </c>
      <c r="G412" t="e">
        <f>VLOOKUP(($B412),CLIENTS!A$4:G$30,COLUMN(B414),FALSE)</f>
        <v>#N/A</v>
      </c>
    </row>
    <row r="413" spans="1:7" x14ac:dyDescent="0.25">
      <c r="A413" s="1" t="s">
        <v>518</v>
      </c>
      <c r="B413" s="1" t="s">
        <v>272</v>
      </c>
      <c r="D413" s="1" t="s">
        <v>1</v>
      </c>
      <c r="E413">
        <v>1608</v>
      </c>
      <c r="F413" t="e">
        <f>VLOOKUP(B413,CLIENTS!$A$5:$A$30,1,FALSE)</f>
        <v>#N/A</v>
      </c>
      <c r="G413" t="e">
        <f>VLOOKUP(($B413),CLIENTS!A$4:G$30,COLUMN(B415),FALSE)</f>
        <v>#N/A</v>
      </c>
    </row>
    <row r="414" spans="1:7" x14ac:dyDescent="0.25">
      <c r="A414" s="1" t="s">
        <v>520</v>
      </c>
      <c r="B414" s="1" t="s">
        <v>272</v>
      </c>
      <c r="D414" s="1" t="s">
        <v>1</v>
      </c>
      <c r="E414">
        <v>1053</v>
      </c>
      <c r="F414" t="e">
        <f>VLOOKUP(B414,CLIENTS!$A$5:$A$30,1,FALSE)</f>
        <v>#N/A</v>
      </c>
      <c r="G414" t="e">
        <f>VLOOKUP(($B414),CLIENTS!A$4:G$30,COLUMN(B416),FALSE)</f>
        <v>#N/A</v>
      </c>
    </row>
    <row r="415" spans="1:7" x14ac:dyDescent="0.25">
      <c r="A415" s="1" t="s">
        <v>522</v>
      </c>
      <c r="B415" s="1" t="s">
        <v>272</v>
      </c>
      <c r="D415" s="1" t="s">
        <v>1</v>
      </c>
      <c r="E415">
        <v>770</v>
      </c>
      <c r="F415" t="e">
        <f>VLOOKUP(B415,CLIENTS!$A$5:$A$30,1,FALSE)</f>
        <v>#N/A</v>
      </c>
      <c r="G415" t="e">
        <f>VLOOKUP(($B415),CLIENTS!A$4:G$30,COLUMN(B417),FALSE)</f>
        <v>#N/A</v>
      </c>
    </row>
    <row r="416" spans="1:7" x14ac:dyDescent="0.25">
      <c r="A416" s="1" t="s">
        <v>518</v>
      </c>
      <c r="B416" s="1" t="s">
        <v>78</v>
      </c>
      <c r="D416" s="1" t="s">
        <v>1</v>
      </c>
      <c r="E416">
        <v>1755</v>
      </c>
      <c r="F416" t="e">
        <f>VLOOKUP(B416,CLIENTS!$A$5:$A$30,1,FALSE)</f>
        <v>#N/A</v>
      </c>
      <c r="G416" t="e">
        <f>VLOOKUP(($B416),CLIENTS!A$4:G$30,COLUMN(B418),FALSE)</f>
        <v>#N/A</v>
      </c>
    </row>
    <row r="417" spans="1:7" x14ac:dyDescent="0.25">
      <c r="A417" s="1" t="s">
        <v>520</v>
      </c>
      <c r="B417" s="1" t="s">
        <v>78</v>
      </c>
      <c r="D417" s="1" t="s">
        <v>1</v>
      </c>
      <c r="E417">
        <v>1130</v>
      </c>
      <c r="F417" t="e">
        <f>VLOOKUP(B417,CLIENTS!$A$5:$A$30,1,FALSE)</f>
        <v>#N/A</v>
      </c>
      <c r="G417" t="e">
        <f>VLOOKUP(($B417),CLIENTS!A$4:G$30,COLUMN(B419),FALSE)</f>
        <v>#N/A</v>
      </c>
    </row>
    <row r="418" spans="1:7" x14ac:dyDescent="0.25">
      <c r="A418" s="1" t="s">
        <v>522</v>
      </c>
      <c r="B418" s="1" t="s">
        <v>78</v>
      </c>
      <c r="D418" s="1" t="s">
        <v>1</v>
      </c>
      <c r="E418">
        <v>814</v>
      </c>
      <c r="F418" t="e">
        <f>VLOOKUP(B418,CLIENTS!$A$5:$A$30,1,FALSE)</f>
        <v>#N/A</v>
      </c>
      <c r="G418" t="e">
        <f>VLOOKUP(($B418),CLIENTS!A$4:G$30,COLUMN(B420),FALSE)</f>
        <v>#N/A</v>
      </c>
    </row>
    <row r="419" spans="1:7" x14ac:dyDescent="0.25">
      <c r="A419" s="1" t="s">
        <v>518</v>
      </c>
      <c r="B419" s="1" t="s">
        <v>79</v>
      </c>
      <c r="D419" s="1" t="s">
        <v>1</v>
      </c>
      <c r="E419">
        <v>1499</v>
      </c>
      <c r="F419" t="str">
        <f>VLOOKUP(B419,CLIENTS!$A$5:$A$30,1,FALSE)</f>
        <v>C04198</v>
      </c>
      <c r="G419" t="str">
        <f>VLOOKUP(($B419),CLIENTS!A$4:G$30,COLUMN(B421),FALSE)</f>
        <v>C</v>
      </c>
    </row>
    <row r="420" spans="1:7" x14ac:dyDescent="0.25">
      <c r="A420" s="1" t="s">
        <v>520</v>
      </c>
      <c r="B420" s="1" t="s">
        <v>79</v>
      </c>
      <c r="D420" s="1" t="s">
        <v>1</v>
      </c>
      <c r="E420">
        <v>1130</v>
      </c>
      <c r="F420" t="str">
        <f>VLOOKUP(B420,CLIENTS!$A$5:$A$30,1,FALSE)</f>
        <v>C04198</v>
      </c>
      <c r="G420" t="str">
        <f>VLOOKUP(($B420),CLIENTS!A$4:G$30,COLUMN(B422),FALSE)</f>
        <v>C</v>
      </c>
    </row>
    <row r="421" spans="1:7" x14ac:dyDescent="0.25">
      <c r="A421" s="1" t="s">
        <v>522</v>
      </c>
      <c r="B421" s="1" t="s">
        <v>79</v>
      </c>
      <c r="D421" s="1" t="s">
        <v>1</v>
      </c>
      <c r="E421">
        <v>814</v>
      </c>
      <c r="F421" t="str">
        <f>VLOOKUP(B421,CLIENTS!$A$5:$A$30,1,FALSE)</f>
        <v>C04198</v>
      </c>
      <c r="G421" t="str">
        <f>VLOOKUP(($B421),CLIENTS!A$4:G$30,COLUMN(B423),FALSE)</f>
        <v>C</v>
      </c>
    </row>
    <row r="422" spans="1:7" x14ac:dyDescent="0.25">
      <c r="A422" s="1" t="s">
        <v>518</v>
      </c>
      <c r="B422" s="1" t="s">
        <v>273</v>
      </c>
      <c r="D422" s="1" t="s">
        <v>1</v>
      </c>
      <c r="E422">
        <v>1568</v>
      </c>
      <c r="F422" t="e">
        <f>VLOOKUP(B422,CLIENTS!$A$5:$A$30,1,FALSE)</f>
        <v>#N/A</v>
      </c>
      <c r="G422" t="e">
        <f>VLOOKUP(($B422),CLIENTS!A$4:G$30,COLUMN(B424),FALSE)</f>
        <v>#N/A</v>
      </c>
    </row>
    <row r="423" spans="1:7" x14ac:dyDescent="0.25">
      <c r="A423" s="1" t="s">
        <v>520</v>
      </c>
      <c r="B423" s="1" t="s">
        <v>273</v>
      </c>
      <c r="D423" s="1" t="s">
        <v>1</v>
      </c>
      <c r="E423">
        <v>1027</v>
      </c>
      <c r="F423" t="e">
        <f>VLOOKUP(B423,CLIENTS!$A$5:$A$30,1,FALSE)</f>
        <v>#N/A</v>
      </c>
      <c r="G423" t="e">
        <f>VLOOKUP(($B423),CLIENTS!A$4:G$30,COLUMN(B425),FALSE)</f>
        <v>#N/A</v>
      </c>
    </row>
    <row r="424" spans="1:7" x14ac:dyDescent="0.25">
      <c r="A424" s="1" t="s">
        <v>522</v>
      </c>
      <c r="B424" s="1" t="s">
        <v>273</v>
      </c>
      <c r="D424" s="1" t="s">
        <v>1</v>
      </c>
      <c r="E424">
        <v>746</v>
      </c>
      <c r="F424" t="e">
        <f>VLOOKUP(B424,CLIENTS!$A$5:$A$30,1,FALSE)</f>
        <v>#N/A</v>
      </c>
      <c r="G424" t="e">
        <f>VLOOKUP(($B424),CLIENTS!A$4:G$30,COLUMN(B426),FALSE)</f>
        <v>#N/A</v>
      </c>
    </row>
    <row r="425" spans="1:7" x14ac:dyDescent="0.25">
      <c r="A425" s="1" t="s">
        <v>518</v>
      </c>
      <c r="B425" s="1" t="s">
        <v>80</v>
      </c>
      <c r="D425" s="1" t="s">
        <v>1</v>
      </c>
      <c r="E425">
        <v>1710</v>
      </c>
      <c r="F425" t="e">
        <f>VLOOKUP(B425,CLIENTS!$A$5:$A$30,1,FALSE)</f>
        <v>#N/A</v>
      </c>
      <c r="G425" t="e">
        <f>VLOOKUP(($B425),CLIENTS!A$4:G$30,COLUMN(B427),FALSE)</f>
        <v>#N/A</v>
      </c>
    </row>
    <row r="426" spans="1:7" x14ac:dyDescent="0.25">
      <c r="A426" s="1" t="s">
        <v>520</v>
      </c>
      <c r="B426" s="1" t="s">
        <v>80</v>
      </c>
      <c r="D426" s="1" t="s">
        <v>1</v>
      </c>
      <c r="E426">
        <v>1150</v>
      </c>
      <c r="F426" t="e">
        <f>VLOOKUP(B426,CLIENTS!$A$5:$A$30,1,FALSE)</f>
        <v>#N/A</v>
      </c>
      <c r="G426" t="e">
        <f>VLOOKUP(($B426),CLIENTS!A$4:G$30,COLUMN(B428),FALSE)</f>
        <v>#N/A</v>
      </c>
    </row>
    <row r="427" spans="1:7" x14ac:dyDescent="0.25">
      <c r="A427" s="1" t="s">
        <v>522</v>
      </c>
      <c r="B427" s="1" t="s">
        <v>80</v>
      </c>
      <c r="D427" s="1" t="s">
        <v>1</v>
      </c>
      <c r="E427">
        <v>840</v>
      </c>
      <c r="F427" t="e">
        <f>VLOOKUP(B427,CLIENTS!$A$5:$A$30,1,FALSE)</f>
        <v>#N/A</v>
      </c>
      <c r="G427" t="e">
        <f>VLOOKUP(($B427),CLIENTS!A$4:G$30,COLUMN(B429),FALSE)</f>
        <v>#N/A</v>
      </c>
    </row>
    <row r="428" spans="1:7" x14ac:dyDescent="0.25">
      <c r="A428" s="1" t="s">
        <v>518</v>
      </c>
      <c r="B428" s="1" t="s">
        <v>274</v>
      </c>
      <c r="D428" s="1" t="s">
        <v>1</v>
      </c>
      <c r="E428">
        <v>1525</v>
      </c>
      <c r="F428" t="e">
        <f>VLOOKUP(B428,CLIENTS!$A$5:$A$30,1,FALSE)</f>
        <v>#N/A</v>
      </c>
      <c r="G428" t="e">
        <f>VLOOKUP(($B428),CLIENTS!A$4:G$30,COLUMN(B430),FALSE)</f>
        <v>#N/A</v>
      </c>
    </row>
    <row r="429" spans="1:7" x14ac:dyDescent="0.25">
      <c r="A429" s="1" t="s">
        <v>520</v>
      </c>
      <c r="B429" s="1" t="s">
        <v>274</v>
      </c>
      <c r="D429" s="1" t="s">
        <v>1</v>
      </c>
      <c r="E429">
        <v>999</v>
      </c>
      <c r="F429" t="e">
        <f>VLOOKUP(B429,CLIENTS!$A$5:$A$30,1,FALSE)</f>
        <v>#N/A</v>
      </c>
      <c r="G429" t="e">
        <f>VLOOKUP(($B429),CLIENTS!A$4:G$30,COLUMN(B431),FALSE)</f>
        <v>#N/A</v>
      </c>
    </row>
    <row r="430" spans="1:7" x14ac:dyDescent="0.25">
      <c r="A430" s="1" t="s">
        <v>522</v>
      </c>
      <c r="B430" s="1" t="s">
        <v>274</v>
      </c>
      <c r="D430" s="1" t="s">
        <v>1</v>
      </c>
      <c r="E430">
        <v>726</v>
      </c>
      <c r="F430" t="e">
        <f>VLOOKUP(B430,CLIENTS!$A$5:$A$30,1,FALSE)</f>
        <v>#N/A</v>
      </c>
      <c r="G430" t="e">
        <f>VLOOKUP(($B430),CLIENTS!A$4:G$30,COLUMN(B432),FALSE)</f>
        <v>#N/A</v>
      </c>
    </row>
    <row r="431" spans="1:7" x14ac:dyDescent="0.25">
      <c r="A431" s="1" t="s">
        <v>518</v>
      </c>
      <c r="B431" s="1" t="s">
        <v>81</v>
      </c>
      <c r="D431" s="1" t="s">
        <v>1</v>
      </c>
      <c r="E431">
        <v>1653</v>
      </c>
      <c r="F431" t="e">
        <f>VLOOKUP(B431,CLIENTS!$A$5:$A$30,1,FALSE)</f>
        <v>#N/A</v>
      </c>
      <c r="G431" t="e">
        <f>VLOOKUP(($B431),CLIENTS!A$4:G$30,COLUMN(B433),FALSE)</f>
        <v>#N/A</v>
      </c>
    </row>
    <row r="432" spans="1:7" x14ac:dyDescent="0.25">
      <c r="A432" s="1" t="s">
        <v>520</v>
      </c>
      <c r="B432" s="1" t="s">
        <v>81</v>
      </c>
      <c r="D432" s="1" t="s">
        <v>1</v>
      </c>
      <c r="E432">
        <v>1083</v>
      </c>
      <c r="F432" t="e">
        <f>VLOOKUP(B432,CLIENTS!$A$5:$A$30,1,FALSE)</f>
        <v>#N/A</v>
      </c>
      <c r="G432" t="e">
        <f>VLOOKUP(($B432),CLIENTS!A$4:G$30,COLUMN(B434),FALSE)</f>
        <v>#N/A</v>
      </c>
    </row>
    <row r="433" spans="1:7" x14ac:dyDescent="0.25">
      <c r="A433" s="1" t="s">
        <v>522</v>
      </c>
      <c r="B433" s="1" t="s">
        <v>81</v>
      </c>
      <c r="D433" s="1" t="s">
        <v>1</v>
      </c>
      <c r="E433">
        <v>792</v>
      </c>
      <c r="F433" t="e">
        <f>VLOOKUP(B433,CLIENTS!$A$5:$A$30,1,FALSE)</f>
        <v>#N/A</v>
      </c>
      <c r="G433" t="e">
        <f>VLOOKUP(($B433),CLIENTS!A$4:G$30,COLUMN(B435),FALSE)</f>
        <v>#N/A</v>
      </c>
    </row>
    <row r="434" spans="1:7" x14ac:dyDescent="0.25">
      <c r="A434" s="1" t="s">
        <v>518</v>
      </c>
      <c r="B434" s="1" t="s">
        <v>275</v>
      </c>
      <c r="D434" s="1" t="s">
        <v>1</v>
      </c>
      <c r="E434">
        <v>1608</v>
      </c>
      <c r="F434" t="e">
        <f>VLOOKUP(B434,CLIENTS!$A$5:$A$30,1,FALSE)</f>
        <v>#N/A</v>
      </c>
      <c r="G434" t="e">
        <f>VLOOKUP(($B434),CLIENTS!A$4:G$30,COLUMN(B436),FALSE)</f>
        <v>#N/A</v>
      </c>
    </row>
    <row r="435" spans="1:7" x14ac:dyDescent="0.25">
      <c r="A435" s="1" t="s">
        <v>520</v>
      </c>
      <c r="B435" s="1" t="s">
        <v>275</v>
      </c>
      <c r="D435" s="1" t="s">
        <v>1</v>
      </c>
      <c r="E435">
        <v>1027</v>
      </c>
      <c r="F435" t="e">
        <f>VLOOKUP(B435,CLIENTS!$A$5:$A$30,1,FALSE)</f>
        <v>#N/A</v>
      </c>
      <c r="G435" t="e">
        <f>VLOOKUP(($B435),CLIENTS!A$4:G$30,COLUMN(B437),FALSE)</f>
        <v>#N/A</v>
      </c>
    </row>
    <row r="436" spans="1:7" x14ac:dyDescent="0.25">
      <c r="A436" s="1" t="s">
        <v>522</v>
      </c>
      <c r="B436" s="1" t="s">
        <v>275</v>
      </c>
      <c r="D436" s="1" t="s">
        <v>1</v>
      </c>
      <c r="E436">
        <v>746</v>
      </c>
      <c r="F436" t="e">
        <f>VLOOKUP(B436,CLIENTS!$A$5:$A$30,1,FALSE)</f>
        <v>#N/A</v>
      </c>
      <c r="G436" t="e">
        <f>VLOOKUP(($B436),CLIENTS!A$4:G$30,COLUMN(B438),FALSE)</f>
        <v>#N/A</v>
      </c>
    </row>
    <row r="437" spans="1:7" x14ac:dyDescent="0.25">
      <c r="A437" s="1" t="s">
        <v>518</v>
      </c>
      <c r="B437" s="1" t="s">
        <v>83</v>
      </c>
      <c r="D437" s="1" t="s">
        <v>1</v>
      </c>
      <c r="E437">
        <v>1653</v>
      </c>
      <c r="F437" t="e">
        <f>VLOOKUP(B437,CLIENTS!$A$5:$A$30,1,FALSE)</f>
        <v>#N/A</v>
      </c>
      <c r="G437" t="e">
        <f>VLOOKUP(($B437),CLIENTS!A$4:G$30,COLUMN(B439),FALSE)</f>
        <v>#N/A</v>
      </c>
    </row>
    <row r="438" spans="1:7" x14ac:dyDescent="0.25">
      <c r="A438" s="1" t="s">
        <v>520</v>
      </c>
      <c r="B438" s="1" t="s">
        <v>83</v>
      </c>
      <c r="D438" s="1" t="s">
        <v>1</v>
      </c>
      <c r="E438">
        <v>1083</v>
      </c>
      <c r="F438" t="e">
        <f>VLOOKUP(B438,CLIENTS!$A$5:$A$30,1,FALSE)</f>
        <v>#N/A</v>
      </c>
      <c r="G438" t="e">
        <f>VLOOKUP(($B438),CLIENTS!A$4:G$30,COLUMN(B440),FALSE)</f>
        <v>#N/A</v>
      </c>
    </row>
    <row r="439" spans="1:7" x14ac:dyDescent="0.25">
      <c r="A439" s="1" t="s">
        <v>522</v>
      </c>
      <c r="B439" s="1" t="s">
        <v>83</v>
      </c>
      <c r="D439" s="1" t="s">
        <v>1</v>
      </c>
      <c r="E439">
        <v>792</v>
      </c>
      <c r="F439" t="e">
        <f>VLOOKUP(B439,CLIENTS!$A$5:$A$30,1,FALSE)</f>
        <v>#N/A</v>
      </c>
      <c r="G439" t="e">
        <f>VLOOKUP(($B439),CLIENTS!A$4:G$30,COLUMN(B441),FALSE)</f>
        <v>#N/A</v>
      </c>
    </row>
    <row r="440" spans="1:7" x14ac:dyDescent="0.25">
      <c r="A440" s="1" t="s">
        <v>518</v>
      </c>
      <c r="B440" s="1" t="s">
        <v>84</v>
      </c>
      <c r="D440" s="1" t="s">
        <v>1</v>
      </c>
      <c r="E440">
        <v>1550</v>
      </c>
      <c r="F440" t="str">
        <f>VLOOKUP(B440,CLIENTS!$A$5:$A$30,1,FALSE)</f>
        <v>C04309</v>
      </c>
      <c r="G440" t="str">
        <f>VLOOKUP(($B440),CLIENTS!A$4:G$30,COLUMN(B442),FALSE)</f>
        <v>R</v>
      </c>
    </row>
    <row r="441" spans="1:7" x14ac:dyDescent="0.25">
      <c r="A441" s="1" t="s">
        <v>520</v>
      </c>
      <c r="B441" s="1" t="s">
        <v>84</v>
      </c>
      <c r="D441" s="1" t="s">
        <v>1</v>
      </c>
      <c r="E441">
        <v>1130</v>
      </c>
      <c r="F441" t="str">
        <f>VLOOKUP(B441,CLIENTS!$A$5:$A$30,1,FALSE)</f>
        <v>C04309</v>
      </c>
      <c r="G441" t="str">
        <f>VLOOKUP(($B441),CLIENTS!A$4:G$30,COLUMN(B443),FALSE)</f>
        <v>R</v>
      </c>
    </row>
    <row r="442" spans="1:7" x14ac:dyDescent="0.25">
      <c r="A442" s="1" t="s">
        <v>522</v>
      </c>
      <c r="B442" s="1" t="s">
        <v>84</v>
      </c>
      <c r="D442" s="1" t="s">
        <v>1</v>
      </c>
      <c r="E442">
        <v>814</v>
      </c>
      <c r="F442" t="str">
        <f>VLOOKUP(B442,CLIENTS!$A$5:$A$30,1,FALSE)</f>
        <v>C04309</v>
      </c>
      <c r="G442" t="str">
        <f>VLOOKUP(($B442),CLIENTS!A$4:G$30,COLUMN(B444),FALSE)</f>
        <v>R</v>
      </c>
    </row>
    <row r="443" spans="1:7" x14ac:dyDescent="0.25">
      <c r="A443" s="1" t="s">
        <v>518</v>
      </c>
      <c r="B443" s="1" t="s">
        <v>276</v>
      </c>
      <c r="D443" s="1" t="s">
        <v>1</v>
      </c>
      <c r="E443">
        <v>1653</v>
      </c>
      <c r="F443" t="e">
        <f>VLOOKUP(B443,CLIENTS!$A$5:$A$30,1,FALSE)</f>
        <v>#N/A</v>
      </c>
      <c r="G443" t="e">
        <f>VLOOKUP(($B443),CLIENTS!A$4:G$30,COLUMN(B445),FALSE)</f>
        <v>#N/A</v>
      </c>
    </row>
    <row r="444" spans="1:7" x14ac:dyDescent="0.25">
      <c r="A444" s="1" t="s">
        <v>520</v>
      </c>
      <c r="B444" s="1" t="s">
        <v>276</v>
      </c>
      <c r="D444" s="1" t="s">
        <v>1</v>
      </c>
      <c r="E444">
        <v>1056</v>
      </c>
      <c r="F444" t="e">
        <f>VLOOKUP(B444,CLIENTS!$A$5:$A$30,1,FALSE)</f>
        <v>#N/A</v>
      </c>
      <c r="G444" t="e">
        <f>VLOOKUP(($B444),CLIENTS!A$4:G$30,COLUMN(B446),FALSE)</f>
        <v>#N/A</v>
      </c>
    </row>
    <row r="445" spans="1:7" x14ac:dyDescent="0.25">
      <c r="A445" s="1" t="s">
        <v>522</v>
      </c>
      <c r="B445" s="1" t="s">
        <v>276</v>
      </c>
      <c r="D445" s="1" t="s">
        <v>1</v>
      </c>
      <c r="E445">
        <v>767</v>
      </c>
      <c r="F445" t="e">
        <f>VLOOKUP(B445,CLIENTS!$A$5:$A$30,1,FALSE)</f>
        <v>#N/A</v>
      </c>
      <c r="G445" t="e">
        <f>VLOOKUP(($B445),CLIENTS!A$4:G$30,COLUMN(B447),FALSE)</f>
        <v>#N/A</v>
      </c>
    </row>
    <row r="446" spans="1:7" x14ac:dyDescent="0.25">
      <c r="A446" s="1" t="s">
        <v>518</v>
      </c>
      <c r="B446" s="1" t="s">
        <v>277</v>
      </c>
      <c r="D446" s="1" t="s">
        <v>1</v>
      </c>
      <c r="E446">
        <v>1725</v>
      </c>
      <c r="F446" t="e">
        <f>VLOOKUP(B446,CLIENTS!$A$5:$A$30,1,FALSE)</f>
        <v>#N/A</v>
      </c>
      <c r="G446" t="e">
        <f>VLOOKUP(($B446),CLIENTS!A$4:G$30,COLUMN(B448),FALSE)</f>
        <v>#N/A</v>
      </c>
    </row>
    <row r="447" spans="1:7" x14ac:dyDescent="0.25">
      <c r="A447" s="1" t="s">
        <v>520</v>
      </c>
      <c r="B447" s="1" t="s">
        <v>277</v>
      </c>
      <c r="D447" s="1" t="s">
        <v>1</v>
      </c>
      <c r="E447">
        <v>1083</v>
      </c>
      <c r="F447" t="e">
        <f>VLOOKUP(B447,CLIENTS!$A$5:$A$30,1,FALSE)</f>
        <v>#N/A</v>
      </c>
      <c r="G447" t="e">
        <f>VLOOKUP(($B447),CLIENTS!A$4:G$30,COLUMN(B449),FALSE)</f>
        <v>#N/A</v>
      </c>
    </row>
    <row r="448" spans="1:7" x14ac:dyDescent="0.25">
      <c r="A448" s="1" t="s">
        <v>522</v>
      </c>
      <c r="B448" s="1" t="s">
        <v>277</v>
      </c>
      <c r="D448" s="1" t="s">
        <v>1</v>
      </c>
      <c r="E448">
        <v>792</v>
      </c>
      <c r="F448" t="e">
        <f>VLOOKUP(B448,CLIENTS!$A$5:$A$30,1,FALSE)</f>
        <v>#N/A</v>
      </c>
      <c r="G448" t="e">
        <f>VLOOKUP(($B448),CLIENTS!A$4:G$30,COLUMN(B450),FALSE)</f>
        <v>#N/A</v>
      </c>
    </row>
    <row r="449" spans="1:7" x14ac:dyDescent="0.25">
      <c r="A449" s="1" t="s">
        <v>518</v>
      </c>
      <c r="B449" s="1" t="s">
        <v>85</v>
      </c>
      <c r="D449" s="1" t="s">
        <v>1</v>
      </c>
      <c r="E449">
        <v>1755</v>
      </c>
      <c r="F449" t="e">
        <f>VLOOKUP(B449,CLIENTS!$A$5:$A$30,1,FALSE)</f>
        <v>#N/A</v>
      </c>
      <c r="G449" t="e">
        <f>VLOOKUP(($B449),CLIENTS!A$4:G$30,COLUMN(B451),FALSE)</f>
        <v>#N/A</v>
      </c>
    </row>
    <row r="450" spans="1:7" x14ac:dyDescent="0.25">
      <c r="A450" s="1" t="s">
        <v>520</v>
      </c>
      <c r="B450" s="1" t="s">
        <v>85</v>
      </c>
      <c r="D450" s="1" t="s">
        <v>1</v>
      </c>
      <c r="E450">
        <v>1150</v>
      </c>
      <c r="F450" t="e">
        <f>VLOOKUP(B450,CLIENTS!$A$5:$A$30,1,FALSE)</f>
        <v>#N/A</v>
      </c>
      <c r="G450" t="e">
        <f>VLOOKUP(($B450),CLIENTS!A$4:G$30,COLUMN(B452),FALSE)</f>
        <v>#N/A</v>
      </c>
    </row>
    <row r="451" spans="1:7" x14ac:dyDescent="0.25">
      <c r="A451" s="1" t="s">
        <v>522</v>
      </c>
      <c r="B451" s="1" t="s">
        <v>85</v>
      </c>
      <c r="D451" s="1" t="s">
        <v>1</v>
      </c>
      <c r="E451">
        <v>840</v>
      </c>
      <c r="F451" t="e">
        <f>VLOOKUP(B451,CLIENTS!$A$5:$A$30,1,FALSE)</f>
        <v>#N/A</v>
      </c>
      <c r="G451" t="e">
        <f>VLOOKUP(($B451),CLIENTS!A$4:G$30,COLUMN(B453),FALSE)</f>
        <v>#N/A</v>
      </c>
    </row>
    <row r="452" spans="1:7" x14ac:dyDescent="0.25">
      <c r="A452" s="1" t="s">
        <v>518</v>
      </c>
      <c r="B452" s="1" t="s">
        <v>86</v>
      </c>
      <c r="D452" s="1" t="s">
        <v>1</v>
      </c>
      <c r="E452">
        <v>1653</v>
      </c>
      <c r="F452" t="e">
        <f>VLOOKUP(B452,CLIENTS!$A$5:$A$30,1,FALSE)</f>
        <v>#N/A</v>
      </c>
      <c r="G452" t="e">
        <f>VLOOKUP(($B452),CLIENTS!A$4:G$30,COLUMN(B454),FALSE)</f>
        <v>#N/A</v>
      </c>
    </row>
    <row r="453" spans="1:7" x14ac:dyDescent="0.25">
      <c r="A453" s="1" t="s">
        <v>520</v>
      </c>
      <c r="B453" s="1" t="s">
        <v>86</v>
      </c>
      <c r="D453" s="1" t="s">
        <v>1</v>
      </c>
      <c r="E453">
        <v>1056</v>
      </c>
      <c r="F453" t="e">
        <f>VLOOKUP(B453,CLIENTS!$A$5:$A$30,1,FALSE)</f>
        <v>#N/A</v>
      </c>
      <c r="G453" t="e">
        <f>VLOOKUP(($B453),CLIENTS!A$4:G$30,COLUMN(B455),FALSE)</f>
        <v>#N/A</v>
      </c>
    </row>
    <row r="454" spans="1:7" x14ac:dyDescent="0.25">
      <c r="A454" s="1" t="s">
        <v>522</v>
      </c>
      <c r="B454" s="1" t="s">
        <v>86</v>
      </c>
      <c r="D454" s="1" t="s">
        <v>1</v>
      </c>
      <c r="E454">
        <v>767</v>
      </c>
      <c r="F454" t="e">
        <f>VLOOKUP(B454,CLIENTS!$A$5:$A$30,1,FALSE)</f>
        <v>#N/A</v>
      </c>
      <c r="G454" t="e">
        <f>VLOOKUP(($B454),CLIENTS!A$4:G$30,COLUMN(B456),FALSE)</f>
        <v>#N/A</v>
      </c>
    </row>
    <row r="455" spans="1:7" x14ac:dyDescent="0.25">
      <c r="A455" s="1" t="s">
        <v>518</v>
      </c>
      <c r="B455" s="1" t="s">
        <v>87</v>
      </c>
      <c r="D455" s="1" t="s">
        <v>1</v>
      </c>
      <c r="E455">
        <v>1612</v>
      </c>
      <c r="F455" t="e">
        <f>VLOOKUP(B455,CLIENTS!$A$5:$A$30,1,FALSE)</f>
        <v>#N/A</v>
      </c>
      <c r="G455" t="e">
        <f>VLOOKUP(($B455),CLIENTS!A$4:G$30,COLUMN(B457),FALSE)</f>
        <v>#N/A</v>
      </c>
    </row>
    <row r="456" spans="1:7" x14ac:dyDescent="0.25">
      <c r="A456" s="1" t="s">
        <v>520</v>
      </c>
      <c r="B456" s="1" t="s">
        <v>87</v>
      </c>
      <c r="D456" s="1" t="s">
        <v>1</v>
      </c>
      <c r="E456">
        <v>1056</v>
      </c>
      <c r="F456" t="e">
        <f>VLOOKUP(B456,CLIENTS!$A$5:$A$30,1,FALSE)</f>
        <v>#N/A</v>
      </c>
      <c r="G456" t="e">
        <f>VLOOKUP(($B456),CLIENTS!A$4:G$30,COLUMN(B458),FALSE)</f>
        <v>#N/A</v>
      </c>
    </row>
    <row r="457" spans="1:7" x14ac:dyDescent="0.25">
      <c r="A457" s="1" t="s">
        <v>522</v>
      </c>
      <c r="B457" s="1" t="s">
        <v>87</v>
      </c>
      <c r="D457" s="1" t="s">
        <v>1</v>
      </c>
      <c r="E457">
        <v>767</v>
      </c>
      <c r="F457" t="e">
        <f>VLOOKUP(B457,CLIENTS!$A$5:$A$30,1,FALSE)</f>
        <v>#N/A</v>
      </c>
      <c r="G457" t="e">
        <f>VLOOKUP(($B457),CLIENTS!A$4:G$30,COLUMN(B459),FALSE)</f>
        <v>#N/A</v>
      </c>
    </row>
    <row r="458" spans="1:7" x14ac:dyDescent="0.25">
      <c r="A458" s="1" t="s">
        <v>518</v>
      </c>
      <c r="B458" s="1" t="s">
        <v>89</v>
      </c>
      <c r="D458" s="1" t="s">
        <v>1</v>
      </c>
      <c r="E458">
        <v>1710</v>
      </c>
      <c r="F458" t="e">
        <f>VLOOKUP(B458,CLIENTS!$A$5:$A$30,1,FALSE)</f>
        <v>#N/A</v>
      </c>
      <c r="G458" t="e">
        <f>VLOOKUP(($B458),CLIENTS!A$4:G$30,COLUMN(B460),FALSE)</f>
        <v>#N/A</v>
      </c>
    </row>
    <row r="459" spans="1:7" x14ac:dyDescent="0.25">
      <c r="A459" s="1" t="s">
        <v>520</v>
      </c>
      <c r="B459" s="1" t="s">
        <v>89</v>
      </c>
      <c r="D459" s="1" t="s">
        <v>1</v>
      </c>
      <c r="E459">
        <v>1130</v>
      </c>
      <c r="F459" t="e">
        <f>VLOOKUP(B459,CLIENTS!$A$5:$A$30,1,FALSE)</f>
        <v>#N/A</v>
      </c>
      <c r="G459" t="e">
        <f>VLOOKUP(($B459),CLIENTS!A$4:G$30,COLUMN(B461),FALSE)</f>
        <v>#N/A</v>
      </c>
    </row>
    <row r="460" spans="1:7" x14ac:dyDescent="0.25">
      <c r="A460" s="1" t="s">
        <v>522</v>
      </c>
      <c r="B460" s="1" t="s">
        <v>89</v>
      </c>
      <c r="D460" s="1" t="s">
        <v>1</v>
      </c>
      <c r="E460">
        <v>814</v>
      </c>
      <c r="F460" t="e">
        <f>VLOOKUP(B460,CLIENTS!$A$5:$A$30,1,FALSE)</f>
        <v>#N/A</v>
      </c>
      <c r="G460" t="e">
        <f>VLOOKUP(($B460),CLIENTS!A$4:G$30,COLUMN(B462),FALSE)</f>
        <v>#N/A</v>
      </c>
    </row>
    <row r="461" spans="1:7" x14ac:dyDescent="0.25">
      <c r="A461" s="1" t="s">
        <v>518</v>
      </c>
      <c r="B461" s="1" t="s">
        <v>278</v>
      </c>
      <c r="D461" s="1" t="s">
        <v>1</v>
      </c>
      <c r="E461">
        <v>1725</v>
      </c>
      <c r="F461" t="e">
        <f>VLOOKUP(B461,CLIENTS!$A$5:$A$30,1,FALSE)</f>
        <v>#N/A</v>
      </c>
      <c r="G461" t="e">
        <f>VLOOKUP(($B461),CLIENTS!A$4:G$30,COLUMN(B463),FALSE)</f>
        <v>#N/A</v>
      </c>
    </row>
    <row r="462" spans="1:7" x14ac:dyDescent="0.25">
      <c r="A462" s="1" t="s">
        <v>520</v>
      </c>
      <c r="B462" s="1" t="s">
        <v>278</v>
      </c>
      <c r="D462" s="1" t="s">
        <v>1</v>
      </c>
      <c r="E462">
        <v>1083</v>
      </c>
      <c r="F462" t="e">
        <f>VLOOKUP(B462,CLIENTS!$A$5:$A$30,1,FALSE)</f>
        <v>#N/A</v>
      </c>
      <c r="G462" t="e">
        <f>VLOOKUP(($B462),CLIENTS!A$4:G$30,COLUMN(B464),FALSE)</f>
        <v>#N/A</v>
      </c>
    </row>
    <row r="463" spans="1:7" x14ac:dyDescent="0.25">
      <c r="A463" s="1" t="s">
        <v>522</v>
      </c>
      <c r="B463" s="1" t="s">
        <v>278</v>
      </c>
      <c r="D463" s="1" t="s">
        <v>1</v>
      </c>
      <c r="E463">
        <v>792</v>
      </c>
      <c r="F463" t="e">
        <f>VLOOKUP(B463,CLIENTS!$A$5:$A$30,1,FALSE)</f>
        <v>#N/A</v>
      </c>
      <c r="G463" t="e">
        <f>VLOOKUP(($B463),CLIENTS!A$4:G$30,COLUMN(B465),FALSE)</f>
        <v>#N/A</v>
      </c>
    </row>
    <row r="464" spans="1:7" x14ac:dyDescent="0.25">
      <c r="A464" s="1" t="s">
        <v>518</v>
      </c>
      <c r="B464" s="1" t="s">
        <v>90</v>
      </c>
      <c r="D464" s="1" t="s">
        <v>1</v>
      </c>
      <c r="E464">
        <v>1653</v>
      </c>
      <c r="F464" t="e">
        <f>VLOOKUP(B464,CLIENTS!$A$5:$A$30,1,FALSE)</f>
        <v>#N/A</v>
      </c>
      <c r="G464" t="e">
        <f>VLOOKUP(($B464),CLIENTS!A$4:G$30,COLUMN(MODELE B),FALSE)</f>
        <v>#NAME?</v>
      </c>
    </row>
    <row r="465" spans="1:7" x14ac:dyDescent="0.25">
      <c r="A465" s="1" t="s">
        <v>520</v>
      </c>
      <c r="B465" s="1" t="s">
        <v>90</v>
      </c>
      <c r="D465" s="1" t="s">
        <v>1</v>
      </c>
      <c r="E465">
        <v>1083</v>
      </c>
      <c r="F465" t="e">
        <f>VLOOKUP(B465,CLIENTS!$A$5:$A$30,1,FALSE)</f>
        <v>#N/A</v>
      </c>
      <c r="G465" t="e">
        <f>VLOOKUP(($B465),CLIENTS!A$4:G$30,COLUMN(B467),FALSE)</f>
        <v>#N/A</v>
      </c>
    </row>
    <row r="466" spans="1:7" x14ac:dyDescent="0.25">
      <c r="A466" s="1" t="s">
        <v>522</v>
      </c>
      <c r="B466" s="1" t="s">
        <v>90</v>
      </c>
      <c r="D466" s="1" t="s">
        <v>1</v>
      </c>
      <c r="E466">
        <v>792</v>
      </c>
      <c r="F466" t="e">
        <f>VLOOKUP(B466,CLIENTS!$A$5:$A$30,1,FALSE)</f>
        <v>#N/A</v>
      </c>
      <c r="G466" t="e">
        <f>VLOOKUP(($B466),CLIENTS!A$4:G$30,COLUMN(B468),FALSE)</f>
        <v>#N/A</v>
      </c>
    </row>
    <row r="467" spans="1:7" x14ac:dyDescent="0.25">
      <c r="A467" s="1" t="s">
        <v>518</v>
      </c>
      <c r="B467" s="1" t="s">
        <v>279</v>
      </c>
      <c r="D467" s="1" t="s">
        <v>1</v>
      </c>
      <c r="E467">
        <v>1608</v>
      </c>
      <c r="F467" t="e">
        <f>VLOOKUP(B467,CLIENTS!$A$5:$A$30,1,FALSE)</f>
        <v>#N/A</v>
      </c>
      <c r="G467" t="e">
        <f>VLOOKUP(($B467),CLIENTS!A$4:G$30,COLUMN(B469),FALSE)</f>
        <v>#N/A</v>
      </c>
    </row>
    <row r="468" spans="1:7" x14ac:dyDescent="0.25">
      <c r="A468" s="1" t="s">
        <v>520</v>
      </c>
      <c r="B468" s="1" t="s">
        <v>279</v>
      </c>
      <c r="D468" s="1" t="s">
        <v>1</v>
      </c>
      <c r="E468">
        <v>1027</v>
      </c>
      <c r="F468" t="e">
        <f>VLOOKUP(B468,CLIENTS!$A$5:$A$30,1,FALSE)</f>
        <v>#N/A</v>
      </c>
      <c r="G468" t="e">
        <f>VLOOKUP(($B468),CLIENTS!A$4:G$30,COLUMN(B470),FALSE)</f>
        <v>#N/A</v>
      </c>
    </row>
    <row r="469" spans="1:7" x14ac:dyDescent="0.25">
      <c r="A469" s="1" t="s">
        <v>522</v>
      </c>
      <c r="B469" s="1" t="s">
        <v>279</v>
      </c>
      <c r="D469" s="1" t="s">
        <v>1</v>
      </c>
      <c r="E469">
        <v>746</v>
      </c>
      <c r="F469" t="e">
        <f>VLOOKUP(B469,CLIENTS!$A$5:$A$30,1,FALSE)</f>
        <v>#N/A</v>
      </c>
      <c r="G469" t="e">
        <f>VLOOKUP(($B469),CLIENTS!A$4:G$30,COLUMN(B471),FALSE)</f>
        <v>#N/A</v>
      </c>
    </row>
    <row r="470" spans="1:7" x14ac:dyDescent="0.25">
      <c r="A470" s="1" t="s">
        <v>518</v>
      </c>
      <c r="B470" s="1" t="s">
        <v>280</v>
      </c>
      <c r="D470" s="1" t="s">
        <v>1</v>
      </c>
      <c r="E470">
        <v>1678</v>
      </c>
      <c r="F470" t="e">
        <f>VLOOKUP(B470,CLIENTS!$A$5:$A$30,1,FALSE)</f>
        <v>#N/A</v>
      </c>
      <c r="G470" t="e">
        <f>VLOOKUP(($B470),CLIENTS!A$4:G$30,COLUMN(B472),FALSE)</f>
        <v>#N/A</v>
      </c>
    </row>
    <row r="471" spans="1:7" x14ac:dyDescent="0.25">
      <c r="A471" s="1" t="s">
        <v>520</v>
      </c>
      <c r="B471" s="1" t="s">
        <v>280</v>
      </c>
      <c r="D471" s="1" t="s">
        <v>1</v>
      </c>
      <c r="E471">
        <v>1053</v>
      </c>
      <c r="F471" t="e">
        <f>VLOOKUP(B471,CLIENTS!$A$5:$A$30,1,FALSE)</f>
        <v>#N/A</v>
      </c>
      <c r="G471" t="e">
        <f>VLOOKUP(($B471),CLIENTS!A$4:G$30,COLUMN(B473),FALSE)</f>
        <v>#N/A</v>
      </c>
    </row>
    <row r="472" spans="1:7" x14ac:dyDescent="0.25">
      <c r="A472" s="1" t="s">
        <v>522</v>
      </c>
      <c r="B472" s="1" t="s">
        <v>280</v>
      </c>
      <c r="D472" s="1" t="s">
        <v>1</v>
      </c>
      <c r="E472">
        <v>770</v>
      </c>
      <c r="F472" t="e">
        <f>VLOOKUP(B472,CLIENTS!$A$5:$A$30,1,FALSE)</f>
        <v>#N/A</v>
      </c>
      <c r="G472" t="e">
        <f>VLOOKUP(($B472),CLIENTS!A$4:G$30,COLUMN(B474),FALSE)</f>
        <v>#N/A</v>
      </c>
    </row>
    <row r="473" spans="1:7" x14ac:dyDescent="0.25">
      <c r="A473" s="1" t="s">
        <v>518</v>
      </c>
      <c r="B473" s="1" t="s">
        <v>281</v>
      </c>
      <c r="D473" s="1" t="s">
        <v>1</v>
      </c>
      <c r="E473">
        <v>1678</v>
      </c>
      <c r="F473" t="e">
        <f>VLOOKUP(B473,CLIENTS!$A$5:$A$30,1,FALSE)</f>
        <v>#N/A</v>
      </c>
      <c r="G473" t="e">
        <f>VLOOKUP(($B473),CLIENTS!A$4:G$30,COLUMN(B475),FALSE)</f>
        <v>#N/A</v>
      </c>
    </row>
    <row r="474" spans="1:7" x14ac:dyDescent="0.25">
      <c r="A474" s="1" t="s">
        <v>520</v>
      </c>
      <c r="B474" s="1" t="s">
        <v>281</v>
      </c>
      <c r="D474" s="1" t="s">
        <v>1</v>
      </c>
      <c r="E474">
        <v>1053</v>
      </c>
      <c r="F474" t="e">
        <f>VLOOKUP(B474,CLIENTS!$A$5:$A$30,1,FALSE)</f>
        <v>#N/A</v>
      </c>
      <c r="G474" t="e">
        <f>VLOOKUP(($B474),CLIENTS!A$4:G$30,COLUMN(B476),FALSE)</f>
        <v>#N/A</v>
      </c>
    </row>
    <row r="475" spans="1:7" x14ac:dyDescent="0.25">
      <c r="A475" s="1" t="s">
        <v>522</v>
      </c>
      <c r="B475" s="1" t="s">
        <v>281</v>
      </c>
      <c r="D475" s="1" t="s">
        <v>1</v>
      </c>
      <c r="E475">
        <v>770</v>
      </c>
      <c r="F475" t="e">
        <f>VLOOKUP(B475,CLIENTS!$A$5:$A$30,1,FALSE)</f>
        <v>#N/A</v>
      </c>
      <c r="G475" t="e">
        <f>VLOOKUP(($B475),CLIENTS!A$4:G$30,COLUMN(B477),FALSE)</f>
        <v>#N/A</v>
      </c>
    </row>
    <row r="476" spans="1:7" x14ac:dyDescent="0.25">
      <c r="A476" s="1" t="s">
        <v>518</v>
      </c>
      <c r="B476" s="1" t="s">
        <v>282</v>
      </c>
      <c r="D476" s="1" t="s">
        <v>1</v>
      </c>
      <c r="E476">
        <v>1678</v>
      </c>
      <c r="F476" t="e">
        <f>VLOOKUP(B476,CLIENTS!$A$5:$A$30,1,FALSE)</f>
        <v>#N/A</v>
      </c>
      <c r="G476" t="e">
        <f>VLOOKUP(($B476),CLIENTS!A$4:G$30,COLUMN(B478),FALSE)</f>
        <v>#N/A</v>
      </c>
    </row>
    <row r="477" spans="1:7" x14ac:dyDescent="0.25">
      <c r="A477" s="1" t="s">
        <v>520</v>
      </c>
      <c r="B477" s="1" t="s">
        <v>282</v>
      </c>
      <c r="D477" s="1" t="s">
        <v>1</v>
      </c>
      <c r="E477">
        <v>1053</v>
      </c>
      <c r="F477" t="e">
        <f>VLOOKUP(B477,CLIENTS!$A$5:$A$30,1,FALSE)</f>
        <v>#N/A</v>
      </c>
      <c r="G477" t="e">
        <f>VLOOKUP(($B477),CLIENTS!A$4:G$30,COLUMN(B479),FALSE)</f>
        <v>#N/A</v>
      </c>
    </row>
    <row r="478" spans="1:7" x14ac:dyDescent="0.25">
      <c r="A478" s="1" t="s">
        <v>522</v>
      </c>
      <c r="B478" s="1" t="s">
        <v>282</v>
      </c>
      <c r="D478" s="1" t="s">
        <v>1</v>
      </c>
      <c r="E478">
        <v>770</v>
      </c>
      <c r="F478" t="e">
        <f>VLOOKUP(B478,CLIENTS!$A$5:$A$30,1,FALSE)</f>
        <v>#N/A</v>
      </c>
      <c r="G478" t="e">
        <f>VLOOKUP(($B478),CLIENTS!A$4:G$30,COLUMN(B480),FALSE)</f>
        <v>#N/A</v>
      </c>
    </row>
    <row r="479" spans="1:7" x14ac:dyDescent="0.25">
      <c r="A479" s="1" t="s">
        <v>518</v>
      </c>
      <c r="B479" s="1" t="s">
        <v>283</v>
      </c>
      <c r="D479" s="1" t="s">
        <v>1</v>
      </c>
      <c r="E479">
        <v>1460</v>
      </c>
      <c r="F479" t="e">
        <f>VLOOKUP(B479,CLIENTS!$A$5:$A$30,1,FALSE)</f>
        <v>#N/A</v>
      </c>
      <c r="G479" t="e">
        <f>VLOOKUP(($B479),CLIENTS!A$4:G$30,COLUMN(B481),FALSE)</f>
        <v>#N/A</v>
      </c>
    </row>
    <row r="480" spans="1:7" x14ac:dyDescent="0.25">
      <c r="A480" s="1" t="s">
        <v>520</v>
      </c>
      <c r="B480" s="1" t="s">
        <v>283</v>
      </c>
      <c r="D480" s="1" t="s">
        <v>1</v>
      </c>
      <c r="E480">
        <v>1056</v>
      </c>
      <c r="F480" t="e">
        <f>VLOOKUP(B480,CLIENTS!$A$5:$A$30,1,FALSE)</f>
        <v>#N/A</v>
      </c>
      <c r="G480" t="e">
        <f>VLOOKUP(($B480),CLIENTS!A$4:G$30,COLUMN(B482),FALSE)</f>
        <v>#N/A</v>
      </c>
    </row>
    <row r="481" spans="1:7" x14ac:dyDescent="0.25">
      <c r="A481" s="1" t="s">
        <v>522</v>
      </c>
      <c r="B481" s="1" t="s">
        <v>283</v>
      </c>
      <c r="D481" s="1" t="s">
        <v>1</v>
      </c>
      <c r="E481">
        <v>767</v>
      </c>
      <c r="F481" t="e">
        <f>VLOOKUP(B481,CLIENTS!$A$5:$A$30,1,FALSE)</f>
        <v>#N/A</v>
      </c>
      <c r="G481" t="e">
        <f>VLOOKUP(($B481),CLIENTS!A$4:G$30,COLUMN(B483),FALSE)</f>
        <v>#N/A</v>
      </c>
    </row>
    <row r="482" spans="1:7" x14ac:dyDescent="0.25">
      <c r="A482" s="1" t="s">
        <v>518</v>
      </c>
      <c r="B482" s="1" t="s">
        <v>284</v>
      </c>
      <c r="D482" s="1" t="s">
        <v>1</v>
      </c>
      <c r="E482">
        <v>1725</v>
      </c>
      <c r="F482" t="e">
        <f>VLOOKUP(B482,CLIENTS!$A$5:$A$30,1,FALSE)</f>
        <v>#N/A</v>
      </c>
      <c r="G482" t="e">
        <f>VLOOKUP(($B482),CLIENTS!A$4:G$30,COLUMN(B484),FALSE)</f>
        <v>#N/A</v>
      </c>
    </row>
    <row r="483" spans="1:7" x14ac:dyDescent="0.25">
      <c r="A483" s="1" t="s">
        <v>520</v>
      </c>
      <c r="B483" s="1" t="s">
        <v>284</v>
      </c>
      <c r="D483" s="1" t="s">
        <v>1</v>
      </c>
      <c r="E483">
        <v>1083</v>
      </c>
      <c r="F483" t="e">
        <f>VLOOKUP(B483,CLIENTS!$A$5:$A$30,1,FALSE)</f>
        <v>#N/A</v>
      </c>
      <c r="G483" t="e">
        <f>VLOOKUP(($B483),CLIENTS!A$4:G$30,COLUMN(B485),FALSE)</f>
        <v>#N/A</v>
      </c>
    </row>
    <row r="484" spans="1:7" x14ac:dyDescent="0.25">
      <c r="A484" s="1" t="s">
        <v>522</v>
      </c>
      <c r="B484" s="1" t="s">
        <v>284</v>
      </c>
      <c r="D484" s="1" t="s">
        <v>1</v>
      </c>
      <c r="E484">
        <v>792</v>
      </c>
      <c r="F484" t="e">
        <f>VLOOKUP(B484,CLIENTS!$A$5:$A$30,1,FALSE)</f>
        <v>#N/A</v>
      </c>
      <c r="G484" t="e">
        <f>VLOOKUP(($B484),CLIENTS!A$4:G$30,COLUMN(B486),FALSE)</f>
        <v>#N/A</v>
      </c>
    </row>
    <row r="485" spans="1:7" x14ac:dyDescent="0.25">
      <c r="A485" s="1" t="s">
        <v>518</v>
      </c>
      <c r="B485" s="1" t="s">
        <v>285</v>
      </c>
      <c r="D485" s="1" t="s">
        <v>1</v>
      </c>
      <c r="E485">
        <v>1588</v>
      </c>
      <c r="F485" t="e">
        <f>VLOOKUP(B485,CLIENTS!$A$5:$A$30,1,FALSE)</f>
        <v>#N/A</v>
      </c>
      <c r="G485" t="e">
        <f>VLOOKUP(($B485),CLIENTS!A$4:G$30,COLUMN(B487),FALSE)</f>
        <v>#N/A</v>
      </c>
    </row>
    <row r="486" spans="1:7" x14ac:dyDescent="0.25">
      <c r="A486" s="1" t="s">
        <v>520</v>
      </c>
      <c r="B486" s="1" t="s">
        <v>285</v>
      </c>
      <c r="D486" s="1" t="s">
        <v>1</v>
      </c>
      <c r="E486">
        <v>1056</v>
      </c>
      <c r="F486" t="e">
        <f>VLOOKUP(B486,CLIENTS!$A$5:$A$30,1,FALSE)</f>
        <v>#N/A</v>
      </c>
      <c r="G486" t="e">
        <f>VLOOKUP(($B486),CLIENTS!A$4:G$30,COLUMN(B488),FALSE)</f>
        <v>#N/A</v>
      </c>
    </row>
    <row r="487" spans="1:7" x14ac:dyDescent="0.25">
      <c r="A487" s="1" t="s">
        <v>522</v>
      </c>
      <c r="B487" s="1" t="s">
        <v>285</v>
      </c>
      <c r="D487" s="1" t="s">
        <v>1</v>
      </c>
      <c r="E487">
        <v>792</v>
      </c>
      <c r="F487" t="e">
        <f>VLOOKUP(B487,CLIENTS!$A$5:$A$30,1,FALSE)</f>
        <v>#N/A</v>
      </c>
      <c r="G487" t="e">
        <f>VLOOKUP(($B487),CLIENTS!A$4:G$30,COLUMN(B489),FALSE)</f>
        <v>#N/A</v>
      </c>
    </row>
    <row r="488" spans="1:7" x14ac:dyDescent="0.25">
      <c r="A488" s="1" t="s">
        <v>518</v>
      </c>
      <c r="B488" s="1" t="s">
        <v>91</v>
      </c>
      <c r="D488" s="1" t="s">
        <v>1</v>
      </c>
      <c r="E488">
        <v>1612</v>
      </c>
      <c r="F488" t="e">
        <f>VLOOKUP(B488,CLIENTS!$A$5:$A$30,1,FALSE)</f>
        <v>#N/A</v>
      </c>
      <c r="G488" t="e">
        <f>VLOOKUP(($B488),CLIENTS!A$4:G$30,COLUMN(B490),FALSE)</f>
        <v>#N/A</v>
      </c>
    </row>
    <row r="489" spans="1:7" x14ac:dyDescent="0.25">
      <c r="A489" s="1" t="s">
        <v>520</v>
      </c>
      <c r="B489" s="1" t="s">
        <v>91</v>
      </c>
      <c r="D489" s="1" t="s">
        <v>1</v>
      </c>
      <c r="E489">
        <v>1083</v>
      </c>
      <c r="F489" t="e">
        <f>VLOOKUP(B489,CLIENTS!$A$5:$A$30,1,FALSE)</f>
        <v>#N/A</v>
      </c>
      <c r="G489" t="e">
        <f>VLOOKUP(($B489),CLIENTS!A$4:G$30,COLUMN(B491),FALSE)</f>
        <v>#N/A</v>
      </c>
    </row>
    <row r="490" spans="1:7" x14ac:dyDescent="0.25">
      <c r="A490" s="1" t="s">
        <v>522</v>
      </c>
      <c r="B490" s="1" t="s">
        <v>91</v>
      </c>
      <c r="D490" s="1" t="s">
        <v>1</v>
      </c>
      <c r="E490">
        <v>792</v>
      </c>
      <c r="F490" t="e">
        <f>VLOOKUP(B490,CLIENTS!$A$5:$A$30,1,FALSE)</f>
        <v>#N/A</v>
      </c>
      <c r="G490" t="e">
        <f>VLOOKUP(($B490),CLIENTS!A$4:G$30,COLUMN(B492),FALSE)</f>
        <v>#N/A</v>
      </c>
    </row>
    <row r="491" spans="1:7" x14ac:dyDescent="0.25">
      <c r="A491" s="1" t="s">
        <v>518</v>
      </c>
      <c r="B491" s="1" t="s">
        <v>286</v>
      </c>
      <c r="D491" s="1" t="s">
        <v>1</v>
      </c>
      <c r="E491">
        <v>1678</v>
      </c>
      <c r="F491" t="e">
        <f>VLOOKUP(B491,CLIENTS!$A$5:$A$30,1,FALSE)</f>
        <v>#N/A</v>
      </c>
      <c r="G491" t="e">
        <f>VLOOKUP(($B491),CLIENTS!A$4:G$30,COLUMN(B493),FALSE)</f>
        <v>#N/A</v>
      </c>
    </row>
    <row r="492" spans="1:7" x14ac:dyDescent="0.25">
      <c r="A492" s="1" t="s">
        <v>520</v>
      </c>
      <c r="B492" s="1" t="s">
        <v>432</v>
      </c>
      <c r="D492" s="1" t="s">
        <v>1</v>
      </c>
      <c r="E492">
        <v>1053</v>
      </c>
      <c r="F492" t="e">
        <f>VLOOKUP(B492,CLIENTS!$A$5:$A$30,1,FALSE)</f>
        <v>#N/A</v>
      </c>
      <c r="G492" t="e">
        <f>VLOOKUP(($B492),CLIENTS!A$4:G$30,COLUMN(B494),FALSE)</f>
        <v>#N/A</v>
      </c>
    </row>
    <row r="493" spans="1:7" x14ac:dyDescent="0.25">
      <c r="A493" s="1" t="s">
        <v>518</v>
      </c>
      <c r="B493" s="1" t="s">
        <v>92</v>
      </c>
      <c r="D493" s="1" t="s">
        <v>1</v>
      </c>
      <c r="E493">
        <v>1755</v>
      </c>
      <c r="F493" t="e">
        <f>VLOOKUP(MODELE B,CLIENTS!$A$5:$A$30,1,FALSE)</f>
        <v>#NAME?</v>
      </c>
      <c r="G493" t="e">
        <f>VLOOKUP(($B493),CLIENTS!A$4:G$30,COLUMN(B495),FALSE)</f>
        <v>#N/A</v>
      </c>
    </row>
    <row r="494" spans="1:7" x14ac:dyDescent="0.25">
      <c r="A494" s="1" t="s">
        <v>520</v>
      </c>
      <c r="B494" s="1" t="s">
        <v>92</v>
      </c>
      <c r="D494" s="1" t="s">
        <v>1</v>
      </c>
      <c r="E494">
        <v>1150</v>
      </c>
      <c r="F494" t="e">
        <f>VLOOKUP(B494,CLIENTS!$A$5:$A$30,1,FALSE)</f>
        <v>#N/A</v>
      </c>
      <c r="G494" t="e">
        <f>VLOOKUP(($B494),CLIENTS!A$4:G$30,COLUMN(B496),FALSE)</f>
        <v>#N/A</v>
      </c>
    </row>
    <row r="495" spans="1:7" x14ac:dyDescent="0.25">
      <c r="A495" s="1" t="s">
        <v>522</v>
      </c>
      <c r="B495" s="1" t="s">
        <v>92</v>
      </c>
      <c r="D495" s="1" t="s">
        <v>1</v>
      </c>
      <c r="E495">
        <v>840</v>
      </c>
      <c r="F495" t="e">
        <f>VLOOKUP(B495,CLIENTS!$A$5:$A$30,1,FALSE)</f>
        <v>#N/A</v>
      </c>
      <c r="G495" t="e">
        <f>VLOOKUP(($B495),CLIENTS!A$4:G$30,COLUMN(B497),FALSE)</f>
        <v>#N/A</v>
      </c>
    </row>
    <row r="496" spans="1:7" x14ac:dyDescent="0.25">
      <c r="A496" s="1" t="s">
        <v>518</v>
      </c>
      <c r="B496" s="1" t="s">
        <v>287</v>
      </c>
      <c r="D496" s="1" t="s">
        <v>1</v>
      </c>
      <c r="E496">
        <v>1725</v>
      </c>
      <c r="F496" t="e">
        <f>VLOOKUP(B496,CLIENTS!$A$5:$A$30,1,FALSE)</f>
        <v>#N/A</v>
      </c>
      <c r="G496" t="e">
        <f>VLOOKUP(($B496),CLIENTS!A$4:G$30,COLUMN(B498),FALSE)</f>
        <v>#N/A</v>
      </c>
    </row>
    <row r="497" spans="1:7" x14ac:dyDescent="0.25">
      <c r="A497" s="1" t="s">
        <v>520</v>
      </c>
      <c r="B497" s="1" t="s">
        <v>287</v>
      </c>
      <c r="D497" s="1" t="s">
        <v>1</v>
      </c>
      <c r="E497">
        <v>1083</v>
      </c>
      <c r="F497" t="e">
        <f>VLOOKUP(B497,CLIENTS!$A$5:$A$30,1,FALSE)</f>
        <v>#N/A</v>
      </c>
      <c r="G497" t="e">
        <f>VLOOKUP(($B497),CLIENTS!A$4:G$30,COLUMN(B499),FALSE)</f>
        <v>#N/A</v>
      </c>
    </row>
    <row r="498" spans="1:7" x14ac:dyDescent="0.25">
      <c r="A498" s="1" t="s">
        <v>522</v>
      </c>
      <c r="B498" s="1" t="s">
        <v>287</v>
      </c>
      <c r="D498" s="1" t="s">
        <v>1</v>
      </c>
      <c r="E498">
        <v>792</v>
      </c>
      <c r="F498" t="e">
        <f>VLOOKUP(B498,CLIENTS!$A$5:$A$30,1,FALSE)</f>
        <v>#N/A</v>
      </c>
      <c r="G498" t="e">
        <f>VLOOKUP(($B498),CLIENTS!A$4:G$30,COLUMN(B500),FALSE)</f>
        <v>#N/A</v>
      </c>
    </row>
    <row r="499" spans="1:7" x14ac:dyDescent="0.25">
      <c r="A499" s="1" t="s">
        <v>518</v>
      </c>
      <c r="B499" s="1" t="s">
        <v>288</v>
      </c>
      <c r="D499" s="1" t="s">
        <v>1</v>
      </c>
      <c r="E499">
        <v>1544</v>
      </c>
      <c r="F499" t="e">
        <f>VLOOKUP(B499,CLIENTS!$A$5:$A$30,1,FALSE)</f>
        <v>#N/A</v>
      </c>
      <c r="G499" t="e">
        <f>VLOOKUP(($B499),CLIENTS!A$4:G$30,COLUMN(B501),FALSE)</f>
        <v>#N/A</v>
      </c>
    </row>
    <row r="500" spans="1:7" x14ac:dyDescent="0.25">
      <c r="A500" s="1" t="s">
        <v>520</v>
      </c>
      <c r="B500" s="1" t="s">
        <v>288</v>
      </c>
      <c r="D500" s="1" t="s">
        <v>1</v>
      </c>
      <c r="E500">
        <v>1027</v>
      </c>
      <c r="F500" t="e">
        <f>VLOOKUP(B500,CLIENTS!$A$5:$A$30,1,FALSE)</f>
        <v>#N/A</v>
      </c>
      <c r="G500" t="e">
        <f>VLOOKUP(($B500),CLIENTS!A$4:G$30,COLUMN(B502),FALSE)</f>
        <v>#N/A</v>
      </c>
    </row>
    <row r="501" spans="1:7" x14ac:dyDescent="0.25">
      <c r="A501" s="1" t="s">
        <v>522</v>
      </c>
      <c r="B501" s="1" t="s">
        <v>288</v>
      </c>
      <c r="D501" s="1" t="s">
        <v>1</v>
      </c>
      <c r="E501">
        <v>746</v>
      </c>
      <c r="F501" t="e">
        <f>VLOOKUP(B501,CLIENTS!$A$5:$A$30,1,FALSE)</f>
        <v>#N/A</v>
      </c>
      <c r="G501" t="e">
        <f>VLOOKUP(($B501),CLIENTS!A$4:G$30,COLUMN(B503),FALSE)</f>
        <v>#N/A</v>
      </c>
    </row>
    <row r="502" spans="1:7" x14ac:dyDescent="0.25">
      <c r="A502" s="1" t="s">
        <v>518</v>
      </c>
      <c r="B502" s="1" t="s">
        <v>289</v>
      </c>
      <c r="D502" s="1" t="s">
        <v>1</v>
      </c>
      <c r="E502">
        <v>1568</v>
      </c>
      <c r="F502" t="e">
        <f>VLOOKUP(B502,CLIENTS!$A$5:$A$30,1,FALSE)</f>
        <v>#N/A</v>
      </c>
      <c r="G502" t="e">
        <f>VLOOKUP(($B502),CLIENTS!A$4:G$30,COLUMN(B504),FALSE)</f>
        <v>#N/A</v>
      </c>
    </row>
    <row r="503" spans="1:7" x14ac:dyDescent="0.25">
      <c r="A503" s="1" t="s">
        <v>520</v>
      </c>
      <c r="B503" s="1" t="s">
        <v>289</v>
      </c>
      <c r="D503" s="1" t="s">
        <v>1</v>
      </c>
      <c r="E503">
        <v>1053</v>
      </c>
      <c r="F503" t="e">
        <f>VLOOKUP(B503,CLIENTS!$A$5:$A$30,1,FALSE)</f>
        <v>#N/A</v>
      </c>
      <c r="G503" t="e">
        <f>VLOOKUP(($B503),CLIENTS!A$4:G$30,COLUMN(B505),FALSE)</f>
        <v>#N/A</v>
      </c>
    </row>
    <row r="504" spans="1:7" x14ac:dyDescent="0.25">
      <c r="A504" s="1" t="s">
        <v>522</v>
      </c>
      <c r="B504" s="1" t="s">
        <v>289</v>
      </c>
      <c r="D504" s="1" t="s">
        <v>1</v>
      </c>
      <c r="E504">
        <v>770</v>
      </c>
      <c r="F504" t="e">
        <f>VLOOKUP(B504,CLIENTS!$A$5:$A$30,1,FALSE)</f>
        <v>#N/A</v>
      </c>
      <c r="G504" t="e">
        <f>VLOOKUP(($B504),CLIENTS!A$4:G$30,COLUMN(B506),FALSE)</f>
        <v>#N/A</v>
      </c>
    </row>
    <row r="505" spans="1:7" x14ac:dyDescent="0.25">
      <c r="A505" s="1" t="s">
        <v>518</v>
      </c>
      <c r="B505" s="1" t="s">
        <v>290</v>
      </c>
      <c r="D505" s="1" t="s">
        <v>1</v>
      </c>
      <c r="E505">
        <v>1725</v>
      </c>
      <c r="F505" t="e">
        <f>VLOOKUP(B505,CLIENTS!$A$5:$A$30,1,FALSE)</f>
        <v>#N/A</v>
      </c>
      <c r="G505" t="e">
        <f>VLOOKUP(($B505),CLIENTS!A$4:G$30,COLUMN(B507),FALSE)</f>
        <v>#N/A</v>
      </c>
    </row>
    <row r="506" spans="1:7" x14ac:dyDescent="0.25">
      <c r="A506" s="1" t="s">
        <v>520</v>
      </c>
      <c r="B506" s="1" t="s">
        <v>290</v>
      </c>
      <c r="D506" s="1" t="s">
        <v>1</v>
      </c>
      <c r="E506">
        <v>1083</v>
      </c>
      <c r="F506" t="e">
        <f>VLOOKUP(B506,CLIENTS!$A$5:$A$30,1,FALSE)</f>
        <v>#N/A</v>
      </c>
      <c r="G506" t="e">
        <f>VLOOKUP(($B506),CLIENTS!A$4:G$30,COLUMN(B508),FALSE)</f>
        <v>#N/A</v>
      </c>
    </row>
    <row r="507" spans="1:7" x14ac:dyDescent="0.25">
      <c r="A507" s="1" t="s">
        <v>522</v>
      </c>
      <c r="B507" s="1" t="s">
        <v>290</v>
      </c>
      <c r="D507" s="1" t="s">
        <v>1</v>
      </c>
      <c r="E507">
        <v>792</v>
      </c>
      <c r="F507" t="e">
        <f>VLOOKUP(B507,CLIENTS!$A$5:$A$30,1,FALSE)</f>
        <v>#N/A</v>
      </c>
      <c r="G507" t="e">
        <f>VLOOKUP(($B507),CLIENTS!A$4:G$30,COLUMN(B509),FALSE)</f>
        <v>#N/A</v>
      </c>
    </row>
    <row r="508" spans="1:7" x14ac:dyDescent="0.25">
      <c r="A508" s="1" t="s">
        <v>518</v>
      </c>
      <c r="B508" s="1" t="s">
        <v>291</v>
      </c>
      <c r="D508" s="1" t="s">
        <v>1</v>
      </c>
      <c r="E508">
        <v>1568</v>
      </c>
      <c r="F508" t="e">
        <f>VLOOKUP(B508,CLIENTS!$A$5:$A$30,1,FALSE)</f>
        <v>#N/A</v>
      </c>
      <c r="G508" t="e">
        <f>VLOOKUP(($B508),CLIENTS!A$4:G$30,COLUMN(B510),FALSE)</f>
        <v>#N/A</v>
      </c>
    </row>
    <row r="509" spans="1:7" x14ac:dyDescent="0.25">
      <c r="A509" s="1" t="s">
        <v>520</v>
      </c>
      <c r="B509" s="1" t="s">
        <v>291</v>
      </c>
      <c r="D509" s="1" t="s">
        <v>1</v>
      </c>
      <c r="E509">
        <v>1053</v>
      </c>
      <c r="F509" t="e">
        <f>VLOOKUP(B509,CLIENTS!$A$5:$A$30,1,FALSE)</f>
        <v>#N/A</v>
      </c>
      <c r="G509" t="e">
        <f>VLOOKUP(($B509),CLIENTS!A$4:G$30,COLUMN(B511),FALSE)</f>
        <v>#N/A</v>
      </c>
    </row>
    <row r="510" spans="1:7" x14ac:dyDescent="0.25">
      <c r="A510" s="1" t="s">
        <v>522</v>
      </c>
      <c r="B510" s="1" t="s">
        <v>291</v>
      </c>
      <c r="D510" s="1" t="s">
        <v>1</v>
      </c>
      <c r="E510">
        <v>770</v>
      </c>
      <c r="F510" t="e">
        <f>VLOOKUP(B510,CLIENTS!$A$5:$A$30,1,FALSE)</f>
        <v>#N/A</v>
      </c>
      <c r="G510" t="e">
        <f>VLOOKUP(($B510),CLIENTS!A$4:G$30,COLUMN(B512),FALSE)</f>
        <v>#N/A</v>
      </c>
    </row>
    <row r="511" spans="1:7" x14ac:dyDescent="0.25">
      <c r="A511" s="1" t="s">
        <v>518</v>
      </c>
      <c r="B511" s="1" t="s">
        <v>292</v>
      </c>
      <c r="D511" s="1" t="s">
        <v>1</v>
      </c>
      <c r="E511">
        <v>1725</v>
      </c>
      <c r="F511" t="e">
        <f>VLOOKUP(B511,CLIENTS!$A$5:$A$30,1,FALSE)</f>
        <v>#N/A</v>
      </c>
      <c r="G511" t="e">
        <f>VLOOKUP(($B511),CLIENTS!A$4:G$30,COLUMN(B513),FALSE)</f>
        <v>#N/A</v>
      </c>
    </row>
    <row r="512" spans="1:7" x14ac:dyDescent="0.25">
      <c r="A512" s="1" t="s">
        <v>520</v>
      </c>
      <c r="B512" s="1" t="s">
        <v>292</v>
      </c>
      <c r="D512" s="1" t="s">
        <v>1</v>
      </c>
      <c r="E512">
        <v>1083</v>
      </c>
      <c r="F512" t="e">
        <f>VLOOKUP(B512,CLIENTS!$A$5:$A$30,1,FALSE)</f>
        <v>#N/A</v>
      </c>
      <c r="G512" t="e">
        <f>VLOOKUP(($B512),CLIENTS!A$4:G$30,COLUMN(B514),FALSE)</f>
        <v>#N/A</v>
      </c>
    </row>
    <row r="513" spans="1:7" x14ac:dyDescent="0.25">
      <c r="A513" s="1" t="s">
        <v>522</v>
      </c>
      <c r="B513" s="1" t="s">
        <v>292</v>
      </c>
      <c r="D513" s="1" t="s">
        <v>1</v>
      </c>
      <c r="E513">
        <v>792</v>
      </c>
      <c r="F513" t="e">
        <f>VLOOKUP(B513,CLIENTS!$A$5:$A$30,1,FALSE)</f>
        <v>#N/A</v>
      </c>
      <c r="G513" t="e">
        <f>VLOOKUP(($B513),CLIENTS!A$4:G$30,COLUMN(B515),FALSE)</f>
        <v>#N/A</v>
      </c>
    </row>
    <row r="514" spans="1:7" x14ac:dyDescent="0.25">
      <c r="A514" s="1" t="s">
        <v>518</v>
      </c>
      <c r="B514" s="1" t="s">
        <v>93</v>
      </c>
      <c r="D514" s="1" t="s">
        <v>1</v>
      </c>
      <c r="E514">
        <v>1686</v>
      </c>
      <c r="F514" t="e">
        <f>VLOOKUP(B514,CLIENTS!$A$5:$A$30,1,FALSE)</f>
        <v>#N/A</v>
      </c>
      <c r="G514" t="e">
        <f>VLOOKUP(($B514),CLIENTS!A$4:G$30,COLUMN(B516),FALSE)</f>
        <v>#N/A</v>
      </c>
    </row>
    <row r="515" spans="1:7" x14ac:dyDescent="0.25">
      <c r="A515" s="1" t="s">
        <v>520</v>
      </c>
      <c r="B515" s="1" t="s">
        <v>93</v>
      </c>
      <c r="D515" s="1" t="s">
        <v>1</v>
      </c>
      <c r="E515">
        <v>1130</v>
      </c>
      <c r="F515" t="e">
        <f>VLOOKUP(B515,CLIENTS!$A$5:$A$30,1,FALSE)</f>
        <v>#N/A</v>
      </c>
      <c r="G515" t="e">
        <f>VLOOKUP(($B515),CLIENTS!A$4:G$30,COLUMN(B517),FALSE)</f>
        <v>#N/A</v>
      </c>
    </row>
    <row r="516" spans="1:7" x14ac:dyDescent="0.25">
      <c r="A516" s="1" t="s">
        <v>522</v>
      </c>
      <c r="B516" s="1" t="s">
        <v>93</v>
      </c>
      <c r="D516" s="1" t="s">
        <v>1</v>
      </c>
      <c r="E516">
        <v>814</v>
      </c>
      <c r="F516" t="e">
        <f>VLOOKUP(B516,CLIENTS!$A$5:$A$30,1,FALSE)</f>
        <v>#N/A</v>
      </c>
      <c r="G516" t="e">
        <f>VLOOKUP(($B516),CLIENTS!A$4:G$30,COLUMN(B518),FALSE)</f>
        <v>#N/A</v>
      </c>
    </row>
    <row r="517" spans="1:7" x14ac:dyDescent="0.25">
      <c r="A517" s="1" t="s">
        <v>518</v>
      </c>
      <c r="B517" s="1" t="s">
        <v>94</v>
      </c>
      <c r="D517" s="1" t="s">
        <v>1</v>
      </c>
      <c r="E517">
        <v>1568</v>
      </c>
      <c r="F517" t="e">
        <f>VLOOKUP(B517,CLIENTS!$A$5:$A$30,1,FALSE)</f>
        <v>#N/A</v>
      </c>
      <c r="G517" t="e">
        <f>VLOOKUP(($B517),CLIENTS!A$4:G$30,COLUMN(B519),FALSE)</f>
        <v>#N/A</v>
      </c>
    </row>
    <row r="518" spans="1:7" x14ac:dyDescent="0.25">
      <c r="A518" s="1" t="s">
        <v>520</v>
      </c>
      <c r="B518" s="1" t="s">
        <v>94</v>
      </c>
      <c r="D518" s="1" t="s">
        <v>1</v>
      </c>
      <c r="E518">
        <v>1053</v>
      </c>
      <c r="F518" t="e">
        <f>VLOOKUP(B518,CLIENTS!$A$5:$A$30,1,FALSE)</f>
        <v>#N/A</v>
      </c>
      <c r="G518" t="e">
        <f>VLOOKUP(($B518),CLIENTS!A$4:G$30,COLUMN(B520),FALSE)</f>
        <v>#N/A</v>
      </c>
    </row>
    <row r="519" spans="1:7" x14ac:dyDescent="0.25">
      <c r="A519" s="1" t="s">
        <v>522</v>
      </c>
      <c r="B519" s="1" t="s">
        <v>94</v>
      </c>
      <c r="D519" s="1" t="s">
        <v>1</v>
      </c>
      <c r="E519">
        <v>770</v>
      </c>
      <c r="F519" t="e">
        <f>VLOOKUP(B519,CLIENTS!$A$5:$A$30,1,FALSE)</f>
        <v>#N/A</v>
      </c>
      <c r="G519" t="e">
        <f>VLOOKUP(($B519),CLIENTS!A$4:G$30,COLUMN(B521),FALSE)</f>
        <v>#N/A</v>
      </c>
    </row>
    <row r="520" spans="1:7" x14ac:dyDescent="0.25">
      <c r="A520" s="1" t="s">
        <v>518</v>
      </c>
      <c r="B520" s="1" t="s">
        <v>95</v>
      </c>
      <c r="D520" s="1" t="s">
        <v>1</v>
      </c>
      <c r="E520">
        <v>1608</v>
      </c>
      <c r="F520" t="e">
        <f>VLOOKUP(B520,CLIENTS!$A$5:$A$30,1,FALSE)</f>
        <v>#N/A</v>
      </c>
      <c r="G520" t="e">
        <f>VLOOKUP(($B520),CLIENTS!A$4:G$30,COLUMN(B522),FALSE)</f>
        <v>#N/A</v>
      </c>
    </row>
    <row r="521" spans="1:7" x14ac:dyDescent="0.25">
      <c r="A521" s="1" t="s">
        <v>520</v>
      </c>
      <c r="B521" s="1" t="s">
        <v>95</v>
      </c>
      <c r="D521" s="1" t="s">
        <v>1</v>
      </c>
      <c r="E521">
        <v>1053</v>
      </c>
      <c r="F521" t="e">
        <f>VLOOKUP(B521,CLIENTS!$A$5:$A$30,1,FALSE)</f>
        <v>#N/A</v>
      </c>
      <c r="G521" t="e">
        <f>VLOOKUP(($B521),CLIENTS!A$4:G$30,COLUMN(B523),FALSE)</f>
        <v>#N/A</v>
      </c>
    </row>
    <row r="522" spans="1:7" x14ac:dyDescent="0.25">
      <c r="A522" s="1" t="s">
        <v>522</v>
      </c>
      <c r="B522" s="1" t="s">
        <v>95</v>
      </c>
      <c r="D522" s="1" t="s">
        <v>1</v>
      </c>
      <c r="E522">
        <v>770</v>
      </c>
      <c r="F522" t="e">
        <f>VLOOKUP(B522,CLIENTS!$A$5:$A$30,1,FALSE)</f>
        <v>#N/A</v>
      </c>
      <c r="G522" t="e">
        <f>VLOOKUP(($B522),CLIENTS!A$4:G$30,COLUMN(B524),FALSE)</f>
        <v>#N/A</v>
      </c>
    </row>
    <row r="523" spans="1:7" x14ac:dyDescent="0.25">
      <c r="A523" s="1" t="s">
        <v>518</v>
      </c>
      <c r="B523" s="1" t="s">
        <v>293</v>
      </c>
      <c r="D523" s="1" t="s">
        <v>1</v>
      </c>
      <c r="E523">
        <v>1755</v>
      </c>
      <c r="F523" t="e">
        <f>VLOOKUP(B523,CLIENTS!$A$5:$A$30,1,FALSE)</f>
        <v>#N/A</v>
      </c>
      <c r="G523" t="e">
        <f>VLOOKUP(($B523),CLIENTS!A$4:G$30,COLUMN(B525),FALSE)</f>
        <v>#N/A</v>
      </c>
    </row>
    <row r="524" spans="1:7" x14ac:dyDescent="0.25">
      <c r="A524" s="1" t="s">
        <v>520</v>
      </c>
      <c r="B524" s="1" t="s">
        <v>293</v>
      </c>
      <c r="D524" s="1" t="s">
        <v>1</v>
      </c>
      <c r="E524">
        <v>1130</v>
      </c>
      <c r="F524" t="e">
        <f>VLOOKUP(B524,CLIENTS!$A$5:$A$30,1,FALSE)</f>
        <v>#N/A</v>
      </c>
      <c r="G524" t="e">
        <f>VLOOKUP(($B524),CLIENTS!A$4:G$30,COLUMN(B526),FALSE)</f>
        <v>#N/A</v>
      </c>
    </row>
    <row r="525" spans="1:7" x14ac:dyDescent="0.25">
      <c r="A525" s="1" t="s">
        <v>522</v>
      </c>
      <c r="B525" s="1" t="s">
        <v>293</v>
      </c>
      <c r="D525" s="1" t="s">
        <v>1</v>
      </c>
      <c r="E525">
        <v>814</v>
      </c>
      <c r="F525" t="e">
        <f>VLOOKUP(B525,CLIENTS!$A$5:$A$30,1,FALSE)</f>
        <v>#N/A</v>
      </c>
      <c r="G525" t="e">
        <f>VLOOKUP(($B525),CLIENTS!A$4:G$30,COLUMN(B527),FALSE)</f>
        <v>#N/A</v>
      </c>
    </row>
    <row r="526" spans="1:7" x14ac:dyDescent="0.25">
      <c r="A526" s="1" t="s">
        <v>518</v>
      </c>
      <c r="B526" s="1" t="s">
        <v>294</v>
      </c>
      <c r="D526" s="1" t="s">
        <v>1</v>
      </c>
      <c r="E526">
        <v>1544</v>
      </c>
      <c r="F526" t="e">
        <f>VLOOKUP(B526,CLIENTS!$A$5:$A$30,1,FALSE)</f>
        <v>#N/A</v>
      </c>
      <c r="G526" t="e">
        <f>VLOOKUP(($B526),CLIENTS!A$4:G$30,COLUMN(B528),FALSE)</f>
        <v>#N/A</v>
      </c>
    </row>
    <row r="527" spans="1:7" x14ac:dyDescent="0.25">
      <c r="A527" s="1" t="s">
        <v>520</v>
      </c>
      <c r="B527" s="1" t="s">
        <v>294</v>
      </c>
      <c r="D527" s="1" t="s">
        <v>1</v>
      </c>
      <c r="E527">
        <v>1027</v>
      </c>
      <c r="F527" t="e">
        <f>VLOOKUP(B527,CLIENTS!$A$5:$A$30,1,FALSE)</f>
        <v>#N/A</v>
      </c>
      <c r="G527" t="e">
        <f>VLOOKUP(($B527),CLIENTS!A$4:G$30,COLUMN(B529),FALSE)</f>
        <v>#N/A</v>
      </c>
    </row>
    <row r="528" spans="1:7" x14ac:dyDescent="0.25">
      <c r="A528" s="1" t="s">
        <v>522</v>
      </c>
      <c r="B528" s="1" t="s">
        <v>294</v>
      </c>
      <c r="D528" s="1" t="s">
        <v>1</v>
      </c>
      <c r="E528">
        <v>746</v>
      </c>
      <c r="F528" t="e">
        <f>VLOOKUP(B528,CLIENTS!$A$5:$A$30,1,FALSE)</f>
        <v>#N/A</v>
      </c>
      <c r="G528" t="e">
        <f>VLOOKUP(($B528),CLIENTS!A$4:G$30,COLUMN(B530),FALSE)</f>
        <v>#N/A</v>
      </c>
    </row>
    <row r="529" spans="1:7" x14ac:dyDescent="0.25">
      <c r="A529" s="1" t="s">
        <v>518</v>
      </c>
      <c r="B529" s="1" t="s">
        <v>295</v>
      </c>
      <c r="D529" s="1" t="s">
        <v>1</v>
      </c>
      <c r="E529">
        <v>1568</v>
      </c>
      <c r="F529" t="e">
        <f>VLOOKUP(B529,CLIENTS!$A$5:$A$30,1,FALSE)</f>
        <v>#N/A</v>
      </c>
      <c r="G529" t="e">
        <f>VLOOKUP(($B529),CLIENTS!A$4:G$30,COLUMN(B531),FALSE)</f>
        <v>#N/A</v>
      </c>
    </row>
    <row r="530" spans="1:7" x14ac:dyDescent="0.25">
      <c r="A530" s="1" t="s">
        <v>520</v>
      </c>
      <c r="B530" s="1" t="s">
        <v>295</v>
      </c>
      <c r="D530" s="1" t="s">
        <v>1</v>
      </c>
      <c r="E530">
        <v>1027</v>
      </c>
      <c r="F530" t="e">
        <f>VLOOKUP(B530,CLIENTS!$A$5:$A$30,1,FALSE)</f>
        <v>#N/A</v>
      </c>
      <c r="G530" t="e">
        <f>VLOOKUP(($B530),CLIENTS!A$4:G$30,COLUMN(B532),FALSE)</f>
        <v>#N/A</v>
      </c>
    </row>
    <row r="531" spans="1:7" x14ac:dyDescent="0.25">
      <c r="A531" s="1" t="s">
        <v>522</v>
      </c>
      <c r="B531" s="1" t="s">
        <v>295</v>
      </c>
      <c r="D531" s="1" t="s">
        <v>1</v>
      </c>
      <c r="E531">
        <v>770</v>
      </c>
      <c r="F531" t="e">
        <f>VLOOKUP(B531,CLIENTS!$A$5:$A$30,1,FALSE)</f>
        <v>#N/A</v>
      </c>
      <c r="G531" t="e">
        <f>VLOOKUP(($B531),CLIENTS!A$4:G$30,COLUMN(B533),FALSE)</f>
        <v>#N/A</v>
      </c>
    </row>
    <row r="532" spans="1:7" x14ac:dyDescent="0.25">
      <c r="A532" s="1" t="s">
        <v>518</v>
      </c>
      <c r="B532" s="1" t="s">
        <v>296</v>
      </c>
      <c r="D532" s="1" t="s">
        <v>1</v>
      </c>
      <c r="E532">
        <v>1460</v>
      </c>
      <c r="F532" t="e">
        <f>VLOOKUP(B532,CLIENTS!$A$5:$A$30,1,FALSE)</f>
        <v>#N/A</v>
      </c>
      <c r="G532" t="e">
        <f>VLOOKUP(($B532),CLIENTS!A$4:G$30,COLUMN(B534),FALSE)</f>
        <v>#N/A</v>
      </c>
    </row>
    <row r="533" spans="1:7" x14ac:dyDescent="0.25">
      <c r="A533" s="1" t="s">
        <v>520</v>
      </c>
      <c r="B533" s="1" t="s">
        <v>296</v>
      </c>
      <c r="D533" s="1" t="s">
        <v>1</v>
      </c>
      <c r="E533">
        <v>1056</v>
      </c>
      <c r="F533" t="e">
        <f>VLOOKUP(B533,CLIENTS!$A$5:$A$30,1,FALSE)</f>
        <v>#N/A</v>
      </c>
      <c r="G533" t="e">
        <f>VLOOKUP(($B533),CLIENTS!A$4:G$30,COLUMN(B535),FALSE)</f>
        <v>#N/A</v>
      </c>
    </row>
    <row r="534" spans="1:7" x14ac:dyDescent="0.25">
      <c r="A534" s="1" t="s">
        <v>522</v>
      </c>
      <c r="B534" s="1" t="s">
        <v>296</v>
      </c>
      <c r="D534" s="1" t="s">
        <v>1</v>
      </c>
      <c r="E534">
        <v>767</v>
      </c>
      <c r="F534" t="e">
        <f>VLOOKUP(B534,CLIENTS!$A$5:$A$30,1,FALSE)</f>
        <v>#N/A</v>
      </c>
      <c r="G534" t="e">
        <f>VLOOKUP(($B534),CLIENTS!A$4:G$30,COLUMN(B536),FALSE)</f>
        <v>#N/A</v>
      </c>
    </row>
    <row r="535" spans="1:7" x14ac:dyDescent="0.25">
      <c r="A535" s="1" t="s">
        <v>518</v>
      </c>
      <c r="B535" s="1" t="s">
        <v>297</v>
      </c>
      <c r="D535" s="1" t="s">
        <v>1</v>
      </c>
      <c r="E535">
        <v>1608</v>
      </c>
      <c r="F535" t="e">
        <f>VLOOKUP(B535,CLIENTS!$A$5:$A$30,1,FALSE)</f>
        <v>#N/A</v>
      </c>
      <c r="G535" t="e">
        <f>VLOOKUP(($B535),CLIENTS!A$4:G$30,COLUMN(B537),FALSE)</f>
        <v>#N/A</v>
      </c>
    </row>
    <row r="536" spans="1:7" x14ac:dyDescent="0.25">
      <c r="A536" s="1" t="s">
        <v>520</v>
      </c>
      <c r="B536" s="1" t="s">
        <v>297</v>
      </c>
      <c r="D536" s="1" t="s">
        <v>1</v>
      </c>
      <c r="E536">
        <v>1053</v>
      </c>
      <c r="F536" t="e">
        <f>VLOOKUP(B536,CLIENTS!$A$5:$A$30,1,FALSE)</f>
        <v>#N/A</v>
      </c>
      <c r="G536" t="e">
        <f>VLOOKUP(($B536),CLIENTS!A$4:G$30,COLUMN(B538),FALSE)</f>
        <v>#N/A</v>
      </c>
    </row>
    <row r="537" spans="1:7" x14ac:dyDescent="0.25">
      <c r="A537" s="1" t="s">
        <v>522</v>
      </c>
      <c r="B537" s="1" t="s">
        <v>297</v>
      </c>
      <c r="D537" s="1" t="s">
        <v>1</v>
      </c>
      <c r="E537">
        <v>770</v>
      </c>
      <c r="F537" t="e">
        <f>VLOOKUP(B537,CLIENTS!$A$5:$A$30,1,FALSE)</f>
        <v>#N/A</v>
      </c>
      <c r="G537" t="e">
        <f>VLOOKUP(($B537),CLIENTS!A$4:G$30,COLUMN(B539),FALSE)</f>
        <v>#N/A</v>
      </c>
    </row>
    <row r="538" spans="1:7" x14ac:dyDescent="0.25">
      <c r="A538" s="1" t="s">
        <v>518</v>
      </c>
      <c r="B538" s="1" t="s">
        <v>97</v>
      </c>
      <c r="D538" s="1" t="s">
        <v>1</v>
      </c>
      <c r="E538">
        <v>1710</v>
      </c>
      <c r="F538" t="e">
        <f>VLOOKUP(B538,CLIENTS!$A$5:$A$30,1,FALSE)</f>
        <v>#N/A</v>
      </c>
      <c r="G538" t="e">
        <f>VLOOKUP(($B538),CLIENTS!A$4:G$30,COLUMN(B540),FALSE)</f>
        <v>#N/A</v>
      </c>
    </row>
    <row r="539" spans="1:7" x14ac:dyDescent="0.25">
      <c r="A539" s="1" t="s">
        <v>520</v>
      </c>
      <c r="B539" s="1" t="s">
        <v>97</v>
      </c>
      <c r="D539" s="1" t="s">
        <v>1</v>
      </c>
      <c r="E539">
        <v>1150</v>
      </c>
      <c r="F539" t="e">
        <f>VLOOKUP(B539,CLIENTS!$A$5:$A$30,1,FALSE)</f>
        <v>#N/A</v>
      </c>
      <c r="G539" t="e">
        <f>VLOOKUP(($B539),CLIENTS!A$4:G$30,COLUMN(B541),FALSE)</f>
        <v>#N/A</v>
      </c>
    </row>
    <row r="540" spans="1:7" x14ac:dyDescent="0.25">
      <c r="A540" s="1" t="s">
        <v>522</v>
      </c>
      <c r="B540" s="1" t="s">
        <v>97</v>
      </c>
      <c r="D540" s="1" t="s">
        <v>1</v>
      </c>
      <c r="E540">
        <v>816</v>
      </c>
      <c r="F540" t="e">
        <f>VLOOKUP(B540,CLIENTS!$A$5:$A$30,1,FALSE)</f>
        <v>#N/A</v>
      </c>
      <c r="G540" t="e">
        <f>VLOOKUP(($B540),CLIENTS!A$4:G$30,COLUMN(B542),FALSE)</f>
        <v>#N/A</v>
      </c>
    </row>
    <row r="541" spans="1:7" x14ac:dyDescent="0.25">
      <c r="A541" s="1" t="s">
        <v>518</v>
      </c>
      <c r="B541" s="1" t="s">
        <v>298</v>
      </c>
      <c r="D541" s="1" t="s">
        <v>1</v>
      </c>
      <c r="E541">
        <v>1612</v>
      </c>
      <c r="F541" t="e">
        <f>VLOOKUP(B541,CLIENTS!$A$5:$A$30,1,FALSE)</f>
        <v>#N/A</v>
      </c>
      <c r="G541" t="e">
        <f>VLOOKUP(($B541),CLIENTS!A$4:G$30,COLUMN(B543),FALSE)</f>
        <v>#N/A</v>
      </c>
    </row>
    <row r="542" spans="1:7" x14ac:dyDescent="0.25">
      <c r="A542" s="1" t="s">
        <v>520</v>
      </c>
      <c r="B542" s="1" t="s">
        <v>298</v>
      </c>
      <c r="D542" s="1" t="s">
        <v>1</v>
      </c>
      <c r="E542">
        <v>1056</v>
      </c>
      <c r="F542" t="e">
        <f>VLOOKUP(B542,CLIENTS!$A$5:$A$30,1,FALSE)</f>
        <v>#N/A</v>
      </c>
      <c r="G542" t="e">
        <f>VLOOKUP(($B542),CLIENTS!A$4:G$30,COLUMN(B544),FALSE)</f>
        <v>#N/A</v>
      </c>
    </row>
    <row r="543" spans="1:7" x14ac:dyDescent="0.25">
      <c r="A543" s="1" t="s">
        <v>522</v>
      </c>
      <c r="B543" s="1" t="s">
        <v>298</v>
      </c>
      <c r="D543" s="1" t="s">
        <v>1</v>
      </c>
      <c r="E543">
        <v>767</v>
      </c>
      <c r="F543" t="e">
        <f>VLOOKUP(B543,CLIENTS!$A$5:$A$30,1,FALSE)</f>
        <v>#N/A</v>
      </c>
      <c r="G543" t="e">
        <f>VLOOKUP(($B543),CLIENTS!A$4:G$30,COLUMN(B545),FALSE)</f>
        <v>#N/A</v>
      </c>
    </row>
    <row r="544" spans="1:7" x14ac:dyDescent="0.25">
      <c r="A544" s="1" t="s">
        <v>518</v>
      </c>
      <c r="B544" s="1" t="s">
        <v>299</v>
      </c>
      <c r="D544" s="1" t="s">
        <v>1</v>
      </c>
      <c r="E544">
        <v>1608</v>
      </c>
      <c r="F544" t="e">
        <f>VLOOKUP(B544,CLIENTS!$A$5:$A$30,1,FALSE)</f>
        <v>#N/A</v>
      </c>
      <c r="G544" t="e">
        <f>VLOOKUP(($B544),CLIENTS!A$4:G$30,COLUMN(B546),FALSE)</f>
        <v>#N/A</v>
      </c>
    </row>
    <row r="545" spans="1:7" x14ac:dyDescent="0.25">
      <c r="A545" s="1" t="s">
        <v>520</v>
      </c>
      <c r="B545" s="1" t="s">
        <v>299</v>
      </c>
      <c r="D545" s="1" t="s">
        <v>1</v>
      </c>
      <c r="E545">
        <v>1053</v>
      </c>
      <c r="F545" t="e">
        <f>VLOOKUP(B545,CLIENTS!$A$5:$A$30,1,FALSE)</f>
        <v>#N/A</v>
      </c>
      <c r="G545" t="e">
        <f>VLOOKUP(($B545),CLIENTS!A$4:G$30,COLUMN(B547),FALSE)</f>
        <v>#N/A</v>
      </c>
    </row>
    <row r="546" spans="1:7" x14ac:dyDescent="0.25">
      <c r="A546" s="1" t="s">
        <v>522</v>
      </c>
      <c r="B546" s="1" t="s">
        <v>299</v>
      </c>
      <c r="D546" s="1" t="s">
        <v>1</v>
      </c>
      <c r="E546">
        <v>770</v>
      </c>
      <c r="F546" t="e">
        <f>VLOOKUP(B546,CLIENTS!$A$5:$A$30,1,FALSE)</f>
        <v>#N/A</v>
      </c>
      <c r="G546" t="e">
        <f>VLOOKUP(($B546),CLIENTS!A$4:G$30,COLUMN(B548),FALSE)</f>
        <v>#N/A</v>
      </c>
    </row>
    <row r="547" spans="1:7" x14ac:dyDescent="0.25">
      <c r="A547" s="1" t="s">
        <v>518</v>
      </c>
      <c r="B547" s="1" t="s">
        <v>300</v>
      </c>
      <c r="D547" s="1" t="s">
        <v>1</v>
      </c>
      <c r="E547">
        <v>1653</v>
      </c>
      <c r="F547" t="e">
        <f>VLOOKUP(B547,CLIENTS!$A$5:$A$30,1,FALSE)</f>
        <v>#N/A</v>
      </c>
      <c r="G547" t="e">
        <f>VLOOKUP(($B547),CLIENTS!A$4:G$30,COLUMN(B549),FALSE)</f>
        <v>#N/A</v>
      </c>
    </row>
    <row r="548" spans="1:7" x14ac:dyDescent="0.25">
      <c r="A548" s="1" t="s">
        <v>520</v>
      </c>
      <c r="B548" s="1" t="s">
        <v>300</v>
      </c>
      <c r="D548" s="1" t="s">
        <v>1</v>
      </c>
      <c r="E548">
        <v>1083</v>
      </c>
      <c r="F548" t="e">
        <f>VLOOKUP(B548,CLIENTS!$A$5:$A$30,1,FALSE)</f>
        <v>#N/A</v>
      </c>
      <c r="G548" t="e">
        <f>VLOOKUP(($B548),CLIENTS!A$4:G$30,COLUMN(B550),FALSE)</f>
        <v>#N/A</v>
      </c>
    </row>
    <row r="549" spans="1:7" x14ac:dyDescent="0.25">
      <c r="A549" s="1" t="s">
        <v>522</v>
      </c>
      <c r="B549" s="1" t="s">
        <v>300</v>
      </c>
      <c r="D549" s="1" t="s">
        <v>1</v>
      </c>
      <c r="E549">
        <v>792</v>
      </c>
      <c r="F549" t="e">
        <f>VLOOKUP(B549,CLIENTS!$A$5:$A$30,1,FALSE)</f>
        <v>#N/A</v>
      </c>
      <c r="G549" t="e">
        <f>VLOOKUP(($B549),CLIENTS!A$4:G$30,COLUMN(B551),FALSE)</f>
        <v>#N/A</v>
      </c>
    </row>
    <row r="550" spans="1:7" x14ac:dyDescent="0.25">
      <c r="A550" s="1" t="s">
        <v>518</v>
      </c>
      <c r="B550" s="1" t="s">
        <v>301</v>
      </c>
      <c r="D550" s="1" t="s">
        <v>1</v>
      </c>
      <c r="E550">
        <v>1612</v>
      </c>
      <c r="F550" t="e">
        <f>VLOOKUP(B550,CLIENTS!$A$5:$A$30,1,FALSE)</f>
        <v>#N/A</v>
      </c>
      <c r="G550" t="e">
        <f>VLOOKUP(($B550),CLIENTS!A$4:G$30,COLUMN(B552),FALSE)</f>
        <v>#N/A</v>
      </c>
    </row>
    <row r="551" spans="1:7" x14ac:dyDescent="0.25">
      <c r="A551" s="1" t="s">
        <v>520</v>
      </c>
      <c r="B551" s="1" t="s">
        <v>301</v>
      </c>
      <c r="D551" s="1" t="s">
        <v>1</v>
      </c>
      <c r="E551">
        <v>1056</v>
      </c>
      <c r="F551" t="e">
        <f>VLOOKUP(B551,CLIENTS!$A$5:$A$30,1,FALSE)</f>
        <v>#N/A</v>
      </c>
      <c r="G551" t="e">
        <f>VLOOKUP(($B551),CLIENTS!A$4:G$30,COLUMN(B553),FALSE)</f>
        <v>#N/A</v>
      </c>
    </row>
    <row r="552" spans="1:7" x14ac:dyDescent="0.25">
      <c r="A552" s="1" t="s">
        <v>522</v>
      </c>
      <c r="B552" s="1" t="s">
        <v>301</v>
      </c>
      <c r="D552" s="1" t="s">
        <v>1</v>
      </c>
      <c r="E552">
        <v>767</v>
      </c>
      <c r="F552" t="e">
        <f>VLOOKUP(B552,CLIENTS!$A$5:$A$30,1,FALSE)</f>
        <v>#N/A</v>
      </c>
      <c r="G552" t="e">
        <f>VLOOKUP(($B552),CLIENTS!A$4:G$30,COLUMN(B554),FALSE)</f>
        <v>#N/A</v>
      </c>
    </row>
    <row r="553" spans="1:7" x14ac:dyDescent="0.25">
      <c r="A553" s="1" t="s">
        <v>518</v>
      </c>
      <c r="B553" s="1" t="s">
        <v>98</v>
      </c>
      <c r="D553" s="1" t="s">
        <v>1</v>
      </c>
      <c r="E553">
        <v>1653</v>
      </c>
      <c r="F553" t="e">
        <f>VLOOKUP(B553,CLIENTS!$A$5:$A$30,1,FALSE)</f>
        <v>#N/A</v>
      </c>
      <c r="G553" t="e">
        <f>VLOOKUP(($B553),CLIENTS!A$4:G$30,COLUMN(B555),FALSE)</f>
        <v>#N/A</v>
      </c>
    </row>
    <row r="554" spans="1:7" x14ac:dyDescent="0.25">
      <c r="A554" s="1" t="s">
        <v>520</v>
      </c>
      <c r="B554" s="1" t="s">
        <v>98</v>
      </c>
      <c r="D554" s="1" t="s">
        <v>1</v>
      </c>
      <c r="E554">
        <v>1083</v>
      </c>
      <c r="F554" t="e">
        <f>VLOOKUP(B554,CLIENTS!$A$5:$A$30,1,FALSE)</f>
        <v>#N/A</v>
      </c>
      <c r="G554" t="e">
        <f>VLOOKUP(($B554),CLIENTS!A$4:G$30,COLUMN(B556),FALSE)</f>
        <v>#N/A</v>
      </c>
    </row>
    <row r="555" spans="1:7" x14ac:dyDescent="0.25">
      <c r="A555" s="1" t="s">
        <v>522</v>
      </c>
      <c r="B555" s="1" t="s">
        <v>98</v>
      </c>
      <c r="D555" s="1" t="s">
        <v>1</v>
      </c>
      <c r="E555">
        <v>792</v>
      </c>
      <c r="F555" t="e">
        <f>VLOOKUP(B555,CLIENTS!$A$5:$A$30,1,FALSE)</f>
        <v>#N/A</v>
      </c>
      <c r="G555" t="e">
        <f>VLOOKUP(($B555),CLIENTS!A$4:G$30,COLUMN(B557),FALSE)</f>
        <v>#N/A</v>
      </c>
    </row>
    <row r="556" spans="1:7" x14ac:dyDescent="0.25">
      <c r="A556" s="1" t="s">
        <v>518</v>
      </c>
      <c r="B556" s="1" t="s">
        <v>99</v>
      </c>
      <c r="D556" s="1" t="s">
        <v>1</v>
      </c>
      <c r="E556">
        <v>1653</v>
      </c>
      <c r="F556" t="e">
        <f>VLOOKUP(B556,CLIENTS!$A$5:$A$30,1,FALSE)</f>
        <v>#N/A</v>
      </c>
      <c r="G556" t="e">
        <f>VLOOKUP(($B556),CLIENTS!A$4:G$30,COLUMN(B558),FALSE)</f>
        <v>#N/A</v>
      </c>
    </row>
    <row r="557" spans="1:7" x14ac:dyDescent="0.25">
      <c r="A557" s="1" t="s">
        <v>520</v>
      </c>
      <c r="B557" s="1" t="s">
        <v>99</v>
      </c>
      <c r="D557" s="1" t="s">
        <v>1</v>
      </c>
      <c r="E557">
        <v>1083</v>
      </c>
      <c r="F557" t="e">
        <f>VLOOKUP(B557,CLIENTS!$A$5:$A$30,1,FALSE)</f>
        <v>#N/A</v>
      </c>
      <c r="G557" t="e">
        <f>VLOOKUP(($B557),CLIENTS!A$4:G$30,COLUMN(B559),FALSE)</f>
        <v>#N/A</v>
      </c>
    </row>
    <row r="558" spans="1:7" x14ac:dyDescent="0.25">
      <c r="A558" s="1" t="s">
        <v>522</v>
      </c>
      <c r="B558" s="1" t="s">
        <v>99</v>
      </c>
      <c r="D558" s="1" t="s">
        <v>1</v>
      </c>
      <c r="E558">
        <v>792</v>
      </c>
      <c r="F558" t="e">
        <f>VLOOKUP(B558,CLIENTS!$A$5:$A$30,1,FALSE)</f>
        <v>#N/A</v>
      </c>
      <c r="G558" t="e">
        <f>VLOOKUP(($B558),CLIENTS!A$4:G$30,COLUMN(B560),FALSE)</f>
        <v>#N/A</v>
      </c>
    </row>
    <row r="559" spans="1:7" x14ac:dyDescent="0.25">
      <c r="A559" s="1" t="s">
        <v>518</v>
      </c>
      <c r="B559" s="1" t="s">
        <v>100</v>
      </c>
      <c r="D559" s="1" t="s">
        <v>1</v>
      </c>
      <c r="E559">
        <v>1755</v>
      </c>
      <c r="F559" t="e">
        <f>VLOOKUP(B559,CLIENTS!$A$5:$A$30,1,FALSE)</f>
        <v>#N/A</v>
      </c>
      <c r="G559" t="e">
        <f>VLOOKUP(($B559),CLIENTS!A$4:G$30,COLUMN(B561),FALSE)</f>
        <v>#N/A</v>
      </c>
    </row>
    <row r="560" spans="1:7" x14ac:dyDescent="0.25">
      <c r="A560" s="1" t="s">
        <v>520</v>
      </c>
      <c r="B560" s="1" t="s">
        <v>100</v>
      </c>
      <c r="D560" s="1" t="s">
        <v>1</v>
      </c>
      <c r="E560">
        <v>1130</v>
      </c>
      <c r="F560" t="e">
        <f>VLOOKUP(B560,CLIENTS!$A$5:$A$30,1,FALSE)</f>
        <v>#N/A</v>
      </c>
      <c r="G560" t="e">
        <f>VLOOKUP(($B560),CLIENTS!A$4:G$30,COLUMN(B562),FALSE)</f>
        <v>#N/A</v>
      </c>
    </row>
    <row r="561" spans="1:7" x14ac:dyDescent="0.25">
      <c r="A561" s="1" t="s">
        <v>522</v>
      </c>
      <c r="B561" s="1" t="s">
        <v>100</v>
      </c>
      <c r="D561" s="1" t="s">
        <v>1</v>
      </c>
      <c r="E561">
        <v>814</v>
      </c>
      <c r="F561" t="e">
        <f>VLOOKUP(B561,CLIENTS!$A$5:$A$30,1,FALSE)</f>
        <v>#N/A</v>
      </c>
      <c r="G561" t="e">
        <f>VLOOKUP(($B561),CLIENTS!A$4:G$30,COLUMN(B563),FALSE)</f>
        <v>#N/A</v>
      </c>
    </row>
    <row r="562" spans="1:7" x14ac:dyDescent="0.25">
      <c r="A562" s="1" t="s">
        <v>518</v>
      </c>
      <c r="B562" s="1" t="s">
        <v>101</v>
      </c>
      <c r="D562" s="1" t="s">
        <v>1</v>
      </c>
      <c r="E562">
        <v>1499</v>
      </c>
      <c r="F562" t="str">
        <f>VLOOKUP(B562,CLIENTS!$A$5:$A$30,1,FALSE)</f>
        <v>C06391</v>
      </c>
      <c r="G562" t="str">
        <f>VLOOKUP(($B562),CLIENTS!A$4:G$30,COLUMN(B564),FALSE)</f>
        <v>S</v>
      </c>
    </row>
    <row r="563" spans="1:7" x14ac:dyDescent="0.25">
      <c r="A563" s="1" t="s">
        <v>520</v>
      </c>
      <c r="B563" s="1" t="s">
        <v>101</v>
      </c>
      <c r="D563" s="1" t="s">
        <v>1</v>
      </c>
      <c r="E563">
        <v>1130</v>
      </c>
      <c r="F563" t="str">
        <f>VLOOKUP(B563,CLIENTS!$A$5:$A$30,1,FALSE)</f>
        <v>C06391</v>
      </c>
      <c r="G563" t="str">
        <f>VLOOKUP(($B563),CLIENTS!A$4:G$30,COLUMN(B565),FALSE)</f>
        <v>S</v>
      </c>
    </row>
    <row r="564" spans="1:7" x14ac:dyDescent="0.25">
      <c r="A564" s="1" t="s">
        <v>522</v>
      </c>
      <c r="B564" s="1" t="s">
        <v>101</v>
      </c>
      <c r="D564" s="1" t="s">
        <v>1</v>
      </c>
      <c r="E564">
        <v>814</v>
      </c>
      <c r="F564" t="str">
        <f>VLOOKUP(B564,CLIENTS!$A$5:$A$30,1,FALSE)</f>
        <v>C06391</v>
      </c>
      <c r="G564" t="str">
        <f>VLOOKUP(($B564),CLIENTS!A$4:G$30,COLUMN(B566),FALSE)</f>
        <v>S</v>
      </c>
    </row>
    <row r="565" spans="1:7" x14ac:dyDescent="0.25">
      <c r="A565" s="1" t="s">
        <v>518</v>
      </c>
      <c r="B565" s="1" t="s">
        <v>102</v>
      </c>
      <c r="D565" s="1" t="s">
        <v>1</v>
      </c>
      <c r="E565">
        <v>1686</v>
      </c>
      <c r="F565" t="e">
        <f>VLOOKUP(B565,CLIENTS!$A$5:$A$30,1,FALSE)</f>
        <v>#N/A</v>
      </c>
      <c r="G565" t="e">
        <f>VLOOKUP(($B565),CLIENTS!A$4:G$30,COLUMN(B567),FALSE)</f>
        <v>#N/A</v>
      </c>
    </row>
    <row r="566" spans="1:7" x14ac:dyDescent="0.25">
      <c r="A566" s="1" t="s">
        <v>520</v>
      </c>
      <c r="B566" s="1" t="s">
        <v>102</v>
      </c>
      <c r="D566" s="1" t="s">
        <v>1</v>
      </c>
      <c r="E566">
        <v>1130</v>
      </c>
      <c r="F566" t="e">
        <f>VLOOKUP(B566,CLIENTS!$A$5:$A$30,1,FALSE)</f>
        <v>#N/A</v>
      </c>
      <c r="G566" t="e">
        <f>VLOOKUP(($B566),CLIENTS!A$4:G$30,COLUMN(B568),FALSE)</f>
        <v>#N/A</v>
      </c>
    </row>
    <row r="567" spans="1:7" x14ac:dyDescent="0.25">
      <c r="A567" s="1" t="s">
        <v>522</v>
      </c>
      <c r="B567" s="1" t="s">
        <v>102</v>
      </c>
      <c r="D567" s="1" t="s">
        <v>1</v>
      </c>
      <c r="E567">
        <v>840</v>
      </c>
      <c r="F567" t="e">
        <f>VLOOKUP(B567,CLIENTS!$A$5:$A$30,1,FALSE)</f>
        <v>#N/A</v>
      </c>
      <c r="G567" t="e">
        <f>VLOOKUP(($B567),CLIENTS!A$4:G$30,COLUMN(B569),FALSE)</f>
        <v>#N/A</v>
      </c>
    </row>
    <row r="568" spans="1:7" x14ac:dyDescent="0.25">
      <c r="A568" s="1" t="s">
        <v>518</v>
      </c>
      <c r="B568" s="1" t="s">
        <v>103</v>
      </c>
      <c r="D568" s="1" t="s">
        <v>1</v>
      </c>
      <c r="E568">
        <v>1612</v>
      </c>
      <c r="F568" t="e">
        <f>VLOOKUP(B568,CLIENTS!$A$5:$A$30,1,FALSE)</f>
        <v>#N/A</v>
      </c>
      <c r="G568" t="e">
        <f>VLOOKUP(($B568),CLIENTS!A$4:G$30,COLUMN(B570),FALSE)</f>
        <v>#N/A</v>
      </c>
    </row>
    <row r="569" spans="1:7" x14ac:dyDescent="0.25">
      <c r="A569" s="1" t="s">
        <v>520</v>
      </c>
      <c r="B569" s="1" t="s">
        <v>103</v>
      </c>
      <c r="D569" s="1" t="s">
        <v>1</v>
      </c>
      <c r="E569">
        <v>1056</v>
      </c>
      <c r="F569" t="e">
        <f>VLOOKUP(B569,CLIENTS!$A$5:$A$30,1,FALSE)</f>
        <v>#N/A</v>
      </c>
      <c r="G569" t="e">
        <f>VLOOKUP(($B569),CLIENTS!A$4:G$30,COLUMN(B571),FALSE)</f>
        <v>#N/A</v>
      </c>
    </row>
    <row r="570" spans="1:7" x14ac:dyDescent="0.25">
      <c r="A570" s="1" t="s">
        <v>522</v>
      </c>
      <c r="B570" s="1" t="s">
        <v>103</v>
      </c>
      <c r="D570" s="1" t="s">
        <v>1</v>
      </c>
      <c r="E570">
        <v>767</v>
      </c>
      <c r="F570" t="e">
        <f>VLOOKUP(B570,CLIENTS!$A$5:$A$30,1,FALSE)</f>
        <v>#N/A</v>
      </c>
      <c r="G570" t="e">
        <f>VLOOKUP(($B570),CLIENTS!A$4:G$30,COLUMN(B572),FALSE)</f>
        <v>#N/A</v>
      </c>
    </row>
    <row r="571" spans="1:7" x14ac:dyDescent="0.25">
      <c r="A571" s="1" t="s">
        <v>518</v>
      </c>
      <c r="B571" s="1" t="s">
        <v>302</v>
      </c>
      <c r="D571" s="1" t="s">
        <v>1</v>
      </c>
      <c r="E571">
        <v>1544</v>
      </c>
      <c r="F571" t="e">
        <f>VLOOKUP(B571,CLIENTS!$A$5:$A$30,1,FALSE)</f>
        <v>#N/A</v>
      </c>
      <c r="G571" t="e">
        <f>VLOOKUP(($B571),CLIENTS!A$4:G$30,COLUMN(B573),FALSE)</f>
        <v>#N/A</v>
      </c>
    </row>
    <row r="572" spans="1:7" x14ac:dyDescent="0.25">
      <c r="A572" s="1" t="s">
        <v>520</v>
      </c>
      <c r="B572" s="1" t="s">
        <v>302</v>
      </c>
      <c r="D572" s="1" t="s">
        <v>1</v>
      </c>
      <c r="E572">
        <v>1027</v>
      </c>
      <c r="F572" t="e">
        <f>VLOOKUP(B572,CLIENTS!$A$5:$A$30,1,FALSE)</f>
        <v>#N/A</v>
      </c>
      <c r="G572" t="e">
        <f>VLOOKUP(($B572),CLIENTS!A$4:G$30,COLUMN(B574),FALSE)</f>
        <v>#N/A</v>
      </c>
    </row>
    <row r="573" spans="1:7" x14ac:dyDescent="0.25">
      <c r="A573" s="1" t="s">
        <v>522</v>
      </c>
      <c r="B573" s="1" t="s">
        <v>302</v>
      </c>
      <c r="D573" s="1" t="s">
        <v>1</v>
      </c>
      <c r="E573">
        <v>746</v>
      </c>
      <c r="F573" t="e">
        <f>VLOOKUP(B573,CLIENTS!$A$5:$A$30,1,FALSE)</f>
        <v>#N/A</v>
      </c>
      <c r="G573" t="e">
        <f>VLOOKUP(($B573),CLIENTS!A$4:G$30,COLUMN(B575),FALSE)</f>
        <v>#N/A</v>
      </c>
    </row>
    <row r="574" spans="1:7" x14ac:dyDescent="0.25">
      <c r="A574" s="1" t="s">
        <v>518</v>
      </c>
      <c r="B574" s="1" t="s">
        <v>303</v>
      </c>
      <c r="D574" s="1" t="s">
        <v>1</v>
      </c>
      <c r="E574">
        <v>1653</v>
      </c>
      <c r="F574" t="e">
        <f>VLOOKUP(B574,CLIENTS!$A$5:$A$30,1,FALSE)</f>
        <v>#N/A</v>
      </c>
      <c r="G574" t="e">
        <f>VLOOKUP(($B574),CLIENTS!A$4:G$30,COLUMN(B576),FALSE)</f>
        <v>#N/A</v>
      </c>
    </row>
    <row r="575" spans="1:7" x14ac:dyDescent="0.25">
      <c r="A575" s="1" t="s">
        <v>520</v>
      </c>
      <c r="B575" s="1" t="s">
        <v>303</v>
      </c>
      <c r="D575" s="1" t="s">
        <v>1</v>
      </c>
      <c r="E575">
        <v>1083</v>
      </c>
      <c r="F575" t="e">
        <f>VLOOKUP(B575,CLIENTS!$A$5:$A$30,1,FALSE)</f>
        <v>#N/A</v>
      </c>
      <c r="G575" t="e">
        <f>VLOOKUP(($B575),CLIENTS!A$4:G$30,COLUMN(B577),FALSE)</f>
        <v>#N/A</v>
      </c>
    </row>
    <row r="576" spans="1:7" x14ac:dyDescent="0.25">
      <c r="A576" s="1" t="s">
        <v>522</v>
      </c>
      <c r="B576" s="1" t="s">
        <v>303</v>
      </c>
      <c r="D576" s="1" t="s">
        <v>1</v>
      </c>
      <c r="E576">
        <v>792</v>
      </c>
      <c r="F576" t="e">
        <f>VLOOKUP(B576,CLIENTS!$A$5:$A$30,1,FALSE)</f>
        <v>#N/A</v>
      </c>
      <c r="G576" t="e">
        <f>VLOOKUP(($B576),CLIENTS!A$4:G$30,COLUMN(B578),FALSE)</f>
        <v>#N/A</v>
      </c>
    </row>
    <row r="577" spans="1:7" x14ac:dyDescent="0.25">
      <c r="A577" s="1" t="s">
        <v>518</v>
      </c>
      <c r="B577" s="1" t="s">
        <v>304</v>
      </c>
      <c r="D577" s="1" t="s">
        <v>1</v>
      </c>
      <c r="E577">
        <v>1725</v>
      </c>
      <c r="F577" t="e">
        <f>VLOOKUP(B577,CLIENTS!$A$5:$A$30,1,FALSE)</f>
        <v>#N/A</v>
      </c>
      <c r="G577" t="e">
        <f>VLOOKUP(($B577),CLIENTS!A$4:G$30,COLUMN(B579),FALSE)</f>
        <v>#N/A</v>
      </c>
    </row>
    <row r="578" spans="1:7" x14ac:dyDescent="0.25">
      <c r="A578" s="1" t="s">
        <v>520</v>
      </c>
      <c r="B578" s="1" t="s">
        <v>304</v>
      </c>
      <c r="D578" s="1" t="s">
        <v>1</v>
      </c>
      <c r="E578">
        <v>1056</v>
      </c>
      <c r="F578" t="e">
        <f>VLOOKUP(B578,CLIENTS!$A$5:$A$30,1,FALSE)</f>
        <v>#N/A</v>
      </c>
      <c r="G578" t="e">
        <f>VLOOKUP(($B578),CLIENTS!A$4:G$30,COLUMN(B580),FALSE)</f>
        <v>#N/A</v>
      </c>
    </row>
    <row r="579" spans="1:7" x14ac:dyDescent="0.25">
      <c r="A579" s="1" t="s">
        <v>522</v>
      </c>
      <c r="B579" s="1" t="s">
        <v>304</v>
      </c>
      <c r="D579" s="1" t="s">
        <v>1</v>
      </c>
      <c r="E579">
        <v>767</v>
      </c>
      <c r="F579" t="e">
        <f>VLOOKUP(B579,CLIENTS!$A$5:$A$30,1,FALSE)</f>
        <v>#N/A</v>
      </c>
      <c r="G579" t="e">
        <f>VLOOKUP(($B579),CLIENTS!A$4:G$30,COLUMN(B581),FALSE)</f>
        <v>#N/A</v>
      </c>
    </row>
    <row r="580" spans="1:7" x14ac:dyDescent="0.25">
      <c r="A580" s="1" t="s">
        <v>518</v>
      </c>
      <c r="B580" s="1" t="s">
        <v>104</v>
      </c>
      <c r="D580" s="1" t="s">
        <v>1</v>
      </c>
      <c r="E580">
        <v>1686</v>
      </c>
      <c r="F580" t="str">
        <f>VLOOKUP(B580,CLIENTS!$A$5:$A$30,1,FALSE)</f>
        <v>C06499</v>
      </c>
      <c r="G580" t="str">
        <f>VLOOKUP(($B580),CLIENTS!A$4:G$30,COLUMN(B582),FALSE)</f>
        <v>H</v>
      </c>
    </row>
    <row r="581" spans="1:7" x14ac:dyDescent="0.25">
      <c r="A581" s="1" t="s">
        <v>520</v>
      </c>
      <c r="B581" s="1" t="s">
        <v>104</v>
      </c>
      <c r="D581" s="1" t="s">
        <v>1</v>
      </c>
      <c r="E581">
        <v>1130</v>
      </c>
      <c r="F581" t="str">
        <f>VLOOKUP(B581,CLIENTS!$A$5:$A$30,1,FALSE)</f>
        <v>C06499</v>
      </c>
      <c r="G581" t="str">
        <f>VLOOKUP(($B581),CLIENTS!A$4:G$30,COLUMN(B583),FALSE)</f>
        <v>H</v>
      </c>
    </row>
    <row r="582" spans="1:7" x14ac:dyDescent="0.25">
      <c r="A582" s="1" t="s">
        <v>522</v>
      </c>
      <c r="B582" s="1" t="s">
        <v>104</v>
      </c>
      <c r="D582" s="1" t="s">
        <v>1</v>
      </c>
      <c r="E582">
        <v>814</v>
      </c>
      <c r="F582" t="str">
        <f>VLOOKUP(B582,CLIENTS!$A$5:$A$30,1,FALSE)</f>
        <v>C06499</v>
      </c>
      <c r="G582" t="str">
        <f>VLOOKUP(($B582),CLIENTS!A$4:G$30,COLUMN(B584),FALSE)</f>
        <v>H</v>
      </c>
    </row>
    <row r="583" spans="1:7" x14ac:dyDescent="0.25">
      <c r="A583" s="1" t="s">
        <v>518</v>
      </c>
      <c r="B583" s="1" t="s">
        <v>305</v>
      </c>
      <c r="D583" s="1" t="s">
        <v>1</v>
      </c>
      <c r="E583">
        <v>1653</v>
      </c>
      <c r="F583" t="e">
        <f>VLOOKUP(B583,CLIENTS!$A$5:$A$30,1,FALSE)</f>
        <v>#N/A</v>
      </c>
      <c r="G583" t="e">
        <f>VLOOKUP(($B583),CLIENTS!A$4:G$30,COLUMN(B585),FALSE)</f>
        <v>#N/A</v>
      </c>
    </row>
    <row r="584" spans="1:7" x14ac:dyDescent="0.25">
      <c r="A584" s="1" t="s">
        <v>520</v>
      </c>
      <c r="B584" s="1" t="s">
        <v>305</v>
      </c>
      <c r="D584" s="1" t="s">
        <v>1</v>
      </c>
      <c r="E584">
        <v>1056</v>
      </c>
      <c r="F584" t="e">
        <f>VLOOKUP(B584,CLIENTS!$A$5:$A$30,1,FALSE)</f>
        <v>#N/A</v>
      </c>
      <c r="G584" t="e">
        <f>VLOOKUP(($B584),CLIENTS!A$4:G$30,COLUMN(B586),FALSE)</f>
        <v>#N/A</v>
      </c>
    </row>
    <row r="585" spans="1:7" x14ac:dyDescent="0.25">
      <c r="A585" s="1" t="s">
        <v>522</v>
      </c>
      <c r="B585" s="1" t="s">
        <v>305</v>
      </c>
      <c r="D585" s="1" t="s">
        <v>1</v>
      </c>
      <c r="E585">
        <v>767</v>
      </c>
      <c r="F585" t="e">
        <f>VLOOKUP(B585,CLIENTS!$A$5:$A$30,1,FALSE)</f>
        <v>#N/A</v>
      </c>
      <c r="G585" t="e">
        <f>VLOOKUP(($B585),CLIENTS!A$4:G$30,COLUMN(B587),FALSE)</f>
        <v>#N/A</v>
      </c>
    </row>
    <row r="586" spans="1:7" x14ac:dyDescent="0.25">
      <c r="A586" s="1" t="s">
        <v>518</v>
      </c>
      <c r="B586" s="1" t="s">
        <v>306</v>
      </c>
      <c r="D586" s="1" t="s">
        <v>1</v>
      </c>
      <c r="E586">
        <v>1544</v>
      </c>
      <c r="F586" t="e">
        <f>VLOOKUP(B586,CLIENTS!$A$5:$A$30,1,FALSE)</f>
        <v>#N/A</v>
      </c>
      <c r="G586" t="e">
        <f>VLOOKUP(($B586),CLIENTS!A$4:G$30,COLUMN(B588),FALSE)</f>
        <v>#N/A</v>
      </c>
    </row>
    <row r="587" spans="1:7" x14ac:dyDescent="0.25">
      <c r="A587" s="1" t="s">
        <v>520</v>
      </c>
      <c r="B587" s="1" t="s">
        <v>306</v>
      </c>
      <c r="D587" s="1" t="s">
        <v>1</v>
      </c>
      <c r="E587">
        <v>1027</v>
      </c>
      <c r="F587" t="e">
        <f>VLOOKUP(B587,CLIENTS!$A$5:$A$30,1,FALSE)</f>
        <v>#N/A</v>
      </c>
      <c r="G587" t="e">
        <f>VLOOKUP(($B587),CLIENTS!A$4:G$30,COLUMN(B589),FALSE)</f>
        <v>#N/A</v>
      </c>
    </row>
    <row r="588" spans="1:7" x14ac:dyDescent="0.25">
      <c r="A588" s="1" t="s">
        <v>522</v>
      </c>
      <c r="B588" s="1" t="s">
        <v>306</v>
      </c>
      <c r="D588" s="1" t="s">
        <v>1</v>
      </c>
      <c r="E588">
        <v>746</v>
      </c>
      <c r="F588" t="e">
        <f>VLOOKUP(B588,CLIENTS!$A$5:$A$30,1,FALSE)</f>
        <v>#N/A</v>
      </c>
      <c r="G588" t="e">
        <f>VLOOKUP(($B588),CLIENTS!A$4:G$30,COLUMN(B590),FALSE)</f>
        <v>#N/A</v>
      </c>
    </row>
    <row r="589" spans="1:7" x14ac:dyDescent="0.25">
      <c r="A589" s="1" t="s">
        <v>518</v>
      </c>
      <c r="B589" s="1" t="s">
        <v>307</v>
      </c>
      <c r="D589" s="1" t="s">
        <v>1</v>
      </c>
      <c r="E589">
        <v>1452</v>
      </c>
      <c r="F589" t="e">
        <f>VLOOKUP(B589,CLIENTS!$A$5:$A$30,1,FALSE)</f>
        <v>#N/A</v>
      </c>
      <c r="G589" t="e">
        <f>VLOOKUP(($B589),CLIENTS!A$4:G$30,COLUMN(B591),FALSE)</f>
        <v>#N/A</v>
      </c>
    </row>
    <row r="590" spans="1:7" x14ac:dyDescent="0.25">
      <c r="A590" s="1" t="s">
        <v>520</v>
      </c>
      <c r="B590" s="1" t="s">
        <v>307</v>
      </c>
      <c r="D590" s="1" t="s">
        <v>1</v>
      </c>
      <c r="E590">
        <v>1027</v>
      </c>
      <c r="F590" t="e">
        <f>VLOOKUP(B590,CLIENTS!$A$5:$A$30,1,FALSE)</f>
        <v>#N/A</v>
      </c>
      <c r="G590" t="e">
        <f>VLOOKUP(($B590),CLIENTS!A$4:G$30,COLUMN(B592),FALSE)</f>
        <v>#N/A</v>
      </c>
    </row>
    <row r="591" spans="1:7" x14ac:dyDescent="0.25">
      <c r="A591" s="1" t="s">
        <v>522</v>
      </c>
      <c r="B591" s="1" t="s">
        <v>307</v>
      </c>
      <c r="D591" s="1" t="s">
        <v>1</v>
      </c>
      <c r="E591">
        <v>746</v>
      </c>
      <c r="F591" t="e">
        <f>VLOOKUP(B591,CLIENTS!$A$5:$A$30,1,FALSE)</f>
        <v>#N/A</v>
      </c>
      <c r="G591" t="e">
        <f>VLOOKUP(($B591),CLIENTS!A$4:G$30,COLUMN(B593),FALSE)</f>
        <v>#N/A</v>
      </c>
    </row>
    <row r="592" spans="1:7" x14ac:dyDescent="0.25">
      <c r="A592" s="1" t="s">
        <v>518</v>
      </c>
      <c r="B592" s="1" t="s">
        <v>308</v>
      </c>
      <c r="D592" s="1" t="s">
        <v>1</v>
      </c>
      <c r="E592">
        <v>1612</v>
      </c>
      <c r="F592" t="e">
        <f>VLOOKUP(B592,CLIENTS!$A$5:$A$30,1,FALSE)</f>
        <v>#N/A</v>
      </c>
      <c r="G592" t="e">
        <f>VLOOKUP(($B592),CLIENTS!A$4:G$30,COLUMN(B594),FALSE)</f>
        <v>#N/A</v>
      </c>
    </row>
    <row r="593" spans="1:7" x14ac:dyDescent="0.25">
      <c r="A593" s="1" t="s">
        <v>520</v>
      </c>
      <c r="B593" s="1" t="s">
        <v>308</v>
      </c>
      <c r="D593" s="1" t="s">
        <v>1</v>
      </c>
      <c r="E593">
        <v>1083</v>
      </c>
      <c r="F593" t="e">
        <f>VLOOKUP(B593,CLIENTS!$A$5:$A$30,1,FALSE)</f>
        <v>#N/A</v>
      </c>
      <c r="G593" t="e">
        <f>VLOOKUP(($B593),CLIENTS!A$4:G$30,COLUMN(B595),FALSE)</f>
        <v>#N/A</v>
      </c>
    </row>
    <row r="594" spans="1:7" x14ac:dyDescent="0.25">
      <c r="A594" s="1" t="s">
        <v>522</v>
      </c>
      <c r="B594" s="1" t="s">
        <v>308</v>
      </c>
      <c r="D594" s="1" t="s">
        <v>1</v>
      </c>
      <c r="E594">
        <v>792</v>
      </c>
      <c r="F594" t="e">
        <f>VLOOKUP(B594,CLIENTS!$A$5:$A$30,1,FALSE)</f>
        <v>#N/A</v>
      </c>
      <c r="G594" t="e">
        <f>VLOOKUP(($B594),CLIENTS!A$4:G$30,COLUMN(B596),FALSE)</f>
        <v>#N/A</v>
      </c>
    </row>
    <row r="595" spans="1:7" x14ac:dyDescent="0.25">
      <c r="A595" s="1" t="s">
        <v>518</v>
      </c>
      <c r="B595" s="1" t="s">
        <v>309</v>
      </c>
      <c r="D595" s="1" t="s">
        <v>1</v>
      </c>
      <c r="E595">
        <v>1504</v>
      </c>
      <c r="F595" t="e">
        <f>VLOOKUP(B595,CLIENTS!$A$5:$A$30,1,FALSE)</f>
        <v>#N/A</v>
      </c>
      <c r="G595" t="e">
        <f>VLOOKUP(($B595),CLIENTS!A$4:G$30,COLUMN(B597),FALSE)</f>
        <v>#N/A</v>
      </c>
    </row>
    <row r="596" spans="1:7" x14ac:dyDescent="0.25">
      <c r="A596" s="1" t="s">
        <v>520</v>
      </c>
      <c r="B596" s="1" t="s">
        <v>309</v>
      </c>
      <c r="D596" s="1" t="s">
        <v>1</v>
      </c>
      <c r="E596">
        <v>1088</v>
      </c>
      <c r="F596" t="e">
        <f>VLOOKUP(B596,CLIENTS!$A$5:$A$30,1,FALSE)</f>
        <v>#N/A</v>
      </c>
      <c r="G596" t="e">
        <f>VLOOKUP(($B596),CLIENTS!A$4:G$30,COLUMN(B598),FALSE)</f>
        <v>#N/A</v>
      </c>
    </row>
    <row r="597" spans="1:7" x14ac:dyDescent="0.25">
      <c r="A597" s="1" t="s">
        <v>522</v>
      </c>
      <c r="B597" s="1" t="s">
        <v>309</v>
      </c>
      <c r="D597" s="1" t="s">
        <v>1</v>
      </c>
      <c r="E597">
        <v>790</v>
      </c>
      <c r="F597" t="e">
        <f>VLOOKUP(B597,CLIENTS!$A$5:$A$30,1,FALSE)</f>
        <v>#N/A</v>
      </c>
      <c r="G597" t="e">
        <f>VLOOKUP(($B597),CLIENTS!A$4:G$30,COLUMN(B599),FALSE)</f>
        <v>#N/A</v>
      </c>
    </row>
    <row r="598" spans="1:7" x14ac:dyDescent="0.25">
      <c r="A598" s="1" t="s">
        <v>518</v>
      </c>
      <c r="B598" s="1" t="s">
        <v>310</v>
      </c>
      <c r="D598" s="1" t="s">
        <v>1</v>
      </c>
      <c r="E598">
        <v>1608</v>
      </c>
      <c r="F598" t="e">
        <f>VLOOKUP(B598,CLIENTS!$A$5:$A$30,1,FALSE)</f>
        <v>#N/A</v>
      </c>
      <c r="G598" t="e">
        <f>VLOOKUP(($B598),CLIENTS!A$4:G$30,COLUMN(B600),FALSE)</f>
        <v>#N/A</v>
      </c>
    </row>
    <row r="599" spans="1:7" x14ac:dyDescent="0.25">
      <c r="A599" s="1" t="s">
        <v>520</v>
      </c>
      <c r="B599" s="1" t="s">
        <v>310</v>
      </c>
      <c r="D599" s="1" t="s">
        <v>1</v>
      </c>
      <c r="E599">
        <v>1053</v>
      </c>
      <c r="F599" t="e">
        <f>VLOOKUP(B599,CLIENTS!$A$5:$A$30,1,FALSE)</f>
        <v>#N/A</v>
      </c>
      <c r="G599" t="e">
        <f>VLOOKUP(($B599),CLIENTS!A$4:G$30,COLUMN(B601),FALSE)</f>
        <v>#N/A</v>
      </c>
    </row>
    <row r="600" spans="1:7" x14ac:dyDescent="0.25">
      <c r="A600" s="1" t="s">
        <v>522</v>
      </c>
      <c r="B600" s="1" t="s">
        <v>310</v>
      </c>
      <c r="D600" s="1" t="s">
        <v>1</v>
      </c>
      <c r="E600">
        <v>770</v>
      </c>
      <c r="F600" t="e">
        <f>VLOOKUP(B600,CLIENTS!$A$5:$A$30,1,FALSE)</f>
        <v>#N/A</v>
      </c>
      <c r="G600" t="e">
        <f>VLOOKUP(($B600),CLIENTS!A$4:G$30,COLUMN(B602),FALSE)</f>
        <v>#N/A</v>
      </c>
    </row>
    <row r="601" spans="1:7" x14ac:dyDescent="0.25">
      <c r="A601" s="1" t="s">
        <v>518</v>
      </c>
      <c r="B601" s="1" t="s">
        <v>311</v>
      </c>
      <c r="C601" t="s">
        <v>518</v>
      </c>
      <c r="D601" s="1" t="s">
        <v>1</v>
      </c>
      <c r="E601">
        <v>1660</v>
      </c>
      <c r="F601" t="e">
        <f>VLOOKUP(B601,CLIENTS!$A$5:$A$30,1,FALSE)</f>
        <v>#N/A</v>
      </c>
      <c r="G601" t="e">
        <f>VLOOKUP(($B601),CLIENTS!A$4:G$30,COLUMN(B603),FALSE)</f>
        <v>#N/A</v>
      </c>
    </row>
    <row r="602" spans="1:7" x14ac:dyDescent="0.25">
      <c r="A602" s="1" t="s">
        <v>520</v>
      </c>
      <c r="B602" s="1" t="s">
        <v>311</v>
      </c>
      <c r="D602" s="1" t="s">
        <v>1</v>
      </c>
      <c r="E602">
        <v>1122</v>
      </c>
      <c r="F602" t="e">
        <f>VLOOKUP(B602,CLIENTS!$A$5:$A$30,1,FALSE)</f>
        <v>#N/A</v>
      </c>
      <c r="G602" t="e">
        <f>VLOOKUP(($B602),CLIENTS!A$4:G$30,COLUMN(B604),FALSE)</f>
        <v>#N/A</v>
      </c>
    </row>
    <row r="603" spans="1:7" x14ac:dyDescent="0.25">
      <c r="A603" s="1" t="s">
        <v>518</v>
      </c>
      <c r="B603" s="1" t="s">
        <v>105</v>
      </c>
      <c r="D603" s="1" t="s">
        <v>1</v>
      </c>
      <c r="E603">
        <v>1755</v>
      </c>
      <c r="F603" t="e">
        <f>VLOOKUP(B603,CLIENTS!$A$5:$A$30,1,FALSE)</f>
        <v>#N/A</v>
      </c>
      <c r="G603" t="e">
        <f>VLOOKUP(($B603),CLIENTS!A$4:G$30,COLUMN(B605),FALSE)</f>
        <v>#N/A</v>
      </c>
    </row>
    <row r="604" spans="1:7" x14ac:dyDescent="0.25">
      <c r="A604" s="1" t="s">
        <v>520</v>
      </c>
      <c r="B604" s="1" t="s">
        <v>105</v>
      </c>
      <c r="D604" s="1" t="s">
        <v>1</v>
      </c>
      <c r="E604">
        <v>1150</v>
      </c>
      <c r="F604" t="e">
        <f>VLOOKUP(B604,CLIENTS!$A$5:$A$30,1,FALSE)</f>
        <v>#N/A</v>
      </c>
      <c r="G604" t="e">
        <f>VLOOKUP(($B604),CLIENTS!A$4:G$30,COLUMN(B606),FALSE)</f>
        <v>#N/A</v>
      </c>
    </row>
    <row r="605" spans="1:7" x14ac:dyDescent="0.25">
      <c r="A605" s="1" t="s">
        <v>522</v>
      </c>
      <c r="B605" s="1" t="s">
        <v>105</v>
      </c>
      <c r="D605" s="1" t="s">
        <v>1</v>
      </c>
      <c r="E605">
        <v>840</v>
      </c>
      <c r="F605" t="e">
        <f>VLOOKUP(B605,CLIENTS!$A$5:$A$30,1,FALSE)</f>
        <v>#N/A</v>
      </c>
      <c r="G605" t="e">
        <f>VLOOKUP(($B605),CLIENTS!A$4:G$30,COLUMN(B607),FALSE)</f>
        <v>#N/A</v>
      </c>
    </row>
    <row r="606" spans="1:7" x14ac:dyDescent="0.25">
      <c r="A606" s="1" t="s">
        <v>518</v>
      </c>
      <c r="B606" s="1" t="s">
        <v>106</v>
      </c>
      <c r="D606" s="1" t="s">
        <v>1</v>
      </c>
      <c r="E606">
        <v>1653</v>
      </c>
      <c r="F606" t="e">
        <f>VLOOKUP(B606,CLIENTS!$A$5:$A$30,1,FALSE)</f>
        <v>#N/A</v>
      </c>
      <c r="G606" t="e">
        <f>VLOOKUP(($B606),CLIENTS!A$4:G$30,COLUMN(B608),FALSE)</f>
        <v>#N/A</v>
      </c>
    </row>
    <row r="607" spans="1:7" x14ac:dyDescent="0.25">
      <c r="A607" s="1" t="s">
        <v>520</v>
      </c>
      <c r="B607" s="1" t="s">
        <v>106</v>
      </c>
      <c r="D607" s="1" t="s">
        <v>1</v>
      </c>
      <c r="E607">
        <v>1083</v>
      </c>
      <c r="F607" t="e">
        <f>VLOOKUP(B607,CLIENTS!$A$5:$A$30,1,FALSE)</f>
        <v>#N/A</v>
      </c>
      <c r="G607" t="e">
        <f>VLOOKUP(($B607),CLIENTS!A$4:G$30,COLUMN(B609),FALSE)</f>
        <v>#N/A</v>
      </c>
    </row>
    <row r="608" spans="1:7" x14ac:dyDescent="0.25">
      <c r="A608" s="1" t="s">
        <v>522</v>
      </c>
      <c r="B608" s="1" t="s">
        <v>106</v>
      </c>
      <c r="D608" s="1" t="s">
        <v>1</v>
      </c>
      <c r="E608">
        <v>792</v>
      </c>
      <c r="F608" t="e">
        <f>VLOOKUP(B608,CLIENTS!$A$5:$A$30,1,FALSE)</f>
        <v>#N/A</v>
      </c>
      <c r="G608" t="e">
        <f>VLOOKUP(($B608),CLIENTS!A$4:G$30,COLUMN(B610),FALSE)</f>
        <v>#N/A</v>
      </c>
    </row>
    <row r="609" spans="1:7" x14ac:dyDescent="0.25">
      <c r="A609" s="1" t="s">
        <v>518</v>
      </c>
      <c r="B609" s="1" t="s">
        <v>107</v>
      </c>
      <c r="D609" s="1" t="s">
        <v>1</v>
      </c>
      <c r="E609">
        <v>1725</v>
      </c>
      <c r="F609" t="e">
        <f>VLOOKUP(B609,CLIENTS!$A$5:$A$30,1,FALSE)</f>
        <v>#N/A</v>
      </c>
      <c r="G609" t="e">
        <f>VLOOKUP(($B609),CLIENTS!A$4:G$30,COLUMN(B611),FALSE)</f>
        <v>#N/A</v>
      </c>
    </row>
    <row r="610" spans="1:7" x14ac:dyDescent="0.25">
      <c r="A610" s="1" t="s">
        <v>520</v>
      </c>
      <c r="B610" s="1" t="s">
        <v>107</v>
      </c>
      <c r="D610" s="1" t="s">
        <v>1</v>
      </c>
      <c r="E610">
        <v>1083</v>
      </c>
      <c r="F610" t="e">
        <f>VLOOKUP(B610,CLIENTS!$A$5:$A$30,1,FALSE)</f>
        <v>#N/A</v>
      </c>
      <c r="G610" t="e">
        <f>VLOOKUP(($B610),CLIENTS!A$4:G$30,COLUMN(B612),FALSE)</f>
        <v>#N/A</v>
      </c>
    </row>
    <row r="611" spans="1:7" x14ac:dyDescent="0.25">
      <c r="A611" s="1" t="s">
        <v>522</v>
      </c>
      <c r="B611" s="1" t="s">
        <v>107</v>
      </c>
      <c r="D611" s="1" t="s">
        <v>1</v>
      </c>
      <c r="E611">
        <v>792</v>
      </c>
      <c r="F611" t="e">
        <f>VLOOKUP(B611,CLIENTS!$A$5:$A$30,1,FALSE)</f>
        <v>#N/A</v>
      </c>
      <c r="G611" t="e">
        <f>VLOOKUP(($B611),CLIENTS!A$4:G$30,COLUMN(B613),FALSE)</f>
        <v>#N/A</v>
      </c>
    </row>
    <row r="612" spans="1:7" x14ac:dyDescent="0.25">
      <c r="A612" s="1" t="s">
        <v>518</v>
      </c>
      <c r="B612" s="1" t="s">
        <v>108</v>
      </c>
      <c r="D612" s="1" t="s">
        <v>1</v>
      </c>
      <c r="E612">
        <v>1588</v>
      </c>
      <c r="F612" t="e">
        <f>VLOOKUP(B612,CLIENTS!$A$5:$A$30,1,FALSE)</f>
        <v>#N/A</v>
      </c>
      <c r="G612" t="e">
        <f>VLOOKUP(($B612),CLIENTS!A$4:G$30,COLUMN(B614),FALSE)</f>
        <v>#N/A</v>
      </c>
    </row>
    <row r="613" spans="1:7" x14ac:dyDescent="0.25">
      <c r="A613" s="1" t="s">
        <v>520</v>
      </c>
      <c r="B613" s="1" t="s">
        <v>108</v>
      </c>
      <c r="D613" s="1" t="s">
        <v>1</v>
      </c>
      <c r="E613">
        <v>1056</v>
      </c>
      <c r="F613" t="e">
        <f>VLOOKUP(B613,CLIENTS!$A$5:$A$30,1,FALSE)</f>
        <v>#N/A</v>
      </c>
      <c r="G613" t="e">
        <f>VLOOKUP(($B613),CLIENTS!A$4:G$30,COLUMN(B615),FALSE)</f>
        <v>#N/A</v>
      </c>
    </row>
    <row r="614" spans="1:7" x14ac:dyDescent="0.25">
      <c r="A614" s="1" t="s">
        <v>522</v>
      </c>
      <c r="B614" s="1" t="s">
        <v>108</v>
      </c>
      <c r="D614" s="1" t="s">
        <v>1</v>
      </c>
      <c r="E614">
        <v>767</v>
      </c>
      <c r="F614" t="e">
        <f>VLOOKUP(B614,CLIENTS!$A$5:$A$30,1,FALSE)</f>
        <v>#N/A</v>
      </c>
      <c r="G614" t="e">
        <f>VLOOKUP(($B614),CLIENTS!A$4:G$30,COLUMN(B616),FALSE)</f>
        <v>#N/A</v>
      </c>
    </row>
    <row r="615" spans="1:7" x14ac:dyDescent="0.25">
      <c r="A615" s="1" t="s">
        <v>518</v>
      </c>
      <c r="B615" s="1" t="s">
        <v>109</v>
      </c>
      <c r="D615" s="1" t="s">
        <v>1</v>
      </c>
      <c r="E615">
        <v>1585</v>
      </c>
      <c r="F615" t="str">
        <f>VLOOKUP(B615,CLIENTS!$A$5:$A$30,1,FALSE)</f>
        <v>C07157</v>
      </c>
      <c r="G615" t="str">
        <f>VLOOKUP(($B615),CLIENTS!A$4:G$30,COLUMN(B617),FALSE)</f>
        <v>I</v>
      </c>
    </row>
    <row r="616" spans="1:7" x14ac:dyDescent="0.25">
      <c r="A616" s="1" t="s">
        <v>520</v>
      </c>
      <c r="B616" s="1" t="s">
        <v>109</v>
      </c>
      <c r="D616" s="1" t="s">
        <v>1</v>
      </c>
      <c r="E616">
        <v>1130</v>
      </c>
      <c r="F616" t="str">
        <f>VLOOKUP(B616,CLIENTS!$A$5:$A$30,1,FALSE)</f>
        <v>C07157</v>
      </c>
      <c r="G616" t="e">
        <f>VLOOKUP(($B616),CLIENTS!A$4:G$30,COLUMN(#REF!),FALSE)</f>
        <v>#REF!</v>
      </c>
    </row>
    <row r="617" spans="1:7" x14ac:dyDescent="0.25">
      <c r="A617" s="1" t="s">
        <v>522</v>
      </c>
      <c r="B617" s="1" t="s">
        <v>109</v>
      </c>
      <c r="D617" s="1" t="s">
        <v>1</v>
      </c>
      <c r="E617">
        <v>814</v>
      </c>
      <c r="F617" t="str">
        <f>VLOOKUP(B617,CLIENTS!$A$5:$A$30,1,FALSE)</f>
        <v>C07157</v>
      </c>
      <c r="G617" t="str">
        <f>VLOOKUP(($B617),CLIENTS!A$4:G$30,COLUMN(B619),FALSE)</f>
        <v>I</v>
      </c>
    </row>
    <row r="618" spans="1:7" x14ac:dyDescent="0.25">
      <c r="A618" s="1" t="s">
        <v>518</v>
      </c>
      <c r="B618" s="1" t="s">
        <v>110</v>
      </c>
      <c r="D618" s="1" t="s">
        <v>1</v>
      </c>
      <c r="E618">
        <v>1755</v>
      </c>
      <c r="F618" t="e">
        <f>VLOOKUP(B618,CLIENTS!$A$5:$A$30,1,FALSE)</f>
        <v>#N/A</v>
      </c>
      <c r="G618" t="e">
        <f>VLOOKUP(($B618),CLIENTS!A$4:G$30,COLUMN(B620),FALSE)</f>
        <v>#N/A</v>
      </c>
    </row>
    <row r="619" spans="1:7" x14ac:dyDescent="0.25">
      <c r="A619" s="1" t="s">
        <v>520</v>
      </c>
      <c r="B619" s="1" t="s">
        <v>110</v>
      </c>
      <c r="D619" s="1" t="s">
        <v>1</v>
      </c>
      <c r="E619">
        <v>1150</v>
      </c>
      <c r="F619" t="e">
        <f>VLOOKUP(B619,CLIENTS!$A$5:$A$30,1,FALSE)</f>
        <v>#N/A</v>
      </c>
      <c r="G619" t="e">
        <f>VLOOKUP(($B619),CLIENTS!A$4:G$30,COLUMN(#REF!),FALSE)</f>
        <v>#REF!</v>
      </c>
    </row>
    <row r="620" spans="1:7" x14ac:dyDescent="0.25">
      <c r="A620" s="1" t="s">
        <v>522</v>
      </c>
      <c r="B620" s="1" t="s">
        <v>110</v>
      </c>
      <c r="D620" s="1" t="s">
        <v>1</v>
      </c>
      <c r="E620">
        <v>840</v>
      </c>
      <c r="F620" t="e">
        <f>VLOOKUP(B620,CLIENTS!$A$5:$A$30,1,FALSE)</f>
        <v>#N/A</v>
      </c>
      <c r="G620" t="e">
        <f>VLOOKUP(($B620),CLIENTS!A$4:G$30,COLUMN(B622),FALSE)</f>
        <v>#N/A</v>
      </c>
    </row>
    <row r="621" spans="1:7" x14ac:dyDescent="0.25">
      <c r="A621" s="1" t="s">
        <v>518</v>
      </c>
      <c r="B621" s="1" t="s">
        <v>111</v>
      </c>
      <c r="D621" s="1" t="s">
        <v>1</v>
      </c>
      <c r="E621">
        <v>1686</v>
      </c>
      <c r="F621" t="e">
        <f>VLOOKUP(B621,CLIENTS!$A$5:$A$30,1,FALSE)</f>
        <v>#N/A</v>
      </c>
      <c r="G621" t="e">
        <f>VLOOKUP(($B621),CLIENTS!A$4:G$30,COLUMN(B623),FALSE)</f>
        <v>#N/A</v>
      </c>
    </row>
    <row r="622" spans="1:7" x14ac:dyDescent="0.25">
      <c r="A622" s="1" t="s">
        <v>522</v>
      </c>
      <c r="B622" s="1" t="s">
        <v>111</v>
      </c>
      <c r="D622" s="1" t="s">
        <v>1</v>
      </c>
      <c r="E622">
        <v>840</v>
      </c>
      <c r="F622" t="e">
        <f>VLOOKUP(B622,CLIENTS!$A$5:$A$30,1,FALSE)</f>
        <v>#N/A</v>
      </c>
      <c r="G622" t="e">
        <f>VLOOKUP(($B622),CLIENTS!A$4:G$30,COLUMN(B624),FALSE)</f>
        <v>#N/A</v>
      </c>
    </row>
    <row r="623" spans="1:7" x14ac:dyDescent="0.25">
      <c r="A623" s="1" t="s">
        <v>518</v>
      </c>
      <c r="B623" s="1" t="s">
        <v>312</v>
      </c>
      <c r="D623" s="1" t="s">
        <v>1</v>
      </c>
      <c r="E623">
        <v>1653</v>
      </c>
      <c r="F623" t="e">
        <f>VLOOKUP(B623,CLIENTS!$A$5:$A$30,1,FALSE)</f>
        <v>#N/A</v>
      </c>
      <c r="G623" t="e">
        <f>VLOOKUP(($B623),CLIENTS!A$4:G$30,COLUMN(B625),FALSE)</f>
        <v>#N/A</v>
      </c>
    </row>
    <row r="624" spans="1:7" x14ac:dyDescent="0.25">
      <c r="A624" s="1" t="s">
        <v>520</v>
      </c>
      <c r="B624" s="1" t="s">
        <v>312</v>
      </c>
      <c r="D624" s="1" t="s">
        <v>1</v>
      </c>
      <c r="E624">
        <v>1056</v>
      </c>
      <c r="F624" t="e">
        <f>VLOOKUP(B624,CLIENTS!$A$5:$A$30,1,FALSE)</f>
        <v>#N/A</v>
      </c>
      <c r="G624" t="e">
        <f>VLOOKUP(($B624),CLIENTS!A$4:G$30,COLUMN(B626),FALSE)</f>
        <v>#N/A</v>
      </c>
    </row>
    <row r="625" spans="1:7" x14ac:dyDescent="0.25">
      <c r="A625" s="1" t="s">
        <v>522</v>
      </c>
      <c r="B625" s="1" t="s">
        <v>312</v>
      </c>
      <c r="D625" s="1" t="s">
        <v>1</v>
      </c>
      <c r="E625">
        <v>767</v>
      </c>
      <c r="F625" t="e">
        <f>VLOOKUP(B625,CLIENTS!$A$5:$A$30,1,FALSE)</f>
        <v>#N/A</v>
      </c>
      <c r="G625" t="e">
        <f>VLOOKUP(($B625),CLIENTS!A$4:G$30,COLUMN(B627),FALSE)</f>
        <v>#N/A</v>
      </c>
    </row>
    <row r="626" spans="1:7" x14ac:dyDescent="0.25">
      <c r="A626" s="1" t="s">
        <v>518</v>
      </c>
      <c r="B626" s="1" t="s">
        <v>313</v>
      </c>
      <c r="D626" s="1" t="s">
        <v>1</v>
      </c>
      <c r="E626">
        <v>1608</v>
      </c>
      <c r="F626" t="e">
        <f>VLOOKUP(B626,CLIENTS!$A$5:$A$30,1,FALSE)</f>
        <v>#N/A</v>
      </c>
      <c r="G626" t="e">
        <f>VLOOKUP(($B626),CLIENTS!A$4:G$30,COLUMN(B628),FALSE)</f>
        <v>#N/A</v>
      </c>
    </row>
    <row r="627" spans="1:7" x14ac:dyDescent="0.25">
      <c r="A627" s="1" t="s">
        <v>520</v>
      </c>
      <c r="B627" s="1" t="s">
        <v>313</v>
      </c>
      <c r="D627" s="1" t="s">
        <v>1</v>
      </c>
      <c r="E627">
        <v>1027</v>
      </c>
      <c r="F627" t="e">
        <f>VLOOKUP(B627,CLIENTS!$A$5:$A$30,1,FALSE)</f>
        <v>#N/A</v>
      </c>
      <c r="G627" t="e">
        <f>VLOOKUP(($B627),CLIENTS!A$4:G$30,COLUMN(B629),FALSE)</f>
        <v>#N/A</v>
      </c>
    </row>
    <row r="628" spans="1:7" x14ac:dyDescent="0.25">
      <c r="A628" s="1" t="s">
        <v>522</v>
      </c>
      <c r="B628" s="1" t="s">
        <v>313</v>
      </c>
      <c r="D628" s="1" t="s">
        <v>1</v>
      </c>
      <c r="E628">
        <v>746</v>
      </c>
      <c r="F628" t="e">
        <f>VLOOKUP(B628,CLIENTS!$A$5:$A$30,1,FALSE)</f>
        <v>#N/A</v>
      </c>
      <c r="G628" t="e">
        <f>VLOOKUP(($B628),CLIENTS!A$4:G$30,COLUMN(B630),FALSE)</f>
        <v>#N/A</v>
      </c>
    </row>
    <row r="629" spans="1:7" x14ac:dyDescent="0.25">
      <c r="A629" s="1" t="s">
        <v>518</v>
      </c>
      <c r="B629" s="1" t="s">
        <v>112</v>
      </c>
      <c r="D629" s="1" t="s">
        <v>1</v>
      </c>
      <c r="E629">
        <v>1550</v>
      </c>
      <c r="F629" t="e">
        <f>VLOOKUP(B629,CLIENTS!$A$5:$A$30,1,FALSE)</f>
        <v>#N/A</v>
      </c>
      <c r="G629" t="e">
        <f>VLOOKUP(($B629),CLIENTS!A$4:G$30,COLUMN(B631),FALSE)</f>
        <v>#N/A</v>
      </c>
    </row>
    <row r="630" spans="1:7" x14ac:dyDescent="0.25">
      <c r="A630" s="1" t="s">
        <v>522</v>
      </c>
      <c r="B630" s="1" t="s">
        <v>112</v>
      </c>
      <c r="D630" s="1" t="s">
        <v>1</v>
      </c>
      <c r="E630">
        <v>814</v>
      </c>
      <c r="F630" t="e">
        <f>VLOOKUP(B630,CLIENTS!$A$5:$A$30,1,FALSE)</f>
        <v>#N/A</v>
      </c>
      <c r="G630" t="e">
        <f>VLOOKUP(($B630),CLIENTS!A$4:G$30,COLUMN(B632),FALSE)</f>
        <v>#N/A</v>
      </c>
    </row>
    <row r="631" spans="1:7" x14ac:dyDescent="0.25">
      <c r="A631" s="1" t="s">
        <v>518</v>
      </c>
      <c r="B631" s="1" t="s">
        <v>113</v>
      </c>
      <c r="D631" s="1" t="s">
        <v>1</v>
      </c>
      <c r="E631">
        <v>1653</v>
      </c>
      <c r="F631" t="e">
        <f>VLOOKUP(B631,CLIENTS!$A$5:$A$30,1,FALSE)</f>
        <v>#N/A</v>
      </c>
      <c r="G631" t="e">
        <f>VLOOKUP(($B631),CLIENTS!A$4:G$30,COLUMN(B633),FALSE)</f>
        <v>#N/A</v>
      </c>
    </row>
    <row r="632" spans="1:7" x14ac:dyDescent="0.25">
      <c r="A632" s="1" t="s">
        <v>522</v>
      </c>
      <c r="B632" s="1" t="s">
        <v>113</v>
      </c>
      <c r="D632" s="1" t="s">
        <v>1</v>
      </c>
      <c r="E632">
        <v>792</v>
      </c>
      <c r="F632" t="e">
        <f>VLOOKUP(B632,CLIENTS!$A$5:$A$30,1,FALSE)</f>
        <v>#N/A</v>
      </c>
      <c r="G632" t="e">
        <f>VLOOKUP(($B632),CLIENTS!A$4:G$30,COLUMN(B634),FALSE)</f>
        <v>#N/A</v>
      </c>
    </row>
    <row r="633" spans="1:7" x14ac:dyDescent="0.25">
      <c r="A633" s="1" t="s">
        <v>518</v>
      </c>
      <c r="B633" s="1" t="s">
        <v>114</v>
      </c>
      <c r="D633" s="1" t="s">
        <v>1</v>
      </c>
      <c r="E633">
        <v>1755</v>
      </c>
      <c r="F633" t="e">
        <f>VLOOKUP(B633,CLIENTS!$A$5:$A$30,1,FALSE)</f>
        <v>#N/A</v>
      </c>
      <c r="G633" t="e">
        <f>VLOOKUP(($B633),CLIENTS!A$4:G$30,COLUMN(B635),FALSE)</f>
        <v>#N/A</v>
      </c>
    </row>
    <row r="634" spans="1:7" x14ac:dyDescent="0.25">
      <c r="A634" s="1" t="s">
        <v>522</v>
      </c>
      <c r="B634" s="1" t="s">
        <v>114</v>
      </c>
      <c r="D634" s="1" t="s">
        <v>1</v>
      </c>
      <c r="E634">
        <v>840</v>
      </c>
      <c r="F634" t="e">
        <f>VLOOKUP(B634,CLIENTS!$A$5:$A$30,1,FALSE)</f>
        <v>#N/A</v>
      </c>
      <c r="G634" t="e">
        <f>VLOOKUP(($B634),CLIENTS!A$4:G$30,COLUMN(B636),FALSE)</f>
        <v>#N/A</v>
      </c>
    </row>
    <row r="635" spans="1:7" x14ac:dyDescent="0.25">
      <c r="A635" s="1" t="s">
        <v>518</v>
      </c>
      <c r="B635" s="1" t="s">
        <v>115</v>
      </c>
      <c r="D635" s="1" t="s">
        <v>1</v>
      </c>
      <c r="E635">
        <v>1653</v>
      </c>
      <c r="F635" t="e">
        <f>VLOOKUP(B635,CLIENTS!$A$5:$A$30,1,FALSE)</f>
        <v>#N/A</v>
      </c>
      <c r="G635" t="e">
        <f>VLOOKUP(($B635),CLIENTS!A$4:G$30,COLUMN(B637),FALSE)</f>
        <v>#N/A</v>
      </c>
    </row>
    <row r="636" spans="1:7" x14ac:dyDescent="0.25">
      <c r="A636" s="1" t="s">
        <v>522</v>
      </c>
      <c r="B636" s="1" t="s">
        <v>115</v>
      </c>
      <c r="D636" s="1" t="s">
        <v>1</v>
      </c>
      <c r="E636">
        <v>792</v>
      </c>
      <c r="F636" t="e">
        <f>VLOOKUP(B636,CLIENTS!$A$5:$A$30,1,FALSE)</f>
        <v>#N/A</v>
      </c>
      <c r="G636" t="e">
        <f>VLOOKUP(($B636),CLIENTS!A$4:G$30,COLUMN(B638),FALSE)</f>
        <v>#N/A</v>
      </c>
    </row>
    <row r="637" spans="1:7" x14ac:dyDescent="0.25">
      <c r="A637" s="1" t="s">
        <v>518</v>
      </c>
      <c r="B637" s="1" t="s">
        <v>116</v>
      </c>
      <c r="D637" s="1" t="s">
        <v>1</v>
      </c>
      <c r="E637">
        <v>1550</v>
      </c>
      <c r="F637" t="e">
        <f>VLOOKUP(B637,CLIENTS!$A$5:$A$30,1,FALSE)</f>
        <v>#N/A</v>
      </c>
      <c r="G637" t="e">
        <f>VLOOKUP(($B637),CLIENTS!A$4:G$30,COLUMN(B639),FALSE)</f>
        <v>#N/A</v>
      </c>
    </row>
    <row r="638" spans="1:7" x14ac:dyDescent="0.25">
      <c r="A638" s="1" t="s">
        <v>522</v>
      </c>
      <c r="B638" s="1" t="s">
        <v>116</v>
      </c>
      <c r="D638" s="1" t="s">
        <v>1</v>
      </c>
      <c r="E638">
        <v>814</v>
      </c>
      <c r="F638" t="e">
        <f>VLOOKUP(B638,CLIENTS!$A$5:$A$30,1,FALSE)</f>
        <v>#N/A</v>
      </c>
      <c r="G638" t="e">
        <f>VLOOKUP(($B638),CLIENTS!A$4:G$30,COLUMN(B640),FALSE)</f>
        <v>#N/A</v>
      </c>
    </row>
    <row r="639" spans="1:7" x14ac:dyDescent="0.25">
      <c r="A639" s="1" t="s">
        <v>518</v>
      </c>
      <c r="B639" s="1" t="s">
        <v>117</v>
      </c>
      <c r="D639" s="1" t="s">
        <v>1</v>
      </c>
      <c r="E639">
        <v>1627</v>
      </c>
      <c r="F639" t="e">
        <f>VLOOKUP(B639,CLIENTS!$A$5:$A$30,1,FALSE)</f>
        <v>#N/A</v>
      </c>
      <c r="G639" t="e">
        <f>VLOOKUP(($B639),CLIENTS!A$4:G$30,COLUMN(B641),FALSE)</f>
        <v>#N/A</v>
      </c>
    </row>
    <row r="640" spans="1:7" x14ac:dyDescent="0.25">
      <c r="A640" s="1" t="s">
        <v>522</v>
      </c>
      <c r="B640" s="1" t="s">
        <v>117</v>
      </c>
      <c r="D640" s="1" t="s">
        <v>1</v>
      </c>
      <c r="E640">
        <v>814</v>
      </c>
      <c r="F640" t="e">
        <f>VLOOKUP(B640,CLIENTS!$A$5:$A$30,1,FALSE)</f>
        <v>#N/A</v>
      </c>
      <c r="G640" t="e">
        <f>VLOOKUP(($B640),CLIENTS!A$4:G$30,COLUMN(B642),FALSE)</f>
        <v>#N/A</v>
      </c>
    </row>
    <row r="641" spans="1:7" x14ac:dyDescent="0.25">
      <c r="A641" s="1" t="s">
        <v>518</v>
      </c>
      <c r="B641" s="1" t="s">
        <v>314</v>
      </c>
      <c r="D641" s="1" t="s">
        <v>1</v>
      </c>
      <c r="E641">
        <v>1678</v>
      </c>
      <c r="F641" t="e">
        <f>VLOOKUP(B641,CLIENTS!$A$5:$A$30,1,FALSE)</f>
        <v>#N/A</v>
      </c>
      <c r="G641" t="e">
        <f>VLOOKUP(($B641),CLIENTS!A$4:G$30,COLUMN(B643),FALSE)</f>
        <v>#N/A</v>
      </c>
    </row>
    <row r="642" spans="1:7" x14ac:dyDescent="0.25">
      <c r="A642" s="1" t="s">
        <v>520</v>
      </c>
      <c r="B642" s="1" t="s">
        <v>314</v>
      </c>
      <c r="D642" s="1" t="s">
        <v>1</v>
      </c>
      <c r="E642">
        <v>1053</v>
      </c>
      <c r="F642" t="e">
        <f>VLOOKUP(B642,CLIENTS!$A$5:$A$30,1,FALSE)</f>
        <v>#N/A</v>
      </c>
      <c r="G642" t="e">
        <f>VLOOKUP(($B642),CLIENTS!A$4:G$30,COLUMN(B644),FALSE)</f>
        <v>#N/A</v>
      </c>
    </row>
    <row r="643" spans="1:7" x14ac:dyDescent="0.25">
      <c r="A643" s="1" t="s">
        <v>522</v>
      </c>
      <c r="B643" s="1" t="s">
        <v>314</v>
      </c>
      <c r="D643" s="1" t="s">
        <v>1</v>
      </c>
      <c r="E643">
        <v>770</v>
      </c>
      <c r="F643" t="e">
        <f>VLOOKUP(B643,CLIENTS!$A$5:$A$30,1,FALSE)</f>
        <v>#N/A</v>
      </c>
      <c r="G643" t="e">
        <f>VLOOKUP(($B643),CLIENTS!A$4:G$30,COLUMN(B645),FALSE)</f>
        <v>#N/A</v>
      </c>
    </row>
    <row r="644" spans="1:7" x14ac:dyDescent="0.25">
      <c r="A644" s="1" t="s">
        <v>520</v>
      </c>
      <c r="B644" s="1" t="s">
        <v>433</v>
      </c>
      <c r="D644" s="1" t="s">
        <v>1</v>
      </c>
      <c r="E644">
        <v>1323</v>
      </c>
      <c r="F644" t="e">
        <f>VLOOKUP(B644,CLIENTS!$A$5:$A$30,1,FALSE)</f>
        <v>#N/A</v>
      </c>
      <c r="G644" t="e">
        <f>VLOOKUP(($B644),CLIENTS!A$4:G$30,COLUMN(B646),FALSE)</f>
        <v>#N/A</v>
      </c>
    </row>
    <row r="645" spans="1:7" x14ac:dyDescent="0.25">
      <c r="A645" s="1" t="s">
        <v>518</v>
      </c>
      <c r="B645" s="1" t="s">
        <v>118</v>
      </c>
      <c r="D645" s="1" t="s">
        <v>1</v>
      </c>
      <c r="E645">
        <v>1647</v>
      </c>
      <c r="F645" t="str">
        <f>VLOOKUP(B645,CLIENTS!$A$5:$A$30,1,FALSE)</f>
        <v>C08098</v>
      </c>
      <c r="G645" t="str">
        <f>VLOOKUP(($B645),CLIENTS!A$4:G$30,COLUMN(B647),FALSE)</f>
        <v>D</v>
      </c>
    </row>
    <row r="646" spans="1:7" x14ac:dyDescent="0.25">
      <c r="A646" s="1" t="s">
        <v>522</v>
      </c>
      <c r="B646" s="1" t="s">
        <v>118</v>
      </c>
      <c r="D646" s="1" t="s">
        <v>1</v>
      </c>
      <c r="E646">
        <v>814</v>
      </c>
      <c r="F646" t="str">
        <f>VLOOKUP(B646,CLIENTS!$A$5:$A$30,1,FALSE)</f>
        <v>C08098</v>
      </c>
      <c r="G646" t="str">
        <f>VLOOKUP(($B646),CLIENTS!A$4:G$30,COLUMN(B648),FALSE)</f>
        <v>D</v>
      </c>
    </row>
    <row r="647" spans="1:7" x14ac:dyDescent="0.25">
      <c r="A647" s="1" t="s">
        <v>518</v>
      </c>
      <c r="B647" s="1" t="s">
        <v>315</v>
      </c>
      <c r="D647" s="1" t="s">
        <v>1</v>
      </c>
      <c r="E647">
        <v>1452</v>
      </c>
      <c r="F647" t="e">
        <f>VLOOKUP(B647,CLIENTS!$A$5:$A$30,1,FALSE)</f>
        <v>#N/A</v>
      </c>
      <c r="G647" t="e">
        <f>VLOOKUP(($B647),CLIENTS!A$4:G$30,COLUMN(B649),FALSE)</f>
        <v>#N/A</v>
      </c>
    </row>
    <row r="648" spans="1:7" x14ac:dyDescent="0.25">
      <c r="A648" s="1" t="s">
        <v>520</v>
      </c>
      <c r="B648" s="1" t="s">
        <v>315</v>
      </c>
      <c r="D648" s="1" t="s">
        <v>1</v>
      </c>
      <c r="E648">
        <v>1027</v>
      </c>
      <c r="F648" t="e">
        <f>VLOOKUP(B648,CLIENTS!$A$5:$A$30,1,FALSE)</f>
        <v>#N/A</v>
      </c>
      <c r="G648" t="e">
        <f>VLOOKUP(($B648),CLIENTS!A$4:G$30,COLUMN(B650),FALSE)</f>
        <v>#N/A</v>
      </c>
    </row>
    <row r="649" spans="1:7" x14ac:dyDescent="0.25">
      <c r="A649" s="1" t="s">
        <v>522</v>
      </c>
      <c r="B649" s="1" t="s">
        <v>315</v>
      </c>
      <c r="D649" s="1" t="s">
        <v>1</v>
      </c>
      <c r="E649">
        <v>746</v>
      </c>
      <c r="F649" t="e">
        <f>VLOOKUP(B649,CLIENTS!$A$5:$A$30,1,FALSE)</f>
        <v>#N/A</v>
      </c>
      <c r="G649" t="e">
        <f>VLOOKUP(($B649),CLIENTS!A$4:G$30,COLUMN(B651),FALSE)</f>
        <v>#N/A</v>
      </c>
    </row>
    <row r="650" spans="1:7" x14ac:dyDescent="0.25">
      <c r="A650" s="1" t="s">
        <v>518</v>
      </c>
      <c r="B650" s="1" t="s">
        <v>316</v>
      </c>
      <c r="D650" s="1" t="s">
        <v>1</v>
      </c>
      <c r="E650">
        <v>0</v>
      </c>
      <c r="F650" t="e">
        <f>VLOOKUP(B650,CLIENTS!$A$5:$A$30,1,FALSE)</f>
        <v>#N/A</v>
      </c>
      <c r="G650" t="e">
        <f>VLOOKUP(($B650),CLIENTS!A$4:G$30,COLUMN(B652),FALSE)</f>
        <v>#N/A</v>
      </c>
    </row>
    <row r="651" spans="1:7" x14ac:dyDescent="0.25">
      <c r="A651" s="1" t="s">
        <v>520</v>
      </c>
      <c r="B651" s="1" t="s">
        <v>316</v>
      </c>
      <c r="D651" s="1" t="s">
        <v>1</v>
      </c>
      <c r="E651">
        <v>1027</v>
      </c>
      <c r="F651" t="e">
        <f>VLOOKUP(B651,CLIENTS!$A$5:$A$30,1,FALSE)</f>
        <v>#N/A</v>
      </c>
      <c r="G651" t="e">
        <f>VLOOKUP(($B651),CLIENTS!A$4:G$30,COLUMN(B653),FALSE)</f>
        <v>#N/A</v>
      </c>
    </row>
    <row r="652" spans="1:7" x14ac:dyDescent="0.25">
      <c r="A652" s="1" t="s">
        <v>522</v>
      </c>
      <c r="B652" s="1" t="s">
        <v>316</v>
      </c>
      <c r="D652" s="1" t="s">
        <v>1</v>
      </c>
      <c r="E652">
        <v>746</v>
      </c>
      <c r="F652" t="e">
        <f>VLOOKUP(B652,CLIENTS!$A$5:$A$30,1,FALSE)</f>
        <v>#N/A</v>
      </c>
      <c r="G652" t="e">
        <f>VLOOKUP(($B652),CLIENTS!A$4:G$30,COLUMN(B654),FALSE)</f>
        <v>#N/A</v>
      </c>
    </row>
    <row r="653" spans="1:7" x14ac:dyDescent="0.25">
      <c r="A653" s="1" t="s">
        <v>518</v>
      </c>
      <c r="B653" s="1" t="s">
        <v>317</v>
      </c>
      <c r="D653" s="1" t="s">
        <v>1</v>
      </c>
      <c r="E653">
        <v>1678</v>
      </c>
      <c r="F653" t="e">
        <f>VLOOKUP(B653,CLIENTS!$A$5:$A$30,1,FALSE)</f>
        <v>#N/A</v>
      </c>
      <c r="G653" t="e">
        <f>VLOOKUP(($B653),CLIENTS!A$4:G$30,COLUMN(B655),FALSE)</f>
        <v>#N/A</v>
      </c>
    </row>
    <row r="654" spans="1:7" x14ac:dyDescent="0.25">
      <c r="A654" s="1" t="s">
        <v>520</v>
      </c>
      <c r="B654" s="1" t="s">
        <v>317</v>
      </c>
      <c r="D654" s="1" t="s">
        <v>1</v>
      </c>
      <c r="E654">
        <v>1027</v>
      </c>
      <c r="F654" t="e">
        <f>VLOOKUP(B654,CLIENTS!$A$5:$A$30,1,FALSE)</f>
        <v>#N/A</v>
      </c>
      <c r="G654" t="e">
        <f>VLOOKUP(($B654),CLIENTS!A$4:G$30,COLUMN(B656),FALSE)</f>
        <v>#N/A</v>
      </c>
    </row>
    <row r="655" spans="1:7" x14ac:dyDescent="0.25">
      <c r="A655" s="1" t="s">
        <v>522</v>
      </c>
      <c r="B655" s="1" t="s">
        <v>317</v>
      </c>
      <c r="D655" s="1" t="s">
        <v>1</v>
      </c>
      <c r="E655">
        <v>746</v>
      </c>
      <c r="F655" t="e">
        <f>VLOOKUP(B655,CLIENTS!$A$5:$A$30,1,FALSE)</f>
        <v>#N/A</v>
      </c>
      <c r="G655" t="e">
        <f>VLOOKUP(($B655),CLIENTS!A$4:G$30,COLUMN(B657),FALSE)</f>
        <v>#N/A</v>
      </c>
    </row>
    <row r="656" spans="1:7" x14ac:dyDescent="0.25">
      <c r="A656" s="1" t="s">
        <v>518</v>
      </c>
      <c r="B656" s="1" t="s">
        <v>318</v>
      </c>
      <c r="D656" s="1" t="s">
        <v>1</v>
      </c>
      <c r="E656">
        <v>1678</v>
      </c>
      <c r="F656" t="e">
        <f>VLOOKUP(B656,CLIENTS!$A$5:$A$30,1,FALSE)</f>
        <v>#N/A</v>
      </c>
      <c r="G656" t="e">
        <f>VLOOKUP(($B656),CLIENTS!A$4:G$30,COLUMN(B658),FALSE)</f>
        <v>#N/A</v>
      </c>
    </row>
    <row r="657" spans="1:7" x14ac:dyDescent="0.25">
      <c r="A657" s="1" t="s">
        <v>520</v>
      </c>
      <c r="B657" s="1" t="s">
        <v>318</v>
      </c>
      <c r="D657" s="1" t="s">
        <v>1</v>
      </c>
      <c r="E657">
        <v>1053</v>
      </c>
      <c r="F657" t="e">
        <f>VLOOKUP(B657,CLIENTS!$A$5:$A$30,1,FALSE)</f>
        <v>#N/A</v>
      </c>
      <c r="G657" t="e">
        <f>VLOOKUP(($B657),CLIENTS!A$4:G$30,COLUMN(B659),FALSE)</f>
        <v>#N/A</v>
      </c>
    </row>
    <row r="658" spans="1:7" x14ac:dyDescent="0.25">
      <c r="A658" s="1" t="s">
        <v>522</v>
      </c>
      <c r="B658" s="1" t="s">
        <v>318</v>
      </c>
      <c r="D658" s="1" t="s">
        <v>1</v>
      </c>
      <c r="E658">
        <v>770</v>
      </c>
      <c r="F658" t="e">
        <f>VLOOKUP(B658,CLIENTS!$A$5:$A$30,1,FALSE)</f>
        <v>#N/A</v>
      </c>
      <c r="G658" t="e">
        <f>VLOOKUP(($B658),CLIENTS!A$4:G$30,COLUMN(B660),FALSE)</f>
        <v>#N/A</v>
      </c>
    </row>
    <row r="659" spans="1:7" x14ac:dyDescent="0.25">
      <c r="A659" s="1" t="s">
        <v>518</v>
      </c>
      <c r="B659" s="1" t="s">
        <v>319</v>
      </c>
      <c r="D659" s="1" t="s">
        <v>1</v>
      </c>
      <c r="E659">
        <v>1357</v>
      </c>
      <c r="F659" t="e">
        <f>VLOOKUP(B659,CLIENTS!$A$5:$A$30,1,FALSE)</f>
        <v>#N/A</v>
      </c>
      <c r="G659" t="e">
        <f>VLOOKUP(($B659),CLIENTS!A$4:G$30,COLUMN(B661),FALSE)</f>
        <v>#N/A</v>
      </c>
    </row>
    <row r="660" spans="1:7" x14ac:dyDescent="0.25">
      <c r="A660" s="1" t="s">
        <v>520</v>
      </c>
      <c r="B660" s="1" t="s">
        <v>319</v>
      </c>
      <c r="D660" s="1" t="s">
        <v>1</v>
      </c>
      <c r="E660">
        <v>890</v>
      </c>
      <c r="F660" t="e">
        <f>VLOOKUP(B660,CLIENTS!$A$5:$A$30,1,FALSE)</f>
        <v>#N/A</v>
      </c>
      <c r="G660" t="e">
        <f>VLOOKUP(($B660),CLIENTS!A$4:G$30,COLUMN(B662),FALSE)</f>
        <v>#N/A</v>
      </c>
    </row>
    <row r="661" spans="1:7" x14ac:dyDescent="0.25">
      <c r="A661" s="1" t="s">
        <v>522</v>
      </c>
      <c r="B661" s="1" t="s">
        <v>319</v>
      </c>
      <c r="D661" s="1" t="s">
        <v>1</v>
      </c>
      <c r="E661">
        <v>652</v>
      </c>
      <c r="F661" t="e">
        <f>VLOOKUP(B661,CLIENTS!$A$5:$A$30,1,FALSE)</f>
        <v>#N/A</v>
      </c>
      <c r="G661" t="e">
        <f>VLOOKUP(($B661),CLIENTS!A$4:G$30,COLUMN(B663),FALSE)</f>
        <v>#N/A</v>
      </c>
    </row>
    <row r="662" spans="1:7" x14ac:dyDescent="0.25">
      <c r="A662" s="1" t="s">
        <v>518</v>
      </c>
      <c r="B662" s="1" t="s">
        <v>320</v>
      </c>
      <c r="D662" s="1" t="s">
        <v>1</v>
      </c>
      <c r="E662">
        <v>1725</v>
      </c>
      <c r="F662" t="e">
        <f>VLOOKUP(B662,CLIENTS!$A$5:$A$30,1,FALSE)</f>
        <v>#N/A</v>
      </c>
      <c r="G662" t="e">
        <f>VLOOKUP(($B662),CLIENTS!A$4:G$30,COLUMN(B664),FALSE)</f>
        <v>#N/A</v>
      </c>
    </row>
    <row r="663" spans="1:7" x14ac:dyDescent="0.25">
      <c r="A663" s="1" t="s">
        <v>520</v>
      </c>
      <c r="B663" s="1" t="s">
        <v>320</v>
      </c>
      <c r="D663" s="1" t="s">
        <v>1</v>
      </c>
      <c r="E663">
        <v>1083</v>
      </c>
      <c r="F663" t="e">
        <f>VLOOKUP(B663,CLIENTS!$A$5:$A$30,1,FALSE)</f>
        <v>#N/A</v>
      </c>
      <c r="G663" t="e">
        <f>VLOOKUP(($B663),CLIENTS!A$4:G$30,COLUMN(B665),FALSE)</f>
        <v>#N/A</v>
      </c>
    </row>
    <row r="664" spans="1:7" x14ac:dyDescent="0.25">
      <c r="A664" s="1" t="s">
        <v>522</v>
      </c>
      <c r="B664" s="1" t="s">
        <v>320</v>
      </c>
      <c r="D664" s="1" t="s">
        <v>1</v>
      </c>
      <c r="E664">
        <v>792</v>
      </c>
      <c r="F664" t="e">
        <f>VLOOKUP(B664,CLIENTS!$A$5:$A$30,1,FALSE)</f>
        <v>#N/A</v>
      </c>
      <c r="G664" t="e">
        <f>VLOOKUP(($B664),CLIENTS!A$4:G$30,COLUMN(B666),FALSE)</f>
        <v>#N/A</v>
      </c>
    </row>
    <row r="665" spans="1:7" x14ac:dyDescent="0.25">
      <c r="A665" s="1" t="s">
        <v>518</v>
      </c>
      <c r="B665" s="1" t="s">
        <v>321</v>
      </c>
      <c r="D665" s="1" t="s">
        <v>1</v>
      </c>
      <c r="E665">
        <v>1452</v>
      </c>
      <c r="F665" t="e">
        <f>VLOOKUP(B665,CLIENTS!$A$5:$A$30,1,FALSE)</f>
        <v>#N/A</v>
      </c>
      <c r="G665" t="e">
        <f>VLOOKUP(($B665),CLIENTS!A$4:G$30,COLUMN(B667),FALSE)</f>
        <v>#N/A</v>
      </c>
    </row>
    <row r="666" spans="1:7" x14ac:dyDescent="0.25">
      <c r="A666" s="1" t="s">
        <v>520</v>
      </c>
      <c r="B666" s="1" t="s">
        <v>321</v>
      </c>
      <c r="D666" s="1" t="s">
        <v>1</v>
      </c>
      <c r="E666">
        <v>1027</v>
      </c>
      <c r="F666" t="e">
        <f>VLOOKUP(B666,CLIENTS!$A$5:$A$30,1,FALSE)</f>
        <v>#N/A</v>
      </c>
      <c r="G666" t="e">
        <f>VLOOKUP(($B666),CLIENTS!A$4:G$30,COLUMN(B668),FALSE)</f>
        <v>#N/A</v>
      </c>
    </row>
    <row r="667" spans="1:7" x14ac:dyDescent="0.25">
      <c r="A667" s="1" t="s">
        <v>522</v>
      </c>
      <c r="B667" s="1" t="s">
        <v>321</v>
      </c>
      <c r="D667" s="1" t="s">
        <v>1</v>
      </c>
      <c r="E667">
        <v>746</v>
      </c>
      <c r="F667" t="e">
        <f>VLOOKUP(B667,CLIENTS!$A$5:$A$30,1,FALSE)</f>
        <v>#N/A</v>
      </c>
      <c r="G667" t="e">
        <f>VLOOKUP(($B667),CLIENTS!A$4:G$30,COLUMN(B669),FALSE)</f>
        <v>#N/A</v>
      </c>
    </row>
    <row r="668" spans="1:7" x14ac:dyDescent="0.25">
      <c r="A668" s="1" t="s">
        <v>518</v>
      </c>
      <c r="B668" s="1" t="s">
        <v>322</v>
      </c>
      <c r="D668" s="1" t="s">
        <v>1</v>
      </c>
      <c r="E668">
        <v>1653</v>
      </c>
      <c r="F668" t="e">
        <f>VLOOKUP(B668,CLIENTS!$A$5:$A$30,1,FALSE)</f>
        <v>#N/A</v>
      </c>
      <c r="G668" t="e">
        <f>VLOOKUP(($B668),CLIENTS!A$4:G$30,COLUMN(B670),FALSE)</f>
        <v>#N/A</v>
      </c>
    </row>
    <row r="669" spans="1:7" x14ac:dyDescent="0.25">
      <c r="A669" s="1" t="s">
        <v>520</v>
      </c>
      <c r="B669" s="1" t="s">
        <v>322</v>
      </c>
      <c r="D669" s="1" t="s">
        <v>1</v>
      </c>
      <c r="E669">
        <v>1088</v>
      </c>
      <c r="F669" t="e">
        <f>VLOOKUP(B669,CLIENTS!$A$5:$A$30,1,FALSE)</f>
        <v>#N/A</v>
      </c>
      <c r="G669" t="e">
        <f>VLOOKUP(($B669),CLIENTS!A$4:G$30,COLUMN(B671),FALSE)</f>
        <v>#N/A</v>
      </c>
    </row>
    <row r="670" spans="1:7" x14ac:dyDescent="0.25">
      <c r="A670" s="1" t="s">
        <v>522</v>
      </c>
      <c r="B670" s="1" t="s">
        <v>322</v>
      </c>
      <c r="D670" s="1" t="s">
        <v>1</v>
      </c>
      <c r="E670">
        <v>792</v>
      </c>
      <c r="F670" t="e">
        <f>VLOOKUP(B670,CLIENTS!$A$5:$A$30,1,FALSE)</f>
        <v>#N/A</v>
      </c>
      <c r="G670" t="e">
        <f>VLOOKUP(($B670),CLIENTS!A$4:G$30,COLUMN(B672),FALSE)</f>
        <v>#N/A</v>
      </c>
    </row>
    <row r="671" spans="1:7" x14ac:dyDescent="0.25">
      <c r="A671" s="1" t="s">
        <v>518</v>
      </c>
      <c r="B671" s="1" t="s">
        <v>323</v>
      </c>
      <c r="D671" s="1" t="s">
        <v>1</v>
      </c>
      <c r="E671">
        <v>1660</v>
      </c>
      <c r="F671" t="e">
        <f>VLOOKUP(B671,CLIENTS!$A$5:$A$30,1,FALSE)</f>
        <v>#N/A</v>
      </c>
      <c r="G671" t="e">
        <f>VLOOKUP(($B671),CLIENTS!A$4:G$30,COLUMN(B673),FALSE)</f>
        <v>#N/A</v>
      </c>
    </row>
    <row r="672" spans="1:7" x14ac:dyDescent="0.25">
      <c r="A672" s="1" t="s">
        <v>520</v>
      </c>
      <c r="B672" s="1" t="s">
        <v>323</v>
      </c>
      <c r="D672" s="1" t="s">
        <v>1</v>
      </c>
      <c r="E672">
        <v>1120</v>
      </c>
      <c r="F672" t="e">
        <f>VLOOKUP(B672,CLIENTS!$A$5:$A$30,1,FALSE)</f>
        <v>#N/A</v>
      </c>
      <c r="G672" t="e">
        <f>VLOOKUP(($B672),CLIENTS!A$4:G$30,COLUMN(B674),FALSE)</f>
        <v>#N/A</v>
      </c>
    </row>
    <row r="673" spans="1:7" x14ac:dyDescent="0.25">
      <c r="A673" s="1" t="s">
        <v>522</v>
      </c>
      <c r="B673" s="1" t="s">
        <v>323</v>
      </c>
      <c r="D673" s="1" t="s">
        <v>1</v>
      </c>
      <c r="E673">
        <v>816</v>
      </c>
      <c r="F673" t="e">
        <f>VLOOKUP(B673,CLIENTS!$A$5:$A$30,1,FALSE)</f>
        <v>#N/A</v>
      </c>
      <c r="G673" t="e">
        <f>VLOOKUP(($B673),CLIENTS!A$4:G$30,COLUMN(B675),FALSE)</f>
        <v>#N/A</v>
      </c>
    </row>
    <row r="674" spans="1:7" x14ac:dyDescent="0.25">
      <c r="A674" s="1" t="s">
        <v>518</v>
      </c>
      <c r="B674" s="1" t="s">
        <v>324</v>
      </c>
      <c r="D674" s="1" t="s">
        <v>1</v>
      </c>
      <c r="E674">
        <v>1568</v>
      </c>
      <c r="F674" t="e">
        <f>VLOOKUP(B674,CLIENTS!$A$5:$A$30,1,FALSE)</f>
        <v>#N/A</v>
      </c>
      <c r="G674" t="e">
        <f>VLOOKUP(($B674),CLIENTS!A$4:G$30,COLUMN(B676),FALSE)</f>
        <v>#N/A</v>
      </c>
    </row>
    <row r="675" spans="1:7" x14ac:dyDescent="0.25">
      <c r="A675" s="1" t="s">
        <v>520</v>
      </c>
      <c r="B675" s="1" t="s">
        <v>324</v>
      </c>
      <c r="D675" s="1" t="s">
        <v>1</v>
      </c>
      <c r="E675">
        <v>1027</v>
      </c>
      <c r="F675" t="e">
        <f>VLOOKUP(B675,CLIENTS!$A$5:$A$30,1,FALSE)</f>
        <v>#N/A</v>
      </c>
      <c r="G675" t="e">
        <f>VLOOKUP(($B675),CLIENTS!A$4:G$30,COLUMN(B677),FALSE)</f>
        <v>#N/A</v>
      </c>
    </row>
    <row r="676" spans="1:7" x14ac:dyDescent="0.25">
      <c r="A676" s="1" t="s">
        <v>522</v>
      </c>
      <c r="B676" s="1" t="s">
        <v>324</v>
      </c>
      <c r="D676" s="1" t="s">
        <v>1</v>
      </c>
      <c r="E676">
        <v>746</v>
      </c>
      <c r="F676" t="e">
        <f>VLOOKUP(B676,CLIENTS!$A$5:$A$30,1,FALSE)</f>
        <v>#N/A</v>
      </c>
      <c r="G676" t="e">
        <f>VLOOKUP(($B676),CLIENTS!A$4:G$30,COLUMN(B678),FALSE)</f>
        <v>#N/A</v>
      </c>
    </row>
    <row r="677" spans="1:7" x14ac:dyDescent="0.25">
      <c r="A677" s="1" t="s">
        <v>518</v>
      </c>
      <c r="B677" s="1" t="s">
        <v>119</v>
      </c>
      <c r="D677" s="1" t="s">
        <v>1</v>
      </c>
      <c r="E677">
        <v>1612</v>
      </c>
      <c r="F677" t="e">
        <f>VLOOKUP(B677,CLIENTS!$A$5:$A$30,1,FALSE)</f>
        <v>#N/A</v>
      </c>
      <c r="G677" t="e">
        <f>VLOOKUP(($B677),CLIENTS!A$4:G$30,COLUMN(B679),FALSE)</f>
        <v>#N/A</v>
      </c>
    </row>
    <row r="678" spans="1:7" x14ac:dyDescent="0.25">
      <c r="A678" s="1" t="s">
        <v>522</v>
      </c>
      <c r="B678" s="1" t="s">
        <v>119</v>
      </c>
      <c r="D678" s="1" t="s">
        <v>1</v>
      </c>
      <c r="E678">
        <v>792</v>
      </c>
      <c r="F678" t="e">
        <f>VLOOKUP(B678,CLIENTS!$A$5:$A$30,1,FALSE)</f>
        <v>#N/A</v>
      </c>
      <c r="G678" t="e">
        <f>VLOOKUP(($B678),CLIENTS!A$4:G$30,COLUMN(B680),FALSE)</f>
        <v>#N/A</v>
      </c>
    </row>
    <row r="679" spans="1:7" x14ac:dyDescent="0.25">
      <c r="A679" s="1" t="s">
        <v>518</v>
      </c>
      <c r="B679" s="1" t="s">
        <v>325</v>
      </c>
      <c r="D679" s="1" t="s">
        <v>1</v>
      </c>
      <c r="E679">
        <v>1491</v>
      </c>
      <c r="F679" t="e">
        <f>VLOOKUP(B679,CLIENTS!$A$5:$A$30,1,FALSE)</f>
        <v>#N/A</v>
      </c>
      <c r="G679" t="e">
        <f>VLOOKUP(($B679),CLIENTS!A$4:G$30,COLUMN(B681),FALSE)</f>
        <v>#N/A</v>
      </c>
    </row>
    <row r="680" spans="1:7" x14ac:dyDescent="0.25">
      <c r="A680" s="1" t="s">
        <v>520</v>
      </c>
      <c r="B680" s="1" t="s">
        <v>325</v>
      </c>
      <c r="D680" s="1" t="s">
        <v>1</v>
      </c>
      <c r="E680">
        <v>1027</v>
      </c>
      <c r="F680" t="e">
        <f>VLOOKUP(B680,CLIENTS!$A$5:$A$30,1,FALSE)</f>
        <v>#N/A</v>
      </c>
      <c r="G680" t="e">
        <f>VLOOKUP(($B680),CLIENTS!A$4:G$30,COLUMN(B682),FALSE)</f>
        <v>#N/A</v>
      </c>
    </row>
    <row r="681" spans="1:7" x14ac:dyDescent="0.25">
      <c r="A681" s="1" t="s">
        <v>522</v>
      </c>
      <c r="B681" s="1" t="s">
        <v>325</v>
      </c>
      <c r="D681" s="1" t="s">
        <v>1</v>
      </c>
      <c r="E681">
        <v>746</v>
      </c>
      <c r="F681" t="e">
        <f>VLOOKUP(B681,CLIENTS!$A$5:$A$30,1,FALSE)</f>
        <v>#N/A</v>
      </c>
      <c r="G681" t="e">
        <f>VLOOKUP(($B681),CLIENTS!A$4:G$30,COLUMN(B683),FALSE)</f>
        <v>#N/A</v>
      </c>
    </row>
    <row r="682" spans="1:7" x14ac:dyDescent="0.25">
      <c r="A682" s="1" t="s">
        <v>518</v>
      </c>
      <c r="B682" s="1" t="s">
        <v>326</v>
      </c>
      <c r="D682" s="1" t="s">
        <v>1</v>
      </c>
      <c r="E682">
        <v>1568</v>
      </c>
      <c r="F682" t="e">
        <f>VLOOKUP(B682,CLIENTS!$A$5:$A$30,1,FALSE)</f>
        <v>#N/A</v>
      </c>
      <c r="G682" t="e">
        <f>VLOOKUP(($B682),CLIENTS!A$4:G$30,COLUMN(B684),FALSE)</f>
        <v>#N/A</v>
      </c>
    </row>
    <row r="683" spans="1:7" x14ac:dyDescent="0.25">
      <c r="A683" s="1" t="s">
        <v>520</v>
      </c>
      <c r="B683" s="1" t="s">
        <v>326</v>
      </c>
      <c r="D683" s="1" t="s">
        <v>1</v>
      </c>
      <c r="E683">
        <v>1027</v>
      </c>
      <c r="F683" t="e">
        <f>VLOOKUP(B683,CLIENTS!$A$5:$A$30,1,FALSE)</f>
        <v>#N/A</v>
      </c>
      <c r="G683" t="e">
        <f>VLOOKUP(($B683),CLIENTS!A$4:G$30,COLUMN(B685),FALSE)</f>
        <v>#N/A</v>
      </c>
    </row>
    <row r="684" spans="1:7" x14ac:dyDescent="0.25">
      <c r="A684" s="1" t="s">
        <v>522</v>
      </c>
      <c r="B684" s="1" t="s">
        <v>326</v>
      </c>
      <c r="D684" s="1" t="s">
        <v>1</v>
      </c>
      <c r="E684">
        <v>746</v>
      </c>
      <c r="F684" t="e">
        <f>VLOOKUP(B684,CLIENTS!$A$5:$A$30,1,FALSE)</f>
        <v>#N/A</v>
      </c>
      <c r="G684" t="e">
        <f>VLOOKUP(($B684),CLIENTS!A$4:G$30,COLUMN(B686),FALSE)</f>
        <v>#N/A</v>
      </c>
    </row>
    <row r="685" spans="1:7" x14ac:dyDescent="0.25">
      <c r="A685" s="1" t="s">
        <v>518</v>
      </c>
      <c r="B685" s="1" t="s">
        <v>120</v>
      </c>
      <c r="D685" s="1" t="s">
        <v>1</v>
      </c>
      <c r="E685">
        <v>1493</v>
      </c>
      <c r="F685" t="e">
        <f>VLOOKUP(B685,CLIENTS!$A$5:$A$30,1,FALSE)</f>
        <v>#N/A</v>
      </c>
      <c r="G685" t="e">
        <f>VLOOKUP(($B685),CLIENTS!A$4:G$30,COLUMN(B687),FALSE)</f>
        <v>#N/A</v>
      </c>
    </row>
    <row r="686" spans="1:7" x14ac:dyDescent="0.25">
      <c r="A686" s="1" t="s">
        <v>522</v>
      </c>
      <c r="B686" s="1" t="s">
        <v>120</v>
      </c>
      <c r="D686" s="1" t="s">
        <v>1</v>
      </c>
      <c r="E686">
        <v>767</v>
      </c>
      <c r="F686" t="e">
        <f>VLOOKUP(B686,CLIENTS!$A$5:$A$30,1,FALSE)</f>
        <v>#N/A</v>
      </c>
      <c r="G686" t="e">
        <f>VLOOKUP(($B686),CLIENTS!A$4:G$30,COLUMN(B688),FALSE)</f>
        <v>#N/A</v>
      </c>
    </row>
    <row r="687" spans="1:7" x14ac:dyDescent="0.25">
      <c r="A687" s="1" t="s">
        <v>518</v>
      </c>
      <c r="B687" s="1" t="s">
        <v>121</v>
      </c>
      <c r="D687" s="1" t="s">
        <v>1</v>
      </c>
      <c r="E687">
        <v>1653</v>
      </c>
      <c r="F687" t="e">
        <f>VLOOKUP(B687,CLIENTS!$A$5:$A$30,1,FALSE)</f>
        <v>#N/A</v>
      </c>
      <c r="G687" t="e">
        <f>VLOOKUP(($B687),CLIENTS!A$4:G$30,COLUMN(B689),FALSE)</f>
        <v>#N/A</v>
      </c>
    </row>
    <row r="688" spans="1:7" x14ac:dyDescent="0.25">
      <c r="A688" s="1" t="s">
        <v>522</v>
      </c>
      <c r="B688" s="1" t="s">
        <v>121</v>
      </c>
      <c r="D688" s="1" t="s">
        <v>1</v>
      </c>
      <c r="E688">
        <v>767</v>
      </c>
      <c r="F688" t="e">
        <f>VLOOKUP(B688,CLIENTS!$A$5:$A$30,1,FALSE)</f>
        <v>#N/A</v>
      </c>
      <c r="G688" t="e">
        <f>VLOOKUP(($B688),CLIENTS!A$4:G$30,COLUMN(B690),FALSE)</f>
        <v>#N/A</v>
      </c>
    </row>
    <row r="689" spans="1:7" x14ac:dyDescent="0.25">
      <c r="A689" s="1" t="s">
        <v>518</v>
      </c>
      <c r="B689" s="1" t="s">
        <v>327</v>
      </c>
      <c r="D689" s="1" t="s">
        <v>1</v>
      </c>
      <c r="E689">
        <v>1678</v>
      </c>
      <c r="F689" t="e">
        <f>VLOOKUP(B689,CLIENTS!$A$5:$A$30,1,FALSE)</f>
        <v>#N/A</v>
      </c>
      <c r="G689" t="e">
        <f>VLOOKUP(($B689),CLIENTS!A$4:G$30,COLUMN(B691),FALSE)</f>
        <v>#N/A</v>
      </c>
    </row>
    <row r="690" spans="1:7" x14ac:dyDescent="0.25">
      <c r="A690" s="1" t="s">
        <v>520</v>
      </c>
      <c r="B690" s="1" t="s">
        <v>327</v>
      </c>
      <c r="D690" s="1" t="s">
        <v>1</v>
      </c>
      <c r="E690">
        <v>1053</v>
      </c>
      <c r="F690" t="e">
        <f>VLOOKUP(B690,CLIENTS!$A$5:$A$30,1,FALSE)</f>
        <v>#N/A</v>
      </c>
      <c r="G690" t="e">
        <f>VLOOKUP(($B690),CLIENTS!A$4:G$30,COLUMN(B692),FALSE)</f>
        <v>#N/A</v>
      </c>
    </row>
    <row r="691" spans="1:7" x14ac:dyDescent="0.25">
      <c r="A691" s="1" t="s">
        <v>522</v>
      </c>
      <c r="B691" s="1" t="s">
        <v>327</v>
      </c>
      <c r="D691" s="1" t="s">
        <v>1</v>
      </c>
      <c r="E691">
        <v>770</v>
      </c>
      <c r="F691" t="e">
        <f>VLOOKUP(B691,CLIENTS!$A$5:$A$30,1,FALSE)</f>
        <v>#N/A</v>
      </c>
      <c r="G691" t="e">
        <f>VLOOKUP(($B691),CLIENTS!A$4:G$30,COLUMN(B693),FALSE)</f>
        <v>#N/A</v>
      </c>
    </row>
    <row r="692" spans="1:7" x14ac:dyDescent="0.25">
      <c r="A692" s="1" t="s">
        <v>518</v>
      </c>
      <c r="B692" s="1" t="s">
        <v>122</v>
      </c>
      <c r="D692" s="1" t="s">
        <v>1</v>
      </c>
      <c r="E692">
        <v>1755</v>
      </c>
      <c r="F692" t="e">
        <f>VLOOKUP(B692,CLIENTS!$A$5:$A$30,1,FALSE)</f>
        <v>#N/A</v>
      </c>
      <c r="G692" t="e">
        <f>VLOOKUP(($B692),CLIENTS!A$4:G$30,COLUMN(B694),FALSE)</f>
        <v>#N/A</v>
      </c>
    </row>
    <row r="693" spans="1:7" x14ac:dyDescent="0.25">
      <c r="A693" s="1" t="s">
        <v>522</v>
      </c>
      <c r="B693" s="1" t="s">
        <v>122</v>
      </c>
      <c r="D693" s="1" t="s">
        <v>1</v>
      </c>
      <c r="E693">
        <v>814</v>
      </c>
      <c r="F693" t="e">
        <f>VLOOKUP(B693,CLIENTS!$A$5:$A$30,1,FALSE)</f>
        <v>#N/A</v>
      </c>
      <c r="G693" t="e">
        <f>VLOOKUP(($B693),CLIENTS!A$4:G$30,COLUMN(B695),FALSE)</f>
        <v>#N/A</v>
      </c>
    </row>
    <row r="694" spans="1:7" x14ac:dyDescent="0.25">
      <c r="A694" s="1" t="s">
        <v>518</v>
      </c>
      <c r="B694" s="1" t="s">
        <v>123</v>
      </c>
      <c r="D694" s="1" t="s">
        <v>1</v>
      </c>
      <c r="E694">
        <v>1755</v>
      </c>
      <c r="F694" t="e">
        <f>VLOOKUP(B694,CLIENTS!$A$5:$A$30,1,FALSE)</f>
        <v>#N/A</v>
      </c>
      <c r="G694" t="e">
        <f>VLOOKUP(($B694),CLIENTS!A$4:G$30,COLUMN(B696),FALSE)</f>
        <v>#N/A</v>
      </c>
    </row>
    <row r="695" spans="1:7" x14ac:dyDescent="0.25">
      <c r="A695" s="1" t="s">
        <v>522</v>
      </c>
      <c r="B695" s="1" t="s">
        <v>123</v>
      </c>
      <c r="D695" s="1" t="s">
        <v>1</v>
      </c>
      <c r="E695">
        <v>814</v>
      </c>
      <c r="F695" t="e">
        <f>VLOOKUP(B695,CLIENTS!$A$5:$A$30,1,FALSE)</f>
        <v>#N/A</v>
      </c>
      <c r="G695" t="e">
        <f>VLOOKUP(($B695),CLIENTS!A$4:G$30,COLUMN(B697),FALSE)</f>
        <v>#N/A</v>
      </c>
    </row>
    <row r="696" spans="1:7" x14ac:dyDescent="0.25">
      <c r="A696" s="1" t="s">
        <v>518</v>
      </c>
      <c r="B696" s="1" t="s">
        <v>328</v>
      </c>
      <c r="D696" s="1" t="s">
        <v>1</v>
      </c>
      <c r="E696">
        <v>1725</v>
      </c>
      <c r="F696" t="e">
        <f>VLOOKUP(B696,CLIENTS!$A$5:$A$30,1,FALSE)</f>
        <v>#N/A</v>
      </c>
      <c r="G696" t="e">
        <f>VLOOKUP(($B696),CLIENTS!A$4:G$30,COLUMN(B698),FALSE)</f>
        <v>#N/A</v>
      </c>
    </row>
    <row r="697" spans="1:7" x14ac:dyDescent="0.25">
      <c r="A697" s="1" t="s">
        <v>520</v>
      </c>
      <c r="B697" s="1" t="s">
        <v>328</v>
      </c>
      <c r="D697" s="1" t="s">
        <v>1</v>
      </c>
      <c r="E697">
        <v>1083</v>
      </c>
      <c r="F697" t="e">
        <f>VLOOKUP(B697,CLIENTS!$A$5:$A$30,1,FALSE)</f>
        <v>#N/A</v>
      </c>
      <c r="G697" t="e">
        <f>VLOOKUP(($B697),CLIENTS!A$4:G$30,COLUMN(B699),FALSE)</f>
        <v>#N/A</v>
      </c>
    </row>
    <row r="698" spans="1:7" x14ac:dyDescent="0.25">
      <c r="A698" s="1" t="s">
        <v>522</v>
      </c>
      <c r="B698" s="1" t="s">
        <v>328</v>
      </c>
      <c r="D698" s="1" t="s">
        <v>1</v>
      </c>
      <c r="E698">
        <v>792</v>
      </c>
      <c r="F698" t="e">
        <f>VLOOKUP(B698,CLIENTS!$A$5:$A$30,1,FALSE)</f>
        <v>#N/A</v>
      </c>
      <c r="G698" t="e">
        <f>VLOOKUP(($B698),CLIENTS!A$4:G$30,COLUMN(B700),FALSE)</f>
        <v>#N/A</v>
      </c>
    </row>
    <row r="699" spans="1:7" x14ac:dyDescent="0.25">
      <c r="A699" s="1" t="s">
        <v>520</v>
      </c>
      <c r="B699" s="1" t="s">
        <v>434</v>
      </c>
      <c r="D699" s="1" t="s">
        <v>1</v>
      </c>
      <c r="E699">
        <v>916</v>
      </c>
      <c r="F699" t="e">
        <f>VLOOKUP(B699,CLIENTS!$A$5:$A$30,1,FALSE)</f>
        <v>#N/A</v>
      </c>
      <c r="G699" t="e">
        <f>VLOOKUP(($B699),CLIENTS!A$4:G$30,COLUMN(B701),FALSE)</f>
        <v>#N/A</v>
      </c>
    </row>
    <row r="700" spans="1:7" x14ac:dyDescent="0.25">
      <c r="A700" s="1" t="s">
        <v>522</v>
      </c>
      <c r="B700" s="1" t="s">
        <v>434</v>
      </c>
      <c r="D700" s="1" t="s">
        <v>1</v>
      </c>
      <c r="E700">
        <v>672</v>
      </c>
      <c r="F700" t="e">
        <f>VLOOKUP(B700,CLIENTS!$A$5:$A$30,1,FALSE)</f>
        <v>#N/A</v>
      </c>
      <c r="G700" t="e">
        <f>VLOOKUP(($B700),CLIENTS!A$4:G$30,COLUMN(B702),FALSE)</f>
        <v>#N/A</v>
      </c>
    </row>
    <row r="701" spans="1:7" x14ac:dyDescent="0.25">
      <c r="A701" s="1" t="s">
        <v>518</v>
      </c>
      <c r="B701" s="1" t="s">
        <v>329</v>
      </c>
      <c r="D701" s="1" t="s">
        <v>1</v>
      </c>
      <c r="E701">
        <v>1725</v>
      </c>
      <c r="F701" t="e">
        <f>VLOOKUP(B701,CLIENTS!$A$5:$A$30,1,FALSE)</f>
        <v>#N/A</v>
      </c>
      <c r="G701" t="e">
        <f>VLOOKUP(($B701),CLIENTS!A$4:G$30,COLUMN(B703),FALSE)</f>
        <v>#N/A</v>
      </c>
    </row>
    <row r="702" spans="1:7" x14ac:dyDescent="0.25">
      <c r="A702" s="1" t="s">
        <v>520</v>
      </c>
      <c r="B702" s="1" t="s">
        <v>329</v>
      </c>
      <c r="D702" s="1" t="s">
        <v>1</v>
      </c>
      <c r="E702">
        <v>1083</v>
      </c>
      <c r="F702" t="e">
        <f>VLOOKUP(B702,CLIENTS!$A$5:$A$30,1,FALSE)</f>
        <v>#N/A</v>
      </c>
      <c r="G702" t="e">
        <f>VLOOKUP(($B702),CLIENTS!A$4:G$30,COLUMN(B704),FALSE)</f>
        <v>#N/A</v>
      </c>
    </row>
    <row r="703" spans="1:7" x14ac:dyDescent="0.25">
      <c r="A703" s="1" t="s">
        <v>522</v>
      </c>
      <c r="B703" s="1" t="s">
        <v>329</v>
      </c>
      <c r="D703" s="1" t="s">
        <v>1</v>
      </c>
      <c r="E703">
        <v>792</v>
      </c>
      <c r="F703" t="e">
        <f>VLOOKUP(B703,CLIENTS!$A$5:$A$30,1,FALSE)</f>
        <v>#N/A</v>
      </c>
      <c r="G703" t="e">
        <f>VLOOKUP(($B703),CLIENTS!A$4:G$30,COLUMN(B705),FALSE)</f>
        <v>#N/A</v>
      </c>
    </row>
    <row r="704" spans="1:7" x14ac:dyDescent="0.25">
      <c r="A704" s="1" t="s">
        <v>518</v>
      </c>
      <c r="B704" s="1" t="s">
        <v>330</v>
      </c>
      <c r="D704" s="1" t="s">
        <v>1</v>
      </c>
      <c r="E704">
        <v>1588</v>
      </c>
      <c r="F704" t="e">
        <f>VLOOKUP(B704,CLIENTS!$A$5:$A$30,1,FALSE)</f>
        <v>#N/A</v>
      </c>
      <c r="G704" t="e">
        <f>VLOOKUP(($B704),CLIENTS!A$4:G$30,COLUMN(B706),FALSE)</f>
        <v>#N/A</v>
      </c>
    </row>
    <row r="705" spans="1:7" x14ac:dyDescent="0.25">
      <c r="A705" s="1" t="s">
        <v>520</v>
      </c>
      <c r="B705" s="1" t="s">
        <v>330</v>
      </c>
      <c r="D705" s="1" t="s">
        <v>1</v>
      </c>
      <c r="E705">
        <v>1056</v>
      </c>
      <c r="F705" t="e">
        <f>VLOOKUP(B705,CLIENTS!$A$5:$A$30,1,FALSE)</f>
        <v>#N/A</v>
      </c>
      <c r="G705" t="e">
        <f>VLOOKUP(($B705),CLIENTS!A$4:G$30,COLUMN(B707),FALSE)</f>
        <v>#N/A</v>
      </c>
    </row>
    <row r="706" spans="1:7" x14ac:dyDescent="0.25">
      <c r="A706" s="1" t="s">
        <v>522</v>
      </c>
      <c r="B706" s="1" t="s">
        <v>330</v>
      </c>
      <c r="D706" s="1" t="s">
        <v>1</v>
      </c>
      <c r="E706">
        <v>767</v>
      </c>
      <c r="F706" t="e">
        <f>VLOOKUP(B706,CLIENTS!$A$5:$A$30,1,FALSE)</f>
        <v>#N/A</v>
      </c>
      <c r="G706" t="e">
        <f>VLOOKUP(($B706),CLIENTS!A$4:G$30,COLUMN(B708),FALSE)</f>
        <v>#N/A</v>
      </c>
    </row>
    <row r="707" spans="1:7" x14ac:dyDescent="0.25">
      <c r="A707" s="1" t="s">
        <v>518</v>
      </c>
      <c r="B707" s="1" t="s">
        <v>331</v>
      </c>
      <c r="D707" s="1" t="s">
        <v>1</v>
      </c>
      <c r="E707">
        <v>1568</v>
      </c>
      <c r="F707" t="e">
        <f>VLOOKUP(B707,CLIENTS!$A$5:$A$30,1,FALSE)</f>
        <v>#N/A</v>
      </c>
      <c r="G707" t="e">
        <f>VLOOKUP(($B707),CLIENTS!A$4:G$30,COLUMN(B709),FALSE)</f>
        <v>#N/A</v>
      </c>
    </row>
    <row r="708" spans="1:7" x14ac:dyDescent="0.25">
      <c r="A708" s="1" t="s">
        <v>520</v>
      </c>
      <c r="B708" s="1" t="s">
        <v>331</v>
      </c>
      <c r="D708" s="1" t="s">
        <v>1</v>
      </c>
      <c r="E708">
        <v>1053</v>
      </c>
      <c r="F708" t="e">
        <f>VLOOKUP(B708,CLIENTS!$A$5:$A$30,1,FALSE)</f>
        <v>#N/A</v>
      </c>
      <c r="G708" t="e">
        <f>VLOOKUP(($B708),CLIENTS!A$4:G$30,COLUMN(B710),FALSE)</f>
        <v>#N/A</v>
      </c>
    </row>
    <row r="709" spans="1:7" x14ac:dyDescent="0.25">
      <c r="A709" s="1" t="s">
        <v>522</v>
      </c>
      <c r="B709" s="1" t="s">
        <v>331</v>
      </c>
      <c r="D709" s="1" t="s">
        <v>1</v>
      </c>
      <c r="E709">
        <v>770</v>
      </c>
      <c r="F709" t="e">
        <f>VLOOKUP(B709,CLIENTS!$A$5:$A$30,1,FALSE)</f>
        <v>#N/A</v>
      </c>
      <c r="G709" t="e">
        <f>VLOOKUP(($B709),CLIENTS!A$4:G$30,COLUMN(B711),FALSE)</f>
        <v>#N/A</v>
      </c>
    </row>
    <row r="710" spans="1:7" x14ac:dyDescent="0.25">
      <c r="A710" s="1" t="s">
        <v>520</v>
      </c>
      <c r="B710" s="1" t="s">
        <v>435</v>
      </c>
      <c r="D710" s="1" t="s">
        <v>1</v>
      </c>
      <c r="E710">
        <v>939</v>
      </c>
      <c r="F710" t="e">
        <f>VLOOKUP(B710,CLIENTS!$A$5:$A$30,1,FALSE)</f>
        <v>#N/A</v>
      </c>
      <c r="G710" t="e">
        <f>VLOOKUP(($B710),CLIENTS!A$4:G$30,COLUMN(B712),FALSE)</f>
        <v>#N/A</v>
      </c>
    </row>
    <row r="711" spans="1:7" x14ac:dyDescent="0.25">
      <c r="A711" s="1" t="s">
        <v>522</v>
      </c>
      <c r="B711" s="1" t="s">
        <v>435</v>
      </c>
      <c r="D711" s="1" t="s">
        <v>1</v>
      </c>
      <c r="E711">
        <v>689</v>
      </c>
      <c r="F711" t="e">
        <f>VLOOKUP(B711,CLIENTS!$A$5:$A$30,1,FALSE)</f>
        <v>#N/A</v>
      </c>
      <c r="G711" t="e">
        <f>VLOOKUP(($B711),CLIENTS!A$4:G$30,COLUMN(B713),FALSE)</f>
        <v>#N/A</v>
      </c>
    </row>
    <row r="712" spans="1:7" x14ac:dyDescent="0.25">
      <c r="A712" s="1" t="s">
        <v>518</v>
      </c>
      <c r="B712" s="1" t="s">
        <v>124</v>
      </c>
      <c r="D712" s="1" t="s">
        <v>1</v>
      </c>
      <c r="E712">
        <v>1703</v>
      </c>
      <c r="F712" t="e">
        <f>VLOOKUP(B712,CLIENTS!$A$5:$A$30,1,FALSE)</f>
        <v>#N/A</v>
      </c>
      <c r="G712" t="e">
        <f>VLOOKUP(($B712),CLIENTS!A$4:G$30,COLUMN(B714),FALSE)</f>
        <v>#N/A</v>
      </c>
    </row>
    <row r="713" spans="1:7" x14ac:dyDescent="0.25">
      <c r="A713" s="1" t="s">
        <v>522</v>
      </c>
      <c r="B713" s="1" t="s">
        <v>124</v>
      </c>
      <c r="D713" s="1" t="s">
        <v>1</v>
      </c>
      <c r="E713">
        <v>816</v>
      </c>
      <c r="F713" t="e">
        <f>VLOOKUP(B713,CLIENTS!$A$5:$A$30,1,FALSE)</f>
        <v>#N/A</v>
      </c>
      <c r="G713" t="e">
        <f>VLOOKUP(($B713),CLIENTS!A$4:G$30,COLUMN(B715),FALSE)</f>
        <v>#N/A</v>
      </c>
    </row>
    <row r="714" spans="1:7" x14ac:dyDescent="0.25">
      <c r="A714" s="1" t="s">
        <v>520</v>
      </c>
      <c r="B714" s="1" t="s">
        <v>187</v>
      </c>
      <c r="D714" s="1" t="s">
        <v>1</v>
      </c>
      <c r="E714">
        <v>1050</v>
      </c>
      <c r="F714" t="e">
        <f>VLOOKUP(B714,CLIENTS!$A$5:$A$30,1,FALSE)</f>
        <v>#N/A</v>
      </c>
      <c r="G714" t="e">
        <f>VLOOKUP(($B714),CLIENTS!A$4:G$30,COLUMN(B716),FALSE)</f>
        <v>#N/A</v>
      </c>
    </row>
    <row r="715" spans="1:7" x14ac:dyDescent="0.25">
      <c r="A715" s="1" t="s">
        <v>518</v>
      </c>
      <c r="B715" s="1" t="s">
        <v>125</v>
      </c>
      <c r="D715" s="1" t="s">
        <v>1</v>
      </c>
      <c r="E715">
        <v>1653</v>
      </c>
      <c r="F715" t="e">
        <f>VLOOKUP(B715,CLIENTS!$A$5:$A$30,1,FALSE)</f>
        <v>#N/A</v>
      </c>
      <c r="G715" t="e">
        <f>VLOOKUP(($B715),CLIENTS!A$4:G$30,COLUMN(B717),FALSE)</f>
        <v>#N/A</v>
      </c>
    </row>
    <row r="716" spans="1:7" x14ac:dyDescent="0.25">
      <c r="A716" s="1" t="s">
        <v>522</v>
      </c>
      <c r="B716" s="1" t="s">
        <v>125</v>
      </c>
      <c r="D716" s="1" t="s">
        <v>1</v>
      </c>
      <c r="E716">
        <v>792</v>
      </c>
      <c r="F716" t="e">
        <f>VLOOKUP(B716,CLIENTS!$A$5:$A$30,1,FALSE)</f>
        <v>#N/A</v>
      </c>
      <c r="G716" t="e">
        <f>VLOOKUP(($B716),CLIENTS!A$4:G$30,COLUMN(B718),FALSE)</f>
        <v>#N/A</v>
      </c>
    </row>
    <row r="717" spans="1:7" x14ac:dyDescent="0.25">
      <c r="A717" s="1" t="s">
        <v>518</v>
      </c>
      <c r="B717" s="1" t="s">
        <v>332</v>
      </c>
      <c r="D717" s="1" t="s">
        <v>1</v>
      </c>
      <c r="E717">
        <v>1678</v>
      </c>
      <c r="F717" t="e">
        <f>VLOOKUP(B717,CLIENTS!$A$5:$A$30,1,FALSE)</f>
        <v>#N/A</v>
      </c>
      <c r="G717" t="e">
        <f>VLOOKUP(($B717),CLIENTS!A$4:G$30,COLUMN(B719),FALSE)</f>
        <v>#N/A</v>
      </c>
    </row>
    <row r="718" spans="1:7" x14ac:dyDescent="0.25">
      <c r="A718" s="1" t="s">
        <v>520</v>
      </c>
      <c r="B718" s="1" t="s">
        <v>332</v>
      </c>
      <c r="D718" s="1" t="s">
        <v>1</v>
      </c>
      <c r="E718">
        <v>1053</v>
      </c>
      <c r="F718" t="e">
        <f>VLOOKUP(B718,CLIENTS!$A$5:$A$30,1,FALSE)</f>
        <v>#N/A</v>
      </c>
      <c r="G718" t="e">
        <f>VLOOKUP(($B718),CLIENTS!A$4:G$30,COLUMN(B720),FALSE)</f>
        <v>#N/A</v>
      </c>
    </row>
    <row r="719" spans="1:7" x14ac:dyDescent="0.25">
      <c r="A719" s="1" t="s">
        <v>522</v>
      </c>
      <c r="B719" s="1" t="s">
        <v>332</v>
      </c>
      <c r="D719" s="1" t="s">
        <v>1</v>
      </c>
      <c r="E719">
        <v>770</v>
      </c>
      <c r="F719" t="e">
        <f>VLOOKUP(B719,CLIENTS!$A$5:$A$30,1,FALSE)</f>
        <v>#N/A</v>
      </c>
      <c r="G719" t="e">
        <f>VLOOKUP(($B719),CLIENTS!A$4:G$30,COLUMN(B721),FALSE)</f>
        <v>#N/A</v>
      </c>
    </row>
    <row r="720" spans="1:7" x14ac:dyDescent="0.25">
      <c r="A720" s="1" t="s">
        <v>518</v>
      </c>
      <c r="B720" s="1" t="s">
        <v>126</v>
      </c>
      <c r="D720" s="1" t="s">
        <v>1</v>
      </c>
      <c r="E720">
        <v>1612</v>
      </c>
      <c r="F720" t="e">
        <f>VLOOKUP(B720,CLIENTS!$A$5:$A$30,1,FALSE)</f>
        <v>#N/A</v>
      </c>
      <c r="G720" t="e">
        <f>VLOOKUP(($B720),CLIENTS!A$4:G$30,COLUMN(B722),FALSE)</f>
        <v>#N/A</v>
      </c>
    </row>
    <row r="721" spans="1:7" x14ac:dyDescent="0.25">
      <c r="A721" s="1" t="s">
        <v>522</v>
      </c>
      <c r="B721" s="1" t="s">
        <v>126</v>
      </c>
      <c r="D721" s="1" t="s">
        <v>1</v>
      </c>
      <c r="E721">
        <v>767</v>
      </c>
      <c r="F721" t="e">
        <f>VLOOKUP(B721,CLIENTS!$A$5:$A$30,1,FALSE)</f>
        <v>#N/A</v>
      </c>
      <c r="G721" t="e">
        <f>VLOOKUP(($B721),CLIENTS!A$4:G$30,COLUMN(B723),FALSE)</f>
        <v>#N/A</v>
      </c>
    </row>
    <row r="722" spans="1:7" x14ac:dyDescent="0.25">
      <c r="A722" s="1" t="s">
        <v>518</v>
      </c>
      <c r="B722" s="1" t="s">
        <v>128</v>
      </c>
      <c r="D722" s="1" t="s">
        <v>1</v>
      </c>
      <c r="E722">
        <v>1755</v>
      </c>
      <c r="F722" t="e">
        <f>VLOOKUP(B722,CLIENTS!$A$5:$A$30,1,FALSE)</f>
        <v>#N/A</v>
      </c>
      <c r="G722" t="e">
        <f>VLOOKUP(($B722),CLIENTS!A$4:G$30,COLUMN(B724),FALSE)</f>
        <v>#N/A</v>
      </c>
    </row>
    <row r="723" spans="1:7" x14ac:dyDescent="0.25">
      <c r="A723" s="1" t="s">
        <v>522</v>
      </c>
      <c r="B723" s="1" t="s">
        <v>128</v>
      </c>
      <c r="D723" s="1" t="s">
        <v>1</v>
      </c>
      <c r="E723">
        <v>840</v>
      </c>
      <c r="F723" t="e">
        <f>VLOOKUP(B723,CLIENTS!$A$5:$A$30,1,FALSE)</f>
        <v>#N/A</v>
      </c>
      <c r="G723" t="e">
        <f>VLOOKUP(($B723),CLIENTS!A$4:G$30,COLUMN(B725),FALSE)</f>
        <v>#N/A</v>
      </c>
    </row>
    <row r="724" spans="1:7" x14ac:dyDescent="0.25">
      <c r="A724" s="1" t="s">
        <v>518</v>
      </c>
      <c r="B724" s="1" t="s">
        <v>333</v>
      </c>
      <c r="D724" s="1" t="s">
        <v>1</v>
      </c>
      <c r="E724">
        <v>1653</v>
      </c>
      <c r="F724" t="e">
        <f>VLOOKUP(B724,CLIENTS!$A$5:$A$30,1,FALSE)</f>
        <v>#N/A</v>
      </c>
      <c r="G724" t="e">
        <f>VLOOKUP(($B724),CLIENTS!A$4:G$30,COLUMN(B726),FALSE)</f>
        <v>#N/A</v>
      </c>
    </row>
    <row r="725" spans="1:7" x14ac:dyDescent="0.25">
      <c r="A725" s="1" t="s">
        <v>520</v>
      </c>
      <c r="B725" s="1" t="s">
        <v>333</v>
      </c>
      <c r="D725" s="1" t="s">
        <v>1</v>
      </c>
      <c r="E725">
        <v>1056</v>
      </c>
      <c r="F725" t="e">
        <f>VLOOKUP(B725,CLIENTS!$A$5:$A$30,1,FALSE)</f>
        <v>#N/A</v>
      </c>
      <c r="G725" t="e">
        <f>VLOOKUP(($B725),CLIENTS!A$4:G$30,COLUMN(B727),FALSE)</f>
        <v>#N/A</v>
      </c>
    </row>
    <row r="726" spans="1:7" x14ac:dyDescent="0.25">
      <c r="A726" s="1" t="s">
        <v>522</v>
      </c>
      <c r="B726" s="1" t="s">
        <v>333</v>
      </c>
      <c r="D726" s="1" t="s">
        <v>1</v>
      </c>
      <c r="E726">
        <v>767</v>
      </c>
      <c r="F726" t="e">
        <f>VLOOKUP(B726,CLIENTS!$A$5:$A$30,1,FALSE)</f>
        <v>#N/A</v>
      </c>
      <c r="G726" t="e">
        <f>VLOOKUP(($B726),CLIENTS!A$4:G$30,COLUMN(B728),FALSE)</f>
        <v>#N/A</v>
      </c>
    </row>
    <row r="727" spans="1:7" x14ac:dyDescent="0.25">
      <c r="A727" s="1" t="s">
        <v>518</v>
      </c>
      <c r="B727" s="1" t="s">
        <v>334</v>
      </c>
      <c r="D727" s="1" t="s">
        <v>1</v>
      </c>
      <c r="E727">
        <v>1725</v>
      </c>
      <c r="F727" t="e">
        <f>VLOOKUP(B727,CLIENTS!$A$5:$A$30,1,FALSE)</f>
        <v>#N/A</v>
      </c>
      <c r="G727" t="e">
        <f>VLOOKUP(($B727),CLIENTS!A$4:G$30,COLUMN(B729),FALSE)</f>
        <v>#N/A</v>
      </c>
    </row>
    <row r="728" spans="1:7" x14ac:dyDescent="0.25">
      <c r="A728" s="1" t="s">
        <v>520</v>
      </c>
      <c r="B728" s="1" t="s">
        <v>334</v>
      </c>
      <c r="D728" s="1" t="s">
        <v>1</v>
      </c>
      <c r="E728">
        <v>1083</v>
      </c>
      <c r="F728" t="e">
        <f>VLOOKUP(B728,CLIENTS!$A$5:$A$30,1,FALSE)</f>
        <v>#N/A</v>
      </c>
      <c r="G728" t="e">
        <f>VLOOKUP(($B728),CLIENTS!A$4:G$30,COLUMN(B730),FALSE)</f>
        <v>#N/A</v>
      </c>
    </row>
    <row r="729" spans="1:7" x14ac:dyDescent="0.25">
      <c r="A729" s="1" t="s">
        <v>522</v>
      </c>
      <c r="B729" s="1" t="s">
        <v>334</v>
      </c>
      <c r="D729" s="1" t="s">
        <v>1</v>
      </c>
      <c r="E729">
        <v>792</v>
      </c>
      <c r="F729" t="e">
        <f>VLOOKUP(B729,CLIENTS!$A$5:$A$30,1,FALSE)</f>
        <v>#N/A</v>
      </c>
      <c r="G729" t="e">
        <f>VLOOKUP(($B729),CLIENTS!A$4:G$30,COLUMN(B731),FALSE)</f>
        <v>#N/A</v>
      </c>
    </row>
    <row r="730" spans="1:7" x14ac:dyDescent="0.25">
      <c r="A730" s="1" t="s">
        <v>518</v>
      </c>
      <c r="B730" s="1" t="s">
        <v>335</v>
      </c>
      <c r="D730" s="1" t="s">
        <v>1</v>
      </c>
      <c r="E730">
        <v>1608</v>
      </c>
      <c r="F730" t="e">
        <f>VLOOKUP(B730,CLIENTS!$A$5:$A$30,1,FALSE)</f>
        <v>#N/A</v>
      </c>
      <c r="G730" t="e">
        <f>VLOOKUP(($B730),CLIENTS!A$4:G$30,COLUMN(B732),FALSE)</f>
        <v>#N/A</v>
      </c>
    </row>
    <row r="731" spans="1:7" x14ac:dyDescent="0.25">
      <c r="A731" s="1" t="s">
        <v>520</v>
      </c>
      <c r="B731" s="1" t="s">
        <v>335</v>
      </c>
      <c r="D731" s="1" t="s">
        <v>1</v>
      </c>
      <c r="E731">
        <v>1053</v>
      </c>
      <c r="F731" t="e">
        <f>VLOOKUP(B731,CLIENTS!$A$5:$A$30,1,FALSE)</f>
        <v>#N/A</v>
      </c>
      <c r="G731" t="e">
        <f>VLOOKUP(($B731),CLIENTS!A$4:G$30,COLUMN(B733),FALSE)</f>
        <v>#N/A</v>
      </c>
    </row>
    <row r="732" spans="1:7" x14ac:dyDescent="0.25">
      <c r="A732" s="1" t="s">
        <v>522</v>
      </c>
      <c r="B732" s="1" t="s">
        <v>335</v>
      </c>
      <c r="D732" s="1" t="s">
        <v>1</v>
      </c>
      <c r="E732">
        <v>770</v>
      </c>
      <c r="F732" t="e">
        <f>VLOOKUP(B732,CLIENTS!$A$5:$A$30,1,FALSE)</f>
        <v>#N/A</v>
      </c>
      <c r="G732" t="e">
        <f>VLOOKUP(($B732),CLIENTS!A$4:G$30,COLUMN(B734),FALSE)</f>
        <v>#N/A</v>
      </c>
    </row>
    <row r="733" spans="1:7" x14ac:dyDescent="0.25">
      <c r="A733" s="1" t="s">
        <v>518</v>
      </c>
      <c r="B733" s="1" t="s">
        <v>206</v>
      </c>
      <c r="D733" s="1" t="s">
        <v>1</v>
      </c>
      <c r="E733">
        <v>1452</v>
      </c>
      <c r="F733" t="e">
        <f>VLOOKUP(B733,CLIENTS!$A$5:$A$30,1,FALSE)</f>
        <v>#N/A</v>
      </c>
      <c r="G733" t="e">
        <f>VLOOKUP(($B733),CLIENTS!A$4:G$30,COLUMN(B735),FALSE)</f>
        <v>#N/A</v>
      </c>
    </row>
    <row r="734" spans="1:7" x14ac:dyDescent="0.25">
      <c r="A734" s="1" t="s">
        <v>520</v>
      </c>
      <c r="B734" s="1" t="s">
        <v>206</v>
      </c>
      <c r="D734" s="1" t="s">
        <v>1</v>
      </c>
      <c r="E734">
        <v>1027</v>
      </c>
      <c r="F734" t="e">
        <f>VLOOKUP(B734,CLIENTS!$A$5:$A$30,1,FALSE)</f>
        <v>#N/A</v>
      </c>
      <c r="G734" t="e">
        <f>VLOOKUP(($B734),CLIENTS!A$4:G$30,COLUMN(B736),FALSE)</f>
        <v>#N/A</v>
      </c>
    </row>
    <row r="735" spans="1:7" x14ac:dyDescent="0.25">
      <c r="A735" s="1" t="s">
        <v>522</v>
      </c>
      <c r="B735" s="1" t="s">
        <v>206</v>
      </c>
      <c r="D735" s="1" t="s">
        <v>1</v>
      </c>
      <c r="E735">
        <v>746</v>
      </c>
      <c r="F735" t="e">
        <f>VLOOKUP(B735,CLIENTS!$A$5:$A$30,1,FALSE)</f>
        <v>#N/A</v>
      </c>
      <c r="G735" t="e">
        <f>VLOOKUP(($B735),CLIENTS!A$4:G$30,COLUMN(B737),FALSE)</f>
        <v>#N/A</v>
      </c>
    </row>
    <row r="736" spans="1:7" x14ac:dyDescent="0.25">
      <c r="A736" s="1" t="s">
        <v>518</v>
      </c>
      <c r="B736" s="1" t="s">
        <v>336</v>
      </c>
      <c r="D736" s="1" t="s">
        <v>1</v>
      </c>
      <c r="E736">
        <v>1433</v>
      </c>
      <c r="F736" t="e">
        <f>VLOOKUP(B736,CLIENTS!$A$5:$A$30,1,FALSE)</f>
        <v>#N/A</v>
      </c>
      <c r="G736" t="e">
        <f>VLOOKUP(($B736),CLIENTS!A$4:G$30,COLUMN(B738),FALSE)</f>
        <v>#N/A</v>
      </c>
    </row>
    <row r="737" spans="1:7" x14ac:dyDescent="0.25">
      <c r="A737" s="1" t="s">
        <v>520</v>
      </c>
      <c r="B737" s="1" t="s">
        <v>336</v>
      </c>
      <c r="D737" s="1" t="s">
        <v>1</v>
      </c>
      <c r="E737">
        <v>939</v>
      </c>
      <c r="F737" t="e">
        <f>VLOOKUP(B737,CLIENTS!$A$5:$A$30,1,FALSE)</f>
        <v>#N/A</v>
      </c>
      <c r="G737" t="e">
        <f>VLOOKUP(($B737),CLIENTS!A$4:G$30,COLUMN(B739),FALSE)</f>
        <v>#N/A</v>
      </c>
    </row>
    <row r="738" spans="1:7" x14ac:dyDescent="0.25">
      <c r="A738" s="1" t="s">
        <v>522</v>
      </c>
      <c r="B738" s="1" t="s">
        <v>336</v>
      </c>
      <c r="D738" s="1" t="s">
        <v>1</v>
      </c>
      <c r="E738">
        <v>689</v>
      </c>
      <c r="F738" t="e">
        <f>VLOOKUP(B738,CLIENTS!$A$5:$A$30,1,FALSE)</f>
        <v>#N/A</v>
      </c>
      <c r="G738" t="e">
        <f>VLOOKUP(($B738),CLIENTS!A$4:G$30,COLUMN(B740),FALSE)</f>
        <v>#N/A</v>
      </c>
    </row>
    <row r="739" spans="1:7" x14ac:dyDescent="0.25">
      <c r="A739" s="1" t="s">
        <v>518</v>
      </c>
      <c r="B739" s="1" t="s">
        <v>129</v>
      </c>
      <c r="D739" s="1" t="s">
        <v>1</v>
      </c>
      <c r="E739">
        <v>1653</v>
      </c>
      <c r="F739" t="e">
        <f>VLOOKUP(B739,CLIENTS!$A$5:$A$30,1,FALSE)</f>
        <v>#N/A</v>
      </c>
      <c r="G739" t="e">
        <f>VLOOKUP(($B739),CLIENTS!A$4:G$30,COLUMN(B741),FALSE)</f>
        <v>#N/A</v>
      </c>
    </row>
    <row r="740" spans="1:7" x14ac:dyDescent="0.25">
      <c r="A740" s="1" t="s">
        <v>522</v>
      </c>
      <c r="B740" s="1" t="s">
        <v>129</v>
      </c>
      <c r="D740" s="1" t="s">
        <v>1</v>
      </c>
      <c r="E740">
        <v>792</v>
      </c>
      <c r="F740" t="e">
        <f>VLOOKUP(B740,CLIENTS!$A$5:$A$30,1,FALSE)</f>
        <v>#N/A</v>
      </c>
      <c r="G740" t="e">
        <f>VLOOKUP(($B740),CLIENTS!A$4:G$30,COLUMN(B742),FALSE)</f>
        <v>#N/A</v>
      </c>
    </row>
    <row r="741" spans="1:7" x14ac:dyDescent="0.25">
      <c r="A741" s="1" t="s">
        <v>518</v>
      </c>
      <c r="B741" s="1" t="s">
        <v>337</v>
      </c>
      <c r="D741" s="1" t="s">
        <v>1</v>
      </c>
      <c r="E741">
        <v>1568</v>
      </c>
      <c r="F741" t="e">
        <f>VLOOKUP(B741,CLIENTS!$A$5:$A$30,1,FALSE)</f>
        <v>#N/A</v>
      </c>
      <c r="G741" t="e">
        <f>VLOOKUP(($B741),CLIENTS!A$4:G$30,COLUMN(B743),FALSE)</f>
        <v>#N/A</v>
      </c>
    </row>
    <row r="742" spans="1:7" x14ac:dyDescent="0.25">
      <c r="A742" s="1" t="s">
        <v>520</v>
      </c>
      <c r="B742" s="1" t="s">
        <v>337</v>
      </c>
      <c r="D742" s="1" t="s">
        <v>1</v>
      </c>
      <c r="E742">
        <v>1053</v>
      </c>
      <c r="F742" t="e">
        <f>VLOOKUP(B742,CLIENTS!$A$5:$A$30,1,FALSE)</f>
        <v>#N/A</v>
      </c>
      <c r="G742" t="e">
        <f>VLOOKUP(($B742),CLIENTS!A$4:G$30,COLUMN(B744),FALSE)</f>
        <v>#N/A</v>
      </c>
    </row>
    <row r="743" spans="1:7" x14ac:dyDescent="0.25">
      <c r="A743" s="1" t="s">
        <v>522</v>
      </c>
      <c r="B743" s="1" t="s">
        <v>337</v>
      </c>
      <c r="D743" s="1" t="s">
        <v>1</v>
      </c>
      <c r="E743">
        <v>770</v>
      </c>
      <c r="F743" t="e">
        <f>VLOOKUP(B743,CLIENTS!$A$5:$A$30,1,FALSE)</f>
        <v>#N/A</v>
      </c>
      <c r="G743" t="e">
        <f>VLOOKUP(($B743),CLIENTS!A$4:G$30,COLUMN(B745),FALSE)</f>
        <v>#N/A</v>
      </c>
    </row>
    <row r="744" spans="1:7" x14ac:dyDescent="0.25">
      <c r="A744" s="1" t="s">
        <v>520</v>
      </c>
      <c r="B744" s="1" t="s">
        <v>436</v>
      </c>
      <c r="D744" s="1" t="s">
        <v>1</v>
      </c>
      <c r="E744">
        <v>1053</v>
      </c>
      <c r="F744" t="e">
        <f>VLOOKUP(B744,CLIENTS!$A$5:$A$30,1,FALSE)</f>
        <v>#N/A</v>
      </c>
      <c r="G744" t="e">
        <f>VLOOKUP(($B744),CLIENTS!A$4:G$30,COLUMN(B746),FALSE)</f>
        <v>#N/A</v>
      </c>
    </row>
    <row r="745" spans="1:7" x14ac:dyDescent="0.25">
      <c r="A745" s="1" t="s">
        <v>522</v>
      </c>
      <c r="B745" s="1" t="s">
        <v>436</v>
      </c>
      <c r="D745" s="1" t="s">
        <v>1</v>
      </c>
      <c r="E745">
        <v>770</v>
      </c>
      <c r="F745" t="e">
        <f>VLOOKUP(B745,CLIENTS!$A$5:$A$30,1,FALSE)</f>
        <v>#N/A</v>
      </c>
      <c r="G745" t="e">
        <f>VLOOKUP(($B745),CLIENTS!A$4:G$30,COLUMN(B747),FALSE)</f>
        <v>#N/A</v>
      </c>
    </row>
    <row r="746" spans="1:7" x14ac:dyDescent="0.25">
      <c r="A746" s="1" t="s">
        <v>518</v>
      </c>
      <c r="B746" s="1" t="s">
        <v>130</v>
      </c>
      <c r="D746" s="1" t="s">
        <v>1</v>
      </c>
      <c r="E746">
        <v>1710</v>
      </c>
      <c r="F746" t="e">
        <f>VLOOKUP(B746,CLIENTS!$A$5:$A$30,1,FALSE)</f>
        <v>#N/A</v>
      </c>
      <c r="G746" t="e">
        <f>VLOOKUP(($B746),CLIENTS!A$4:G$30,COLUMN(B748),FALSE)</f>
        <v>#N/A</v>
      </c>
    </row>
    <row r="747" spans="1:7" x14ac:dyDescent="0.25">
      <c r="A747" s="1" t="s">
        <v>522</v>
      </c>
      <c r="B747" s="1" t="s">
        <v>130</v>
      </c>
      <c r="D747" s="1" t="s">
        <v>1</v>
      </c>
      <c r="E747">
        <v>814</v>
      </c>
      <c r="F747" t="e">
        <f>VLOOKUP(B747,CLIENTS!$A$5:$A$30,1,FALSE)</f>
        <v>#N/A</v>
      </c>
      <c r="G747" t="e">
        <f>VLOOKUP(($B747),CLIENTS!A$4:G$30,COLUMN(B749),FALSE)</f>
        <v>#N/A</v>
      </c>
    </row>
    <row r="748" spans="1:7" x14ac:dyDescent="0.25">
      <c r="A748" s="1" t="s">
        <v>518</v>
      </c>
      <c r="B748" s="1" t="s">
        <v>338</v>
      </c>
      <c r="D748" s="1" t="s">
        <v>1</v>
      </c>
      <c r="E748">
        <v>1608</v>
      </c>
      <c r="F748" t="e">
        <f>VLOOKUP(B748,CLIENTS!$A$5:$A$30,1,FALSE)</f>
        <v>#N/A</v>
      </c>
      <c r="G748" t="e">
        <f>VLOOKUP(($B748),CLIENTS!A$4:G$30,COLUMN(B750),FALSE)</f>
        <v>#N/A</v>
      </c>
    </row>
    <row r="749" spans="1:7" x14ac:dyDescent="0.25">
      <c r="A749" s="1" t="s">
        <v>520</v>
      </c>
      <c r="B749" s="1" t="s">
        <v>338</v>
      </c>
      <c r="D749" s="1" t="s">
        <v>1</v>
      </c>
      <c r="E749">
        <v>1053</v>
      </c>
      <c r="F749" t="e">
        <f>VLOOKUP(B749,CLIENTS!$A$5:$A$30,1,FALSE)</f>
        <v>#N/A</v>
      </c>
      <c r="G749" t="e">
        <f>VLOOKUP(($B749),CLIENTS!A$4:G$30,COLUMN(B751),FALSE)</f>
        <v>#N/A</v>
      </c>
    </row>
    <row r="750" spans="1:7" x14ac:dyDescent="0.25">
      <c r="A750" s="1" t="s">
        <v>522</v>
      </c>
      <c r="B750" s="1" t="s">
        <v>338</v>
      </c>
      <c r="D750" s="1" t="s">
        <v>1</v>
      </c>
      <c r="E750">
        <v>770</v>
      </c>
      <c r="F750" t="e">
        <f>VLOOKUP(B750,CLIENTS!$A$5:$A$30,1,FALSE)</f>
        <v>#N/A</v>
      </c>
      <c r="G750" t="e">
        <f>VLOOKUP(($B750),CLIENTS!A$4:G$30,COLUMN(B752),FALSE)</f>
        <v>#N/A</v>
      </c>
    </row>
    <row r="751" spans="1:7" x14ac:dyDescent="0.25">
      <c r="A751" s="1" t="s">
        <v>518</v>
      </c>
      <c r="B751" s="1" t="s">
        <v>339</v>
      </c>
      <c r="D751" s="1" t="s">
        <v>1</v>
      </c>
      <c r="E751">
        <v>1400</v>
      </c>
      <c r="F751" t="e">
        <f>VLOOKUP(B751,CLIENTS!$A$5:$A$30,1,FALSE)</f>
        <v>#N/A</v>
      </c>
      <c r="G751" t="e">
        <f>VLOOKUP(($B751),CLIENTS!A$4:G$30,COLUMN(B753),FALSE)</f>
        <v>#N/A</v>
      </c>
    </row>
    <row r="752" spans="1:7" x14ac:dyDescent="0.25">
      <c r="A752" s="1" t="s">
        <v>520</v>
      </c>
      <c r="B752" s="1" t="s">
        <v>339</v>
      </c>
      <c r="D752" s="1" t="s">
        <v>1</v>
      </c>
      <c r="E752">
        <v>1056</v>
      </c>
      <c r="F752" t="e">
        <f>VLOOKUP(B752,CLIENTS!$A$5:$A$30,1,FALSE)</f>
        <v>#N/A</v>
      </c>
      <c r="G752" t="e">
        <f>VLOOKUP(($B752),CLIENTS!A$4:G$30,COLUMN(B754),FALSE)</f>
        <v>#N/A</v>
      </c>
    </row>
    <row r="753" spans="1:7" x14ac:dyDescent="0.25">
      <c r="A753" s="1" t="s">
        <v>522</v>
      </c>
      <c r="B753" s="1" t="s">
        <v>339</v>
      </c>
      <c r="D753" s="1" t="s">
        <v>1</v>
      </c>
      <c r="E753">
        <v>767</v>
      </c>
      <c r="F753" t="e">
        <f>VLOOKUP(B753,CLIENTS!$A$5:$A$30,1,FALSE)</f>
        <v>#N/A</v>
      </c>
      <c r="G753" t="e">
        <f>VLOOKUP(($B753),CLIENTS!A$4:G$30,COLUMN(B755),FALSE)</f>
        <v>#N/A</v>
      </c>
    </row>
    <row r="754" spans="1:7" x14ac:dyDescent="0.25">
      <c r="A754" s="1" t="s">
        <v>520</v>
      </c>
      <c r="B754" s="1" t="s">
        <v>437</v>
      </c>
      <c r="D754" s="1" t="s">
        <v>1</v>
      </c>
      <c r="E754">
        <v>1083</v>
      </c>
      <c r="F754" t="e">
        <f>VLOOKUP(B754,CLIENTS!$A$5:$A$30,1,FALSE)</f>
        <v>#N/A</v>
      </c>
      <c r="G754" t="e">
        <f>VLOOKUP(($B754),CLIENTS!A$4:G$30,COLUMN(B756),FALSE)</f>
        <v>#N/A</v>
      </c>
    </row>
    <row r="755" spans="1:7" x14ac:dyDescent="0.25">
      <c r="A755" s="1" t="s">
        <v>518</v>
      </c>
      <c r="B755" s="1" t="s">
        <v>340</v>
      </c>
      <c r="D755" s="1" t="s">
        <v>1</v>
      </c>
      <c r="E755">
        <v>1725</v>
      </c>
      <c r="F755" t="e">
        <f>VLOOKUP(B755,CLIENTS!$A$5:$A$30,1,FALSE)</f>
        <v>#N/A</v>
      </c>
      <c r="G755" t="e">
        <f>VLOOKUP(($B755),CLIENTS!A$4:G$30,COLUMN(B757),FALSE)</f>
        <v>#N/A</v>
      </c>
    </row>
    <row r="756" spans="1:7" x14ac:dyDescent="0.25">
      <c r="A756" s="1" t="s">
        <v>520</v>
      </c>
      <c r="B756" s="1" t="s">
        <v>340</v>
      </c>
      <c r="D756" s="1" t="s">
        <v>1</v>
      </c>
      <c r="E756">
        <v>1083</v>
      </c>
      <c r="F756" t="e">
        <f>VLOOKUP(B756,CLIENTS!$A$5:$A$30,1,FALSE)</f>
        <v>#N/A</v>
      </c>
      <c r="G756" t="e">
        <f>VLOOKUP(($B756),CLIENTS!A$4:G$30,COLUMN(B758),FALSE)</f>
        <v>#N/A</v>
      </c>
    </row>
    <row r="757" spans="1:7" x14ac:dyDescent="0.25">
      <c r="A757" s="1" t="s">
        <v>522</v>
      </c>
      <c r="B757" s="1" t="s">
        <v>340</v>
      </c>
      <c r="D757" s="1" t="s">
        <v>1</v>
      </c>
      <c r="E757">
        <v>792</v>
      </c>
      <c r="F757" t="e">
        <f>VLOOKUP(B757,CLIENTS!$A$5:$A$30,1,FALSE)</f>
        <v>#N/A</v>
      </c>
      <c r="G757" t="e">
        <f>VLOOKUP(($B757),CLIENTS!A$4:G$30,COLUMN(B759),FALSE)</f>
        <v>#N/A</v>
      </c>
    </row>
    <row r="758" spans="1:7" x14ac:dyDescent="0.25">
      <c r="A758" s="1" t="s">
        <v>520</v>
      </c>
      <c r="B758" s="1" t="s">
        <v>438</v>
      </c>
      <c r="D758" s="1" t="s">
        <v>1</v>
      </c>
      <c r="E758">
        <v>1027</v>
      </c>
      <c r="F758" t="e">
        <f>VLOOKUP(B758,CLIENTS!$A$5:$A$30,1,FALSE)</f>
        <v>#N/A</v>
      </c>
      <c r="G758" t="e">
        <f>VLOOKUP(($B758),CLIENTS!A$4:G$30,COLUMN(B760),FALSE)</f>
        <v>#N/A</v>
      </c>
    </row>
    <row r="759" spans="1:7" x14ac:dyDescent="0.25">
      <c r="A759" s="1" t="s">
        <v>522</v>
      </c>
      <c r="B759" s="1" t="s">
        <v>438</v>
      </c>
      <c r="D759" s="1" t="s">
        <v>1</v>
      </c>
      <c r="E759">
        <v>746</v>
      </c>
      <c r="F759" t="e">
        <f>VLOOKUP(B759,CLIENTS!$A$5:$A$30,1,FALSE)</f>
        <v>#N/A</v>
      </c>
      <c r="G759" t="e">
        <f>VLOOKUP(($B759),CLIENTS!A$4:G$30,COLUMN(B761),FALSE)</f>
        <v>#N/A</v>
      </c>
    </row>
    <row r="760" spans="1:7" x14ac:dyDescent="0.25">
      <c r="A760" s="1" t="s">
        <v>518</v>
      </c>
      <c r="B760" s="1" t="s">
        <v>341</v>
      </c>
      <c r="D760" s="1" t="s">
        <v>1</v>
      </c>
      <c r="E760">
        <v>1653</v>
      </c>
      <c r="F760" t="e">
        <f>VLOOKUP(B760,CLIENTS!$A$5:$A$30,1,FALSE)</f>
        <v>#N/A</v>
      </c>
      <c r="G760" t="e">
        <f>VLOOKUP(($B760),CLIENTS!A$4:G$30,COLUMN(B762),FALSE)</f>
        <v>#N/A</v>
      </c>
    </row>
    <row r="761" spans="1:7" x14ac:dyDescent="0.25">
      <c r="A761" s="1" t="s">
        <v>520</v>
      </c>
      <c r="B761" s="1" t="s">
        <v>341</v>
      </c>
      <c r="D761" s="1" t="s">
        <v>1</v>
      </c>
      <c r="E761">
        <v>1083</v>
      </c>
      <c r="F761" t="e">
        <f>VLOOKUP(B761,CLIENTS!$A$5:$A$30,1,FALSE)</f>
        <v>#N/A</v>
      </c>
      <c r="G761" t="e">
        <f>VLOOKUP(($B761),CLIENTS!A$4:G$30,COLUMN(B763),FALSE)</f>
        <v>#N/A</v>
      </c>
    </row>
    <row r="762" spans="1:7" x14ac:dyDescent="0.25">
      <c r="A762" s="1" t="s">
        <v>522</v>
      </c>
      <c r="B762" s="1" t="s">
        <v>341</v>
      </c>
      <c r="D762" s="1" t="s">
        <v>1</v>
      </c>
      <c r="E762">
        <v>792</v>
      </c>
      <c r="F762" t="e">
        <f>VLOOKUP(B762,CLIENTS!$A$5:$A$30,1,FALSE)</f>
        <v>#N/A</v>
      </c>
      <c r="G762" t="e">
        <f>VLOOKUP(($B762),CLIENTS!A$4:G$30,COLUMN(B764),FALSE)</f>
        <v>#N/A</v>
      </c>
    </row>
    <row r="763" spans="1:7" x14ac:dyDescent="0.25">
      <c r="A763" s="1" t="s">
        <v>520</v>
      </c>
      <c r="B763" s="1" t="s">
        <v>439</v>
      </c>
      <c r="D763" s="1" t="s">
        <v>1</v>
      </c>
      <c r="E763">
        <v>873</v>
      </c>
      <c r="F763" t="e">
        <f>VLOOKUP(B763,CLIENTS!$A$5:$A$30,1,FALSE)</f>
        <v>#N/A</v>
      </c>
      <c r="G763" t="e">
        <f>VLOOKUP(($B763),CLIENTS!A$4:G$30,COLUMN(B765),FALSE)</f>
        <v>#N/A</v>
      </c>
    </row>
    <row r="764" spans="1:7" x14ac:dyDescent="0.25">
      <c r="A764" s="1" t="s">
        <v>518</v>
      </c>
      <c r="B764" s="1" t="s">
        <v>342</v>
      </c>
      <c r="D764" s="1" t="s">
        <v>1</v>
      </c>
      <c r="E764">
        <v>1653</v>
      </c>
      <c r="F764" t="e">
        <f>VLOOKUP(B764,CLIENTS!$A$5:$A$30,1,FALSE)</f>
        <v>#N/A</v>
      </c>
      <c r="G764" t="e">
        <f>VLOOKUP(($B764),CLIENTS!A$4:G$30,COLUMN(B766),FALSE)</f>
        <v>#N/A</v>
      </c>
    </row>
    <row r="765" spans="1:7" x14ac:dyDescent="0.25">
      <c r="A765" s="1" t="s">
        <v>520</v>
      </c>
      <c r="B765" s="1" t="s">
        <v>342</v>
      </c>
      <c r="D765" s="1" t="s">
        <v>1</v>
      </c>
      <c r="E765">
        <v>1083</v>
      </c>
      <c r="F765" t="e">
        <f>VLOOKUP(B765,CLIENTS!$A$5:$A$30,1,FALSE)</f>
        <v>#N/A</v>
      </c>
      <c r="G765" t="e">
        <f>VLOOKUP(($B765),CLIENTS!A$4:G$30,COLUMN(B767),FALSE)</f>
        <v>#N/A</v>
      </c>
    </row>
    <row r="766" spans="1:7" x14ac:dyDescent="0.25">
      <c r="A766" s="1" t="s">
        <v>522</v>
      </c>
      <c r="B766" s="1" t="s">
        <v>342</v>
      </c>
      <c r="D766" s="1" t="s">
        <v>1</v>
      </c>
      <c r="E766">
        <v>792</v>
      </c>
      <c r="F766" t="e">
        <f>VLOOKUP(B766,CLIENTS!$A$5:$A$30,1,FALSE)</f>
        <v>#N/A</v>
      </c>
      <c r="G766" t="e">
        <f>VLOOKUP(($B766),CLIENTS!A$4:G$30,COLUMN(B768),FALSE)</f>
        <v>#N/A</v>
      </c>
    </row>
    <row r="767" spans="1:7" x14ac:dyDescent="0.25">
      <c r="A767" s="1" t="s">
        <v>518</v>
      </c>
      <c r="B767" s="1" t="s">
        <v>343</v>
      </c>
      <c r="D767" s="1" t="s">
        <v>1</v>
      </c>
      <c r="E767">
        <v>1608</v>
      </c>
      <c r="F767" t="e">
        <f>VLOOKUP(B767,CLIENTS!$A$5:$A$30,1,FALSE)</f>
        <v>#N/A</v>
      </c>
      <c r="G767" t="e">
        <f>VLOOKUP(($B767),CLIENTS!A$4:G$30,COLUMN(B769),FALSE)</f>
        <v>#N/A</v>
      </c>
    </row>
    <row r="768" spans="1:7" x14ac:dyDescent="0.25">
      <c r="A768" s="1" t="s">
        <v>520</v>
      </c>
      <c r="B768" s="1" t="s">
        <v>343</v>
      </c>
      <c r="D768" s="1" t="s">
        <v>1</v>
      </c>
      <c r="E768">
        <v>1027</v>
      </c>
      <c r="F768" t="e">
        <f>VLOOKUP(B768,CLIENTS!$A$5:$A$30,1,FALSE)</f>
        <v>#N/A</v>
      </c>
      <c r="G768" t="e">
        <f>VLOOKUP(($B768),CLIENTS!A$4:G$30,COLUMN(B770),FALSE)</f>
        <v>#N/A</v>
      </c>
    </row>
    <row r="769" spans="1:7" x14ac:dyDescent="0.25">
      <c r="A769" s="1" t="s">
        <v>522</v>
      </c>
      <c r="B769" s="1" t="s">
        <v>343</v>
      </c>
      <c r="D769" s="1" t="s">
        <v>1</v>
      </c>
      <c r="E769">
        <v>746</v>
      </c>
      <c r="F769" t="e">
        <f>VLOOKUP(B769,CLIENTS!$A$5:$A$30,1,FALSE)</f>
        <v>#N/A</v>
      </c>
      <c r="G769" t="e">
        <f>VLOOKUP(($B769),CLIENTS!A$4:G$30,COLUMN(B771),FALSE)</f>
        <v>#N/A</v>
      </c>
    </row>
    <row r="770" spans="1:7" x14ac:dyDescent="0.25">
      <c r="A770" s="1" t="s">
        <v>518</v>
      </c>
      <c r="B770" s="1" t="s">
        <v>131</v>
      </c>
      <c r="D770" s="1" t="s">
        <v>1</v>
      </c>
      <c r="E770">
        <v>1755</v>
      </c>
      <c r="F770" t="e">
        <f>VLOOKUP(B770,CLIENTS!$A$5:$A$30,1,FALSE)</f>
        <v>#N/A</v>
      </c>
      <c r="G770" t="e">
        <f>VLOOKUP(($B770),CLIENTS!A$4:G$30,COLUMN(B772),FALSE)</f>
        <v>#N/A</v>
      </c>
    </row>
    <row r="771" spans="1:7" x14ac:dyDescent="0.25">
      <c r="A771" s="1" t="s">
        <v>522</v>
      </c>
      <c r="B771" s="1" t="s">
        <v>131</v>
      </c>
      <c r="D771" s="1" t="s">
        <v>1</v>
      </c>
      <c r="E771">
        <v>814</v>
      </c>
      <c r="F771" t="e">
        <f>VLOOKUP(B771,CLIENTS!$A$5:$A$30,1,FALSE)</f>
        <v>#N/A</v>
      </c>
      <c r="G771" t="e">
        <f>VLOOKUP(($B771),CLIENTS!A$4:G$30,COLUMN(B773),FALSE)</f>
        <v>#N/A</v>
      </c>
    </row>
    <row r="772" spans="1:7" x14ac:dyDescent="0.25">
      <c r="A772" s="1" t="s">
        <v>518</v>
      </c>
      <c r="B772" s="1" t="s">
        <v>344</v>
      </c>
      <c r="D772" s="1" t="s">
        <v>1</v>
      </c>
      <c r="E772">
        <v>1608</v>
      </c>
      <c r="F772" t="e">
        <f>VLOOKUP(B772,CLIENTS!$A$5:$A$30,1,FALSE)</f>
        <v>#N/A</v>
      </c>
      <c r="G772" t="e">
        <f>VLOOKUP(($B772),CLIENTS!A$4:G$30,COLUMN(B774),FALSE)</f>
        <v>#N/A</v>
      </c>
    </row>
    <row r="773" spans="1:7" x14ac:dyDescent="0.25">
      <c r="A773" s="1" t="s">
        <v>520</v>
      </c>
      <c r="B773" s="1" t="s">
        <v>344</v>
      </c>
      <c r="D773" s="1" t="s">
        <v>1</v>
      </c>
      <c r="E773">
        <v>1053</v>
      </c>
      <c r="F773" t="e">
        <f>VLOOKUP(B773,CLIENTS!$A$5:$A$30,1,FALSE)</f>
        <v>#N/A</v>
      </c>
      <c r="G773" t="e">
        <f>VLOOKUP(($B773),CLIENTS!A$4:G$30,COLUMN(B775),FALSE)</f>
        <v>#N/A</v>
      </c>
    </row>
    <row r="774" spans="1:7" x14ac:dyDescent="0.25">
      <c r="A774" s="1" t="s">
        <v>522</v>
      </c>
      <c r="B774" s="1" t="s">
        <v>344</v>
      </c>
      <c r="D774" s="1" t="s">
        <v>1</v>
      </c>
      <c r="E774">
        <v>770</v>
      </c>
      <c r="F774" t="e">
        <f>VLOOKUP(B774,CLIENTS!$A$5:$A$30,1,FALSE)</f>
        <v>#N/A</v>
      </c>
      <c r="G774" t="e">
        <f>VLOOKUP(($B774),CLIENTS!A$4:G$30,COLUMN(B776),FALSE)</f>
        <v>#N/A</v>
      </c>
    </row>
    <row r="775" spans="1:7" x14ac:dyDescent="0.25">
      <c r="A775" s="1" t="s">
        <v>518</v>
      </c>
      <c r="B775" s="1" t="s">
        <v>132</v>
      </c>
      <c r="D775" s="1" t="s">
        <v>1</v>
      </c>
      <c r="E775">
        <v>1588</v>
      </c>
      <c r="F775" t="e">
        <f>VLOOKUP(B775,CLIENTS!$A$5:$A$30,1,FALSE)</f>
        <v>#N/A</v>
      </c>
      <c r="G775" t="e">
        <f>VLOOKUP(($B775),CLIENTS!A$4:G$30,COLUMN(B777),FALSE)</f>
        <v>#N/A</v>
      </c>
    </row>
    <row r="776" spans="1:7" x14ac:dyDescent="0.25">
      <c r="A776" s="1" t="s">
        <v>522</v>
      </c>
      <c r="B776" s="1" t="s">
        <v>132</v>
      </c>
      <c r="D776" s="1" t="s">
        <v>1</v>
      </c>
      <c r="E776">
        <v>767</v>
      </c>
      <c r="F776" t="e">
        <f>VLOOKUP(B776,CLIENTS!$A$5:$A$30,1,FALSE)</f>
        <v>#N/A</v>
      </c>
      <c r="G776" t="e">
        <f>VLOOKUP(($B776),CLIENTS!A$4:G$30,COLUMN(B778),FALSE)</f>
        <v>#N/A</v>
      </c>
    </row>
    <row r="777" spans="1:7" x14ac:dyDescent="0.25">
      <c r="A777" s="1" t="s">
        <v>518</v>
      </c>
      <c r="B777" s="1" t="s">
        <v>345</v>
      </c>
      <c r="D777" s="1" t="s">
        <v>1</v>
      </c>
      <c r="E777">
        <v>1493</v>
      </c>
      <c r="F777" t="e">
        <f>VLOOKUP(B777,CLIENTS!$A$5:$A$30,1,FALSE)</f>
        <v>#N/A</v>
      </c>
      <c r="G777" t="e">
        <f>VLOOKUP(($B777),CLIENTS!A$4:G$30,COLUMN(B779),FALSE)</f>
        <v>#N/A</v>
      </c>
    </row>
    <row r="778" spans="1:7" x14ac:dyDescent="0.25">
      <c r="A778" s="1" t="s">
        <v>520</v>
      </c>
      <c r="B778" s="1" t="s">
        <v>345</v>
      </c>
      <c r="D778" s="1" t="s">
        <v>1</v>
      </c>
      <c r="E778">
        <v>1056</v>
      </c>
      <c r="F778" t="e">
        <f>VLOOKUP(B778,CLIENTS!$A$5:$A$30,1,FALSE)</f>
        <v>#N/A</v>
      </c>
      <c r="G778" t="e">
        <f>VLOOKUP(($B778),CLIENTS!A$4:G$30,COLUMN(B780),FALSE)</f>
        <v>#N/A</v>
      </c>
    </row>
    <row r="779" spans="1:7" x14ac:dyDescent="0.25">
      <c r="A779" s="1" t="s">
        <v>522</v>
      </c>
      <c r="B779" s="1" t="s">
        <v>345</v>
      </c>
      <c r="D779" s="1" t="s">
        <v>1</v>
      </c>
      <c r="E779">
        <v>767</v>
      </c>
      <c r="F779" t="e">
        <f>VLOOKUP(B779,CLIENTS!$A$5:$A$30,1,FALSE)</f>
        <v>#N/A</v>
      </c>
      <c r="G779" t="e">
        <f>VLOOKUP(($B779),CLIENTS!A$4:G$30,COLUMN(B781),FALSE)</f>
        <v>#N/A</v>
      </c>
    </row>
    <row r="780" spans="1:7" x14ac:dyDescent="0.25">
      <c r="A780" s="1" t="s">
        <v>518</v>
      </c>
      <c r="B780" s="1" t="s">
        <v>346</v>
      </c>
      <c r="D780" s="1" t="s">
        <v>1</v>
      </c>
      <c r="E780">
        <v>1725</v>
      </c>
      <c r="F780" t="e">
        <f>VLOOKUP(B780,CLIENTS!$A$5:$A$30,1,FALSE)</f>
        <v>#N/A</v>
      </c>
      <c r="G780" t="e">
        <f>VLOOKUP(($B780),CLIENTS!A$4:G$30,COLUMN(B782),FALSE)</f>
        <v>#N/A</v>
      </c>
    </row>
    <row r="781" spans="1:7" x14ac:dyDescent="0.25">
      <c r="A781" s="1" t="s">
        <v>520</v>
      </c>
      <c r="B781" s="1" t="s">
        <v>346</v>
      </c>
      <c r="D781" s="1" t="s">
        <v>1</v>
      </c>
      <c r="E781">
        <v>1056</v>
      </c>
      <c r="F781" t="e">
        <f>VLOOKUP(B781,CLIENTS!$A$5:$A$30,1,FALSE)</f>
        <v>#N/A</v>
      </c>
      <c r="G781" t="e">
        <f>VLOOKUP(($B781),CLIENTS!A$4:G$30,COLUMN(B783),FALSE)</f>
        <v>#N/A</v>
      </c>
    </row>
    <row r="782" spans="1:7" x14ac:dyDescent="0.25">
      <c r="A782" s="1" t="s">
        <v>522</v>
      </c>
      <c r="B782" s="1" t="s">
        <v>346</v>
      </c>
      <c r="D782" s="1" t="s">
        <v>1</v>
      </c>
      <c r="E782">
        <v>767</v>
      </c>
      <c r="F782" t="e">
        <f>VLOOKUP(B782,CLIENTS!$A$5:$A$30,1,FALSE)</f>
        <v>#N/A</v>
      </c>
      <c r="G782" t="e">
        <f>VLOOKUP(($B782),CLIENTS!A$4:G$30,COLUMN(B784),FALSE)</f>
        <v>#N/A</v>
      </c>
    </row>
    <row r="783" spans="1:7" x14ac:dyDescent="0.25">
      <c r="A783" s="1" t="s">
        <v>522</v>
      </c>
      <c r="B783" s="1" t="s">
        <v>483</v>
      </c>
      <c r="D783" s="1" t="s">
        <v>1</v>
      </c>
      <c r="E783">
        <v>640</v>
      </c>
      <c r="F783" t="e">
        <f>VLOOKUP(B783,CLIENTS!$A$5:$A$30,1,FALSE)</f>
        <v>#N/A</v>
      </c>
      <c r="G783" t="e">
        <f>VLOOKUP(($B783),CLIENTS!A$4:G$30,COLUMN(B785),FALSE)</f>
        <v>#N/A</v>
      </c>
    </row>
    <row r="784" spans="1:7" x14ac:dyDescent="0.25">
      <c r="A784" s="1" t="s">
        <v>518</v>
      </c>
      <c r="B784" s="1" t="s">
        <v>347</v>
      </c>
      <c r="D784" s="1" t="s">
        <v>1</v>
      </c>
      <c r="E784">
        <v>1678</v>
      </c>
      <c r="F784" t="e">
        <f>VLOOKUP(B784,CLIENTS!$A$5:$A$30,1,FALSE)</f>
        <v>#N/A</v>
      </c>
      <c r="G784" t="e">
        <f>VLOOKUP(($B784),CLIENTS!A$4:G$30,COLUMN(B786),FALSE)</f>
        <v>#N/A</v>
      </c>
    </row>
    <row r="785" spans="1:7" x14ac:dyDescent="0.25">
      <c r="A785" s="1" t="s">
        <v>520</v>
      </c>
      <c r="B785" s="1" t="s">
        <v>347</v>
      </c>
      <c r="D785" s="1" t="s">
        <v>1</v>
      </c>
      <c r="E785">
        <v>1053</v>
      </c>
      <c r="F785" t="e">
        <f>VLOOKUP(B785,CLIENTS!$A$5:$A$30,1,FALSE)</f>
        <v>#N/A</v>
      </c>
      <c r="G785" t="e">
        <f>VLOOKUP(($B785),CLIENTS!A$4:G$30,COLUMN(B787),FALSE)</f>
        <v>#N/A</v>
      </c>
    </row>
    <row r="786" spans="1:7" x14ac:dyDescent="0.25">
      <c r="A786" s="1" t="s">
        <v>522</v>
      </c>
      <c r="B786" s="1" t="s">
        <v>347</v>
      </c>
      <c r="D786" s="1" t="s">
        <v>1</v>
      </c>
      <c r="E786">
        <v>770</v>
      </c>
      <c r="F786" t="e">
        <f>VLOOKUP(B786,CLIENTS!$A$5:$A$30,1,FALSE)</f>
        <v>#N/A</v>
      </c>
      <c r="G786" t="e">
        <f>VLOOKUP(($B786),CLIENTS!A$4:G$30,COLUMN(B788),FALSE)</f>
        <v>#N/A</v>
      </c>
    </row>
    <row r="787" spans="1:7" x14ac:dyDescent="0.25">
      <c r="A787" s="1" t="s">
        <v>518</v>
      </c>
      <c r="B787" s="1" t="s">
        <v>133</v>
      </c>
      <c r="D787" s="1" t="s">
        <v>1</v>
      </c>
      <c r="E787">
        <v>1755</v>
      </c>
      <c r="F787" t="e">
        <f>VLOOKUP(B787,CLIENTS!$A$5:$A$30,1,FALSE)</f>
        <v>#N/A</v>
      </c>
      <c r="G787" t="e">
        <f>VLOOKUP(($B787),CLIENTS!A$4:G$30,COLUMN(B789),FALSE)</f>
        <v>#N/A</v>
      </c>
    </row>
    <row r="788" spans="1:7" x14ac:dyDescent="0.25">
      <c r="A788" s="1" t="s">
        <v>522</v>
      </c>
      <c r="B788" s="1" t="s">
        <v>133</v>
      </c>
      <c r="D788" s="1" t="s">
        <v>1</v>
      </c>
      <c r="E788">
        <v>840</v>
      </c>
      <c r="F788" t="e">
        <f>VLOOKUP(B788,CLIENTS!$A$5:$A$30,1,FALSE)</f>
        <v>#N/A</v>
      </c>
      <c r="G788" t="e">
        <f>VLOOKUP(($B788),CLIENTS!A$4:G$30,COLUMN(B790),FALSE)</f>
        <v>#N/A</v>
      </c>
    </row>
    <row r="789" spans="1:7" x14ac:dyDescent="0.25">
      <c r="A789" s="1" t="s">
        <v>518</v>
      </c>
      <c r="B789" s="1" t="s">
        <v>348</v>
      </c>
      <c r="D789" s="1" t="s">
        <v>1</v>
      </c>
      <c r="E789">
        <v>1653</v>
      </c>
      <c r="F789" t="e">
        <f>VLOOKUP(B789,CLIENTS!$A$5:$A$30,1,FALSE)</f>
        <v>#N/A</v>
      </c>
      <c r="G789" t="e">
        <f>VLOOKUP(($B789),CLIENTS!A$4:G$30,COLUMN(B791),FALSE)</f>
        <v>#N/A</v>
      </c>
    </row>
    <row r="790" spans="1:7" x14ac:dyDescent="0.25">
      <c r="A790" s="1" t="s">
        <v>520</v>
      </c>
      <c r="B790" s="1" t="s">
        <v>348</v>
      </c>
      <c r="D790" s="1" t="s">
        <v>1</v>
      </c>
      <c r="E790">
        <v>1083</v>
      </c>
      <c r="F790" t="e">
        <f>VLOOKUP(B790,CLIENTS!$A$5:$A$30,1,FALSE)</f>
        <v>#N/A</v>
      </c>
      <c r="G790" t="e">
        <f>VLOOKUP(($B790),CLIENTS!A$4:G$30,COLUMN(B792),FALSE)</f>
        <v>#N/A</v>
      </c>
    </row>
    <row r="791" spans="1:7" x14ac:dyDescent="0.25">
      <c r="A791" s="1" t="s">
        <v>522</v>
      </c>
      <c r="B791" s="1" t="s">
        <v>348</v>
      </c>
      <c r="D791" s="1" t="s">
        <v>1</v>
      </c>
      <c r="E791">
        <v>792</v>
      </c>
      <c r="F791" t="e">
        <f>VLOOKUP(B791,CLIENTS!$A$5:$A$30,1,FALSE)</f>
        <v>#N/A</v>
      </c>
      <c r="G791" t="e">
        <f>VLOOKUP(($B791),CLIENTS!A$4:G$30,COLUMN(B793),FALSE)</f>
        <v>#N/A</v>
      </c>
    </row>
    <row r="792" spans="1:7" x14ac:dyDescent="0.25">
      <c r="A792" s="1" t="s">
        <v>518</v>
      </c>
      <c r="B792" s="1" t="s">
        <v>134</v>
      </c>
      <c r="D792" s="1" t="s">
        <v>1</v>
      </c>
      <c r="E792">
        <v>1653</v>
      </c>
      <c r="F792" t="e">
        <f>VLOOKUP(B792,CLIENTS!$A$5:$A$30,1,FALSE)</f>
        <v>#N/A</v>
      </c>
      <c r="G792" t="e">
        <f>VLOOKUP(($B792),CLIENTS!A$4:G$30,COLUMN(B794),FALSE)</f>
        <v>#N/A</v>
      </c>
    </row>
    <row r="793" spans="1:7" x14ac:dyDescent="0.25">
      <c r="A793" s="1" t="s">
        <v>522</v>
      </c>
      <c r="B793" s="1" t="s">
        <v>134</v>
      </c>
      <c r="D793" s="1" t="s">
        <v>1</v>
      </c>
      <c r="E793">
        <v>767</v>
      </c>
      <c r="F793" t="e">
        <f>VLOOKUP(B793,CLIENTS!$A$5:$A$30,1,FALSE)</f>
        <v>#N/A</v>
      </c>
      <c r="G793" t="e">
        <f>VLOOKUP(($B793),CLIENTS!A$4:G$30,COLUMN(B795),FALSE)</f>
        <v>#N/A</v>
      </c>
    </row>
    <row r="794" spans="1:7" x14ac:dyDescent="0.25">
      <c r="A794" s="1" t="s">
        <v>520</v>
      </c>
      <c r="B794" s="1" t="s">
        <v>440</v>
      </c>
      <c r="D794" s="1" t="s">
        <v>1</v>
      </c>
      <c r="E794">
        <v>939</v>
      </c>
      <c r="F794" t="e">
        <f>VLOOKUP(B794,CLIENTS!$A$5:$A$30,1,FALSE)</f>
        <v>#N/A</v>
      </c>
      <c r="G794" t="e">
        <f>VLOOKUP(($B794),CLIENTS!A$4:G$30,COLUMN(B796),FALSE)</f>
        <v>#N/A</v>
      </c>
    </row>
    <row r="795" spans="1:7" x14ac:dyDescent="0.25">
      <c r="A795" s="1" t="s">
        <v>518</v>
      </c>
      <c r="B795" s="1" t="s">
        <v>349</v>
      </c>
      <c r="D795" s="1" t="s">
        <v>1</v>
      </c>
      <c r="E795">
        <v>1509</v>
      </c>
      <c r="F795" t="e">
        <f>VLOOKUP(B795,CLIENTS!$A$5:$A$30,1,FALSE)</f>
        <v>#N/A</v>
      </c>
      <c r="G795" t="e">
        <f>VLOOKUP(($B795),CLIENTS!A$4:G$30,COLUMN(B797),FALSE)</f>
        <v>#N/A</v>
      </c>
    </row>
    <row r="796" spans="1:7" x14ac:dyDescent="0.25">
      <c r="A796" s="1" t="s">
        <v>520</v>
      </c>
      <c r="B796" s="1" t="s">
        <v>349</v>
      </c>
      <c r="D796" s="1" t="s">
        <v>1</v>
      </c>
      <c r="E796">
        <v>1053</v>
      </c>
      <c r="F796" t="e">
        <f>VLOOKUP(B796,CLIENTS!$A$5:$A$30,1,FALSE)</f>
        <v>#N/A</v>
      </c>
      <c r="G796" t="e">
        <f>VLOOKUP(($B796),CLIENTS!A$4:G$30,COLUMN(B798),FALSE)</f>
        <v>#N/A</v>
      </c>
    </row>
    <row r="797" spans="1:7" x14ac:dyDescent="0.25">
      <c r="A797" s="1" t="s">
        <v>522</v>
      </c>
      <c r="B797" s="1" t="s">
        <v>349</v>
      </c>
      <c r="D797" s="1" t="s">
        <v>1</v>
      </c>
      <c r="E797">
        <v>746</v>
      </c>
      <c r="F797" t="e">
        <f>VLOOKUP(B797,CLIENTS!$A$5:$A$30,1,FALSE)</f>
        <v>#N/A</v>
      </c>
      <c r="G797" t="e">
        <f>VLOOKUP(($B797),CLIENTS!A$4:G$30,COLUMN(B799),FALSE)</f>
        <v>#N/A</v>
      </c>
    </row>
    <row r="798" spans="1:7" x14ac:dyDescent="0.25">
      <c r="A798" s="1" t="s">
        <v>520</v>
      </c>
      <c r="B798" s="1" t="s">
        <v>441</v>
      </c>
      <c r="D798" s="1" t="s">
        <v>1</v>
      </c>
      <c r="E798">
        <v>1024</v>
      </c>
      <c r="F798" t="e">
        <f>VLOOKUP(B798,CLIENTS!$A$5:$A$30,1,FALSE)</f>
        <v>#N/A</v>
      </c>
      <c r="G798" t="e">
        <f>VLOOKUP(($B798),CLIENTS!A$4:G$30,COLUMN(B800),FALSE)</f>
        <v>#N/A</v>
      </c>
    </row>
    <row r="799" spans="1:7" x14ac:dyDescent="0.25">
      <c r="A799" s="1" t="s">
        <v>518</v>
      </c>
      <c r="B799" s="1" t="s">
        <v>350</v>
      </c>
      <c r="D799" s="1" t="s">
        <v>1</v>
      </c>
      <c r="E799">
        <v>1725</v>
      </c>
      <c r="F799" t="e">
        <f>VLOOKUP(B799,CLIENTS!$A$5:$A$30,1,FALSE)</f>
        <v>#N/A</v>
      </c>
      <c r="G799" t="e">
        <f>VLOOKUP(($B799),CLIENTS!A$4:G$30,COLUMN(B801),FALSE)</f>
        <v>#N/A</v>
      </c>
    </row>
    <row r="800" spans="1:7" x14ac:dyDescent="0.25">
      <c r="A800" s="1" t="s">
        <v>520</v>
      </c>
      <c r="B800" s="1" t="s">
        <v>350</v>
      </c>
      <c r="D800" s="1" t="s">
        <v>1</v>
      </c>
      <c r="E800">
        <v>1083</v>
      </c>
      <c r="F800" t="e">
        <f>VLOOKUP(B800,CLIENTS!$A$5:$A$30,1,FALSE)</f>
        <v>#N/A</v>
      </c>
      <c r="G800" t="e">
        <f>VLOOKUP(($B800),CLIENTS!A$4:G$30,COLUMN(B802),FALSE)</f>
        <v>#N/A</v>
      </c>
    </row>
    <row r="801" spans="1:7" x14ac:dyDescent="0.25">
      <c r="A801" s="1" t="s">
        <v>522</v>
      </c>
      <c r="B801" s="1" t="s">
        <v>350</v>
      </c>
      <c r="D801" s="1" t="s">
        <v>1</v>
      </c>
      <c r="E801">
        <v>792</v>
      </c>
      <c r="F801" t="e">
        <f>VLOOKUP(B801,CLIENTS!$A$5:$A$30,1,FALSE)</f>
        <v>#N/A</v>
      </c>
      <c r="G801" t="e">
        <f>VLOOKUP(($B801),CLIENTS!A$4:G$30,COLUMN(B803),FALSE)</f>
        <v>#N/A</v>
      </c>
    </row>
    <row r="802" spans="1:7" x14ac:dyDescent="0.25">
      <c r="A802" s="1" t="s">
        <v>518</v>
      </c>
      <c r="B802" s="1" t="s">
        <v>135</v>
      </c>
      <c r="D802" s="1" t="s">
        <v>1</v>
      </c>
      <c r="E802">
        <v>1653</v>
      </c>
      <c r="F802" t="e">
        <f>VLOOKUP(B802,CLIENTS!$A$5:$A$30,1,FALSE)</f>
        <v>#N/A</v>
      </c>
      <c r="G802" t="e">
        <f>VLOOKUP(($B802),CLIENTS!A$4:G$30,COLUMN(B804),FALSE)</f>
        <v>#N/A</v>
      </c>
    </row>
    <row r="803" spans="1:7" x14ac:dyDescent="0.25">
      <c r="A803" s="1" t="s">
        <v>522</v>
      </c>
      <c r="B803" s="1" t="s">
        <v>135</v>
      </c>
      <c r="D803" s="1" t="s">
        <v>1</v>
      </c>
      <c r="E803">
        <v>792</v>
      </c>
      <c r="F803" t="e">
        <f>VLOOKUP(B803,CLIENTS!$A$5:$A$30,1,FALSE)</f>
        <v>#N/A</v>
      </c>
      <c r="G803" t="e">
        <f>VLOOKUP(($B803),CLIENTS!A$4:G$30,COLUMN(B805),FALSE)</f>
        <v>#N/A</v>
      </c>
    </row>
    <row r="804" spans="1:7" x14ac:dyDescent="0.25">
      <c r="A804" s="1" t="s">
        <v>518</v>
      </c>
      <c r="B804" s="1" t="s">
        <v>136</v>
      </c>
      <c r="D804" s="1" t="s">
        <v>1</v>
      </c>
      <c r="E804">
        <v>1647</v>
      </c>
      <c r="F804" t="e">
        <f>VLOOKUP(B804,CLIENTS!$A$5:$A$30,1,FALSE)</f>
        <v>#N/A</v>
      </c>
      <c r="G804" t="e">
        <f>VLOOKUP(($B804),CLIENTS!A$4:G$30,COLUMN(B806),FALSE)</f>
        <v>#N/A</v>
      </c>
    </row>
    <row r="805" spans="1:7" x14ac:dyDescent="0.25">
      <c r="A805" s="1" t="s">
        <v>522</v>
      </c>
      <c r="B805" s="1" t="s">
        <v>136</v>
      </c>
      <c r="D805" s="1" t="s">
        <v>1</v>
      </c>
      <c r="E805">
        <v>814</v>
      </c>
      <c r="F805" t="e">
        <f>VLOOKUP(B805,CLIENTS!$A$5:$A$30,1,FALSE)</f>
        <v>#N/A</v>
      </c>
      <c r="G805" t="e">
        <f>VLOOKUP(($B805),CLIENTS!A$4:G$30,COLUMN(B807),FALSE)</f>
        <v>#N/A</v>
      </c>
    </row>
    <row r="806" spans="1:7" x14ac:dyDescent="0.25">
      <c r="A806" s="1" t="s">
        <v>518</v>
      </c>
      <c r="B806" s="1" t="s">
        <v>351</v>
      </c>
      <c r="D806" s="1" t="s">
        <v>1</v>
      </c>
      <c r="E806">
        <v>1678</v>
      </c>
      <c r="F806" t="e">
        <f>VLOOKUP(B806,CLIENTS!$A$5:$A$30,1,FALSE)</f>
        <v>#N/A</v>
      </c>
      <c r="G806" t="e">
        <f>VLOOKUP(($B806),CLIENTS!A$4:G$30,COLUMN(B808),FALSE)</f>
        <v>#N/A</v>
      </c>
    </row>
    <row r="807" spans="1:7" x14ac:dyDescent="0.25">
      <c r="A807" s="1" t="s">
        <v>520</v>
      </c>
      <c r="B807" s="1" t="s">
        <v>351</v>
      </c>
      <c r="D807" s="1" t="s">
        <v>1</v>
      </c>
      <c r="E807">
        <v>1053</v>
      </c>
      <c r="F807" t="e">
        <f>VLOOKUP(B807,CLIENTS!$A$5:$A$30,1,FALSE)</f>
        <v>#N/A</v>
      </c>
      <c r="G807" t="e">
        <f>VLOOKUP(($B807),CLIENTS!A$4:G$30,COLUMN(B809),FALSE)</f>
        <v>#N/A</v>
      </c>
    </row>
    <row r="808" spans="1:7" x14ac:dyDescent="0.25">
      <c r="A808" s="1" t="s">
        <v>522</v>
      </c>
      <c r="B808" s="1" t="s">
        <v>351</v>
      </c>
      <c r="D808" s="1" t="s">
        <v>1</v>
      </c>
      <c r="E808">
        <v>770</v>
      </c>
      <c r="F808" t="e">
        <f>VLOOKUP(B808,CLIENTS!$A$5:$A$30,1,FALSE)</f>
        <v>#N/A</v>
      </c>
      <c r="G808" t="e">
        <f>VLOOKUP(($B808),CLIENTS!A$4:G$30,COLUMN(B810),FALSE)</f>
        <v>#N/A</v>
      </c>
    </row>
    <row r="809" spans="1:7" x14ac:dyDescent="0.25">
      <c r="A809" s="1" t="s">
        <v>518</v>
      </c>
      <c r="B809" s="1" t="s">
        <v>352</v>
      </c>
      <c r="D809" s="1" t="s">
        <v>1</v>
      </c>
      <c r="E809">
        <v>1678</v>
      </c>
      <c r="F809" t="e">
        <f>VLOOKUP(B809,CLIENTS!$A$5:$A$30,1,FALSE)</f>
        <v>#N/A</v>
      </c>
      <c r="G809" t="e">
        <f>VLOOKUP(($B809),CLIENTS!A$4:G$30,COLUMN(B811),FALSE)</f>
        <v>#N/A</v>
      </c>
    </row>
    <row r="810" spans="1:7" x14ac:dyDescent="0.25">
      <c r="A810" s="1" t="s">
        <v>518</v>
      </c>
      <c r="B810" s="1" t="s">
        <v>137</v>
      </c>
      <c r="D810" s="1" t="s">
        <v>1</v>
      </c>
      <c r="E810">
        <v>1653</v>
      </c>
      <c r="F810" t="e">
        <f>VLOOKUP(B810,CLIENTS!$A$5:$A$30,1,FALSE)</f>
        <v>#N/A</v>
      </c>
      <c r="G810" t="e">
        <f>VLOOKUP(($B810),CLIENTS!A$4:G$30,COLUMN(B812),FALSE)</f>
        <v>#N/A</v>
      </c>
    </row>
    <row r="811" spans="1:7" x14ac:dyDescent="0.25">
      <c r="A811" s="1" t="s">
        <v>522</v>
      </c>
      <c r="B811" s="1" t="s">
        <v>137</v>
      </c>
      <c r="D811" s="1" t="s">
        <v>1</v>
      </c>
      <c r="E811">
        <v>792</v>
      </c>
      <c r="F811" t="e">
        <f>VLOOKUP(B811,CLIENTS!$A$5:$A$30,1,FALSE)</f>
        <v>#N/A</v>
      </c>
      <c r="G811" t="e">
        <f>VLOOKUP(($B811),CLIENTS!A$4:G$30,COLUMN(B813),FALSE)</f>
        <v>#N/A</v>
      </c>
    </row>
    <row r="812" spans="1:7" x14ac:dyDescent="0.25">
      <c r="A812" s="1" t="s">
        <v>518</v>
      </c>
      <c r="B812" s="1" t="s">
        <v>138</v>
      </c>
      <c r="D812" s="1" t="s">
        <v>1</v>
      </c>
      <c r="E812">
        <v>1627</v>
      </c>
      <c r="F812" t="e">
        <f>VLOOKUP(B812,CLIENTS!$A$5:$A$30,1,FALSE)</f>
        <v>#N/A</v>
      </c>
      <c r="G812" t="e">
        <f>VLOOKUP(($B812),CLIENTS!A$4:G$30,COLUMN(B814),FALSE)</f>
        <v>#N/A</v>
      </c>
    </row>
    <row r="813" spans="1:7" x14ac:dyDescent="0.25">
      <c r="A813" s="1" t="s">
        <v>522</v>
      </c>
      <c r="B813" s="1" t="s">
        <v>138</v>
      </c>
      <c r="D813" s="1" t="s">
        <v>1</v>
      </c>
      <c r="E813">
        <v>814</v>
      </c>
      <c r="F813" t="e">
        <f>VLOOKUP(B813,CLIENTS!$A$5:$A$30,1,FALSE)</f>
        <v>#N/A</v>
      </c>
      <c r="G813" t="e">
        <f>VLOOKUP(($B813),CLIENTS!A$4:G$30,COLUMN(B815),FALSE)</f>
        <v>#N/A</v>
      </c>
    </row>
    <row r="814" spans="1:7" x14ac:dyDescent="0.25">
      <c r="A814" s="1" t="s">
        <v>518</v>
      </c>
      <c r="B814" s="1" t="s">
        <v>353</v>
      </c>
      <c r="D814" s="1" t="s">
        <v>1</v>
      </c>
      <c r="E814">
        <v>1612</v>
      </c>
      <c r="F814" t="e">
        <f>VLOOKUP(B814,CLIENTS!$A$5:$A$30,1,FALSE)</f>
        <v>#N/A</v>
      </c>
      <c r="G814" t="e">
        <f>VLOOKUP(($B814),CLIENTS!A$4:G$30,COLUMN(B816),FALSE)</f>
        <v>#N/A</v>
      </c>
    </row>
    <row r="815" spans="1:7" x14ac:dyDescent="0.25">
      <c r="A815" s="1" t="s">
        <v>520</v>
      </c>
      <c r="B815" s="1" t="s">
        <v>353</v>
      </c>
      <c r="D815" s="1" t="s">
        <v>1</v>
      </c>
      <c r="E815">
        <v>1085</v>
      </c>
      <c r="F815" t="e">
        <f>VLOOKUP(B815,CLIENTS!$A$5:$A$30,1,FALSE)</f>
        <v>#N/A</v>
      </c>
      <c r="G815" t="e">
        <f>VLOOKUP(($B815),CLIENTS!A$4:G$30,COLUMN(B817),FALSE)</f>
        <v>#N/A</v>
      </c>
    </row>
    <row r="816" spans="1:7" x14ac:dyDescent="0.25">
      <c r="A816" s="1" t="s">
        <v>522</v>
      </c>
      <c r="B816" s="1" t="s">
        <v>353</v>
      </c>
      <c r="D816" s="1" t="s">
        <v>1</v>
      </c>
      <c r="E816">
        <v>792</v>
      </c>
      <c r="F816" t="e">
        <f>VLOOKUP(B816,CLIENTS!$A$5:$A$30,1,FALSE)</f>
        <v>#N/A</v>
      </c>
      <c r="G816" t="e">
        <f>VLOOKUP(($B816),CLIENTS!A$4:G$30,COLUMN(B818),FALSE)</f>
        <v>#N/A</v>
      </c>
    </row>
    <row r="817" spans="1:7" x14ac:dyDescent="0.25">
      <c r="A817" s="1" t="s">
        <v>518</v>
      </c>
      <c r="B817" s="1" t="s">
        <v>354</v>
      </c>
      <c r="D817" s="1" t="s">
        <v>1</v>
      </c>
      <c r="E817">
        <v>1612</v>
      </c>
      <c r="F817" t="e">
        <f>VLOOKUP(B817,CLIENTS!$A$5:$A$30,1,FALSE)</f>
        <v>#N/A</v>
      </c>
      <c r="G817" t="e">
        <f>VLOOKUP(($B817),CLIENTS!A$4:G$30,COLUMN(B819),FALSE)</f>
        <v>#N/A</v>
      </c>
    </row>
    <row r="818" spans="1:7" x14ac:dyDescent="0.25">
      <c r="A818" s="1" t="s">
        <v>520</v>
      </c>
      <c r="B818" s="1" t="s">
        <v>354</v>
      </c>
      <c r="D818" s="1" t="s">
        <v>1</v>
      </c>
      <c r="E818">
        <v>1056</v>
      </c>
      <c r="F818" t="e">
        <f>VLOOKUP(B818,CLIENTS!$A$5:$A$30,1,FALSE)</f>
        <v>#N/A</v>
      </c>
      <c r="G818" t="e">
        <f>VLOOKUP(($B818),CLIENTS!A$4:G$30,COLUMN(B820),FALSE)</f>
        <v>#N/A</v>
      </c>
    </row>
    <row r="819" spans="1:7" x14ac:dyDescent="0.25">
      <c r="A819" s="1" t="s">
        <v>522</v>
      </c>
      <c r="B819" s="1" t="s">
        <v>354</v>
      </c>
      <c r="D819" s="1" t="s">
        <v>1</v>
      </c>
      <c r="E819">
        <v>767</v>
      </c>
      <c r="F819" t="e">
        <f>VLOOKUP(B819,CLIENTS!$A$5:$A$30,1,FALSE)</f>
        <v>#N/A</v>
      </c>
      <c r="G819" t="e">
        <f>VLOOKUP(($B819),CLIENTS!A$4:G$30,COLUMN(B821),FALSE)</f>
        <v>#N/A</v>
      </c>
    </row>
    <row r="820" spans="1:7" x14ac:dyDescent="0.25">
      <c r="A820" s="1" t="s">
        <v>520</v>
      </c>
      <c r="B820" s="1" t="s">
        <v>442</v>
      </c>
      <c r="D820" s="1" t="s">
        <v>1</v>
      </c>
      <c r="E820">
        <v>1116</v>
      </c>
      <c r="F820" t="e">
        <f>VLOOKUP(B820,CLIENTS!$A$5:$A$30,1,FALSE)</f>
        <v>#N/A</v>
      </c>
      <c r="G820" t="e">
        <f>VLOOKUP(($B820),CLIENTS!A$4:G$30,COLUMN(B822),FALSE)</f>
        <v>#N/A</v>
      </c>
    </row>
    <row r="821" spans="1:7" x14ac:dyDescent="0.25">
      <c r="A821" s="1" t="s">
        <v>522</v>
      </c>
      <c r="B821" s="1" t="s">
        <v>442</v>
      </c>
      <c r="D821" s="1" t="s">
        <v>1</v>
      </c>
      <c r="E821">
        <v>816</v>
      </c>
      <c r="F821" t="e">
        <f>VLOOKUP(B821,CLIENTS!$A$5:$A$30,1,FALSE)</f>
        <v>#N/A</v>
      </c>
      <c r="G821" t="e">
        <f>VLOOKUP(($B821),CLIENTS!A$4:G$30,COLUMN(B823),FALSE)</f>
        <v>#N/A</v>
      </c>
    </row>
    <row r="822" spans="1:7" x14ac:dyDescent="0.25">
      <c r="A822" s="1" t="s">
        <v>520</v>
      </c>
      <c r="B822" s="1" t="s">
        <v>443</v>
      </c>
      <c r="D822" s="1" t="s">
        <v>1</v>
      </c>
      <c r="E822">
        <v>1364</v>
      </c>
      <c r="F822" t="e">
        <f>VLOOKUP(B822,CLIENTS!$A$5:$A$30,1,FALSE)</f>
        <v>#N/A</v>
      </c>
      <c r="G822" t="e">
        <f>VLOOKUP(($B822),CLIENTS!A$4:G$30,COLUMN(B824),FALSE)</f>
        <v>#N/A</v>
      </c>
    </row>
    <row r="823" spans="1:7" x14ac:dyDescent="0.25">
      <c r="A823" s="1" t="s">
        <v>518</v>
      </c>
      <c r="B823" s="1" t="s">
        <v>139</v>
      </c>
      <c r="D823" s="1" t="s">
        <v>1</v>
      </c>
      <c r="E823">
        <v>1660</v>
      </c>
      <c r="F823" t="e">
        <f>VLOOKUP(B823,CLIENTS!$A$5:$A$30,1,FALSE)</f>
        <v>#N/A</v>
      </c>
      <c r="G823" t="e">
        <f>VLOOKUP(($B823),CLIENTS!A$4:G$30,COLUMN(B825),FALSE)</f>
        <v>#N/A</v>
      </c>
    </row>
    <row r="824" spans="1:7" x14ac:dyDescent="0.25">
      <c r="A824" s="1" t="s">
        <v>522</v>
      </c>
      <c r="B824" s="1" t="s">
        <v>139</v>
      </c>
      <c r="D824" s="1" t="s">
        <v>1</v>
      </c>
      <c r="E824">
        <v>790</v>
      </c>
      <c r="F824" t="e">
        <f>VLOOKUP(B824,CLIENTS!$A$5:$A$30,1,FALSE)</f>
        <v>#N/A</v>
      </c>
      <c r="G824" t="e">
        <f>VLOOKUP(($B824),CLIENTS!A$4:G$30,COLUMN(B826),FALSE)</f>
        <v>#N/A</v>
      </c>
    </row>
    <row r="825" spans="1:7" x14ac:dyDescent="0.25">
      <c r="A825" s="1" t="s">
        <v>520</v>
      </c>
      <c r="B825" s="1" t="s">
        <v>444</v>
      </c>
      <c r="D825" s="1" t="s">
        <v>1</v>
      </c>
      <c r="E825">
        <v>939</v>
      </c>
      <c r="F825" t="e">
        <f>VLOOKUP(B825,CLIENTS!$A$5:$A$30,1,FALSE)</f>
        <v>#N/A</v>
      </c>
      <c r="G825" t="e">
        <f>VLOOKUP(($B825),CLIENTS!A$4:G$30,COLUMN(B827),FALSE)</f>
        <v>#N/A</v>
      </c>
    </row>
    <row r="826" spans="1:7" x14ac:dyDescent="0.25">
      <c r="A826" s="1" t="s">
        <v>522</v>
      </c>
      <c r="B826" s="1" t="s">
        <v>444</v>
      </c>
      <c r="D826" s="1" t="s">
        <v>1</v>
      </c>
      <c r="E826">
        <v>689</v>
      </c>
      <c r="F826" t="e">
        <f>VLOOKUP(B826,CLIENTS!$A$5:$A$30,1,FALSE)</f>
        <v>#N/A</v>
      </c>
      <c r="G826" t="e">
        <f>VLOOKUP(($B826),CLIENTS!A$4:G$30,COLUMN(B828),FALSE)</f>
        <v>#N/A</v>
      </c>
    </row>
    <row r="827" spans="1:7" x14ac:dyDescent="0.25">
      <c r="A827" s="1" t="s">
        <v>520</v>
      </c>
      <c r="B827" s="1" t="s">
        <v>445</v>
      </c>
      <c r="D827" s="1" t="s">
        <v>1</v>
      </c>
      <c r="E827">
        <v>939</v>
      </c>
      <c r="F827" t="e">
        <f>VLOOKUP(B827,CLIENTS!$A$5:$A$30,1,FALSE)</f>
        <v>#N/A</v>
      </c>
      <c r="G827" t="e">
        <f>VLOOKUP(($B827),CLIENTS!A$4:G$30,COLUMN(B829),FALSE)</f>
        <v>#N/A</v>
      </c>
    </row>
    <row r="828" spans="1:7" x14ac:dyDescent="0.25">
      <c r="A828" s="1" t="s">
        <v>518</v>
      </c>
      <c r="B828" s="1" t="s">
        <v>355</v>
      </c>
      <c r="D828" s="1" t="s">
        <v>1</v>
      </c>
      <c r="E828">
        <v>1678</v>
      </c>
      <c r="F828" t="e">
        <f>VLOOKUP(B828,CLIENTS!$A$5:$A$30,1,FALSE)</f>
        <v>#N/A</v>
      </c>
      <c r="G828" t="e">
        <f>VLOOKUP(($B828),CLIENTS!A$4:G$30,COLUMN(B830),FALSE)</f>
        <v>#N/A</v>
      </c>
    </row>
    <row r="829" spans="1:7" x14ac:dyDescent="0.25">
      <c r="A829" s="1" t="s">
        <v>520</v>
      </c>
      <c r="B829" s="1" t="s">
        <v>355</v>
      </c>
      <c r="D829" s="1" t="s">
        <v>1</v>
      </c>
      <c r="E829">
        <v>1053</v>
      </c>
      <c r="F829" t="e">
        <f>VLOOKUP(B829,CLIENTS!$A$5:$A$30,1,FALSE)</f>
        <v>#N/A</v>
      </c>
      <c r="G829" t="e">
        <f>VLOOKUP(($B829),CLIENTS!A$4:G$30,COLUMN(B831),FALSE)</f>
        <v>#N/A</v>
      </c>
    </row>
    <row r="830" spans="1:7" x14ac:dyDescent="0.25">
      <c r="A830" s="1" t="s">
        <v>522</v>
      </c>
      <c r="B830" s="1" t="s">
        <v>355</v>
      </c>
      <c r="D830" s="1" t="s">
        <v>1</v>
      </c>
      <c r="E830">
        <v>770</v>
      </c>
      <c r="F830" t="e">
        <f>VLOOKUP(B830,CLIENTS!$A$5:$A$30,1,FALSE)</f>
        <v>#N/A</v>
      </c>
      <c r="G830" t="e">
        <f>VLOOKUP(($B830),CLIENTS!A$4:G$30,COLUMN(B832),FALSE)</f>
        <v>#N/A</v>
      </c>
    </row>
    <row r="831" spans="1:7" x14ac:dyDescent="0.25">
      <c r="A831" s="1" t="s">
        <v>518</v>
      </c>
      <c r="B831" s="1" t="s">
        <v>140</v>
      </c>
      <c r="D831" s="1" t="s">
        <v>1</v>
      </c>
      <c r="E831">
        <v>1612</v>
      </c>
      <c r="F831" t="e">
        <f>VLOOKUP(B831,CLIENTS!$A$5:$A$30,1,FALSE)</f>
        <v>#N/A</v>
      </c>
      <c r="G831" t="e">
        <f>VLOOKUP(($B831),CLIENTS!A$4:G$30,COLUMN(B833),FALSE)</f>
        <v>#N/A</v>
      </c>
    </row>
    <row r="832" spans="1:7" x14ac:dyDescent="0.25">
      <c r="A832" s="1" t="s">
        <v>522</v>
      </c>
      <c r="B832" s="1" t="s">
        <v>140</v>
      </c>
      <c r="D832" s="1" t="s">
        <v>1</v>
      </c>
      <c r="E832">
        <v>792</v>
      </c>
      <c r="F832" t="e">
        <f>VLOOKUP(B832,CLIENTS!$A$5:$A$30,1,FALSE)</f>
        <v>#N/A</v>
      </c>
      <c r="G832" t="e">
        <f>VLOOKUP(($B832),CLIENTS!A$4:G$30,COLUMN(B834),FALSE)</f>
        <v>#N/A</v>
      </c>
    </row>
    <row r="833" spans="1:7" x14ac:dyDescent="0.25">
      <c r="A833" s="1" t="s">
        <v>518</v>
      </c>
      <c r="B833" s="1" t="s">
        <v>141</v>
      </c>
      <c r="D833" s="1" t="s">
        <v>1</v>
      </c>
      <c r="E833">
        <v>1709</v>
      </c>
      <c r="F833" t="e">
        <f>VLOOKUP(B833,CLIENTS!$A$5:$A$30,1,FALSE)</f>
        <v>#N/A</v>
      </c>
      <c r="G833" t="e">
        <f>VLOOKUP(($B833),CLIENTS!A$4:G$30,COLUMN(B835),FALSE)</f>
        <v>#N/A</v>
      </c>
    </row>
    <row r="834" spans="1:7" x14ac:dyDescent="0.25">
      <c r="A834" s="1" t="s">
        <v>522</v>
      </c>
      <c r="B834" s="1" t="s">
        <v>141</v>
      </c>
      <c r="D834" s="1" t="s">
        <v>1</v>
      </c>
      <c r="E834">
        <v>816</v>
      </c>
      <c r="F834" t="e">
        <f>VLOOKUP(B834,CLIENTS!$A$5:$A$30,1,FALSE)</f>
        <v>#N/A</v>
      </c>
      <c r="G834" t="e">
        <f>VLOOKUP(($B834),CLIENTS!A$4:G$30,COLUMN(B836),FALSE)</f>
        <v>#N/A</v>
      </c>
    </row>
    <row r="835" spans="1:7" x14ac:dyDescent="0.25">
      <c r="A835" s="1" t="s">
        <v>518</v>
      </c>
      <c r="B835" s="1" t="s">
        <v>142</v>
      </c>
      <c r="D835" s="1" t="s">
        <v>1</v>
      </c>
      <c r="E835">
        <v>1710</v>
      </c>
      <c r="F835" t="e">
        <f>VLOOKUP(B835,CLIENTS!$A$5:$A$30,1,FALSE)</f>
        <v>#N/A</v>
      </c>
      <c r="G835" t="e">
        <f>VLOOKUP(($B835),CLIENTS!A$4:G$30,COLUMN(B837),FALSE)</f>
        <v>#N/A</v>
      </c>
    </row>
    <row r="836" spans="1:7" x14ac:dyDescent="0.25">
      <c r="A836" s="1" t="s">
        <v>520</v>
      </c>
      <c r="B836" s="1" t="s">
        <v>142</v>
      </c>
      <c r="D836" s="1" t="s">
        <v>1</v>
      </c>
      <c r="E836">
        <v>1130</v>
      </c>
      <c r="F836" t="e">
        <f>VLOOKUP(B836,CLIENTS!$A$5:$A$30,1,FALSE)</f>
        <v>#N/A</v>
      </c>
      <c r="G836" t="e">
        <f>VLOOKUP(($B836),CLIENTS!A$4:G$30,COLUMN(B838),FALSE)</f>
        <v>#N/A</v>
      </c>
    </row>
    <row r="837" spans="1:7" x14ac:dyDescent="0.25">
      <c r="A837" s="1" t="s">
        <v>522</v>
      </c>
      <c r="B837" s="1" t="s">
        <v>142</v>
      </c>
      <c r="D837" s="1" t="s">
        <v>1</v>
      </c>
      <c r="E837">
        <v>814</v>
      </c>
      <c r="F837" t="e">
        <f>VLOOKUP(B837,CLIENTS!$A$5:$A$30,1,FALSE)</f>
        <v>#N/A</v>
      </c>
      <c r="G837" t="e">
        <f>VLOOKUP(($B837),CLIENTS!A$4:G$30,COLUMN(B839),FALSE)</f>
        <v>#N/A</v>
      </c>
    </row>
    <row r="838" spans="1:7" x14ac:dyDescent="0.25">
      <c r="A838" s="1" t="s">
        <v>520</v>
      </c>
      <c r="B838" s="1" t="s">
        <v>446</v>
      </c>
      <c r="D838" s="1" t="s">
        <v>1</v>
      </c>
      <c r="E838">
        <v>1056</v>
      </c>
      <c r="F838" t="e">
        <f>VLOOKUP(B838,CLIENTS!$A$5:$A$30,1,FALSE)</f>
        <v>#N/A</v>
      </c>
      <c r="G838" t="e">
        <f>VLOOKUP(($B838),CLIENTS!A$4:G$30,COLUMN(B840),FALSE)</f>
        <v>#N/A</v>
      </c>
    </row>
    <row r="839" spans="1:7" x14ac:dyDescent="0.25">
      <c r="A839" s="1" t="s">
        <v>522</v>
      </c>
      <c r="B839" s="1" t="s">
        <v>484</v>
      </c>
      <c r="D839" s="1" t="s">
        <v>1</v>
      </c>
      <c r="E839">
        <v>770</v>
      </c>
      <c r="F839" t="e">
        <f>VLOOKUP(B839,CLIENTS!$A$5:$A$30,1,FALSE)</f>
        <v>#N/A</v>
      </c>
      <c r="G839" t="e">
        <f>VLOOKUP(($B839),CLIENTS!A$4:G$30,COLUMN(B841),FALSE)</f>
        <v>#N/A</v>
      </c>
    </row>
    <row r="840" spans="1:7" x14ac:dyDescent="0.25">
      <c r="A840" s="1" t="s">
        <v>518</v>
      </c>
      <c r="B840" s="1" t="s">
        <v>356</v>
      </c>
      <c r="D840" s="1" t="s">
        <v>1</v>
      </c>
      <c r="E840">
        <v>0</v>
      </c>
      <c r="F840" t="e">
        <f>VLOOKUP(B840,CLIENTS!$A$5:$A$30,1,FALSE)</f>
        <v>#N/A</v>
      </c>
      <c r="G840" t="e">
        <f>VLOOKUP(($B840),CLIENTS!A$4:G$30,COLUMN(B842),FALSE)</f>
        <v>#N/A</v>
      </c>
    </row>
    <row r="841" spans="1:7" x14ac:dyDescent="0.25">
      <c r="A841" s="1" t="s">
        <v>520</v>
      </c>
      <c r="B841" s="1" t="s">
        <v>356</v>
      </c>
      <c r="D841" s="1" t="s">
        <v>1</v>
      </c>
      <c r="E841">
        <v>0</v>
      </c>
      <c r="F841" t="e">
        <f>VLOOKUP(B841,CLIENTS!$A$5:$A$30,1,FALSE)</f>
        <v>#N/A</v>
      </c>
      <c r="G841" t="e">
        <f>VLOOKUP(($B841),CLIENTS!A$4:G$30,COLUMN(B843),FALSE)</f>
        <v>#N/A</v>
      </c>
    </row>
    <row r="842" spans="1:7" x14ac:dyDescent="0.25">
      <c r="A842" s="1" t="s">
        <v>522</v>
      </c>
      <c r="B842" s="1" t="s">
        <v>356</v>
      </c>
      <c r="D842" s="1" t="s">
        <v>1</v>
      </c>
      <c r="E842">
        <v>0</v>
      </c>
      <c r="F842" t="e">
        <f>VLOOKUP(B842,CLIENTS!$A$5:$A$30,1,FALSE)</f>
        <v>#N/A</v>
      </c>
      <c r="G842" t="e">
        <f>VLOOKUP(($B842),CLIENTS!A$4:G$30,COLUMN(B844),FALSE)</f>
        <v>#N/A</v>
      </c>
    </row>
    <row r="843" spans="1:7" x14ac:dyDescent="0.25">
      <c r="A843" s="1" t="s">
        <v>518</v>
      </c>
      <c r="B843" s="1" t="s">
        <v>143</v>
      </c>
      <c r="D843" s="1" t="s">
        <v>1</v>
      </c>
      <c r="E843">
        <v>1612</v>
      </c>
      <c r="F843" t="e">
        <f>VLOOKUP(B843,CLIENTS!$A$5:$A$30,1,FALSE)</f>
        <v>#N/A</v>
      </c>
      <c r="G843" t="e">
        <f>VLOOKUP(($B843),CLIENTS!A$4:G$30,COLUMN(B845),FALSE)</f>
        <v>#N/A</v>
      </c>
    </row>
    <row r="844" spans="1:7" x14ac:dyDescent="0.25">
      <c r="A844" s="1" t="s">
        <v>520</v>
      </c>
      <c r="B844" s="1" t="s">
        <v>143</v>
      </c>
      <c r="D844" s="1" t="s">
        <v>1</v>
      </c>
      <c r="E844">
        <v>1083</v>
      </c>
      <c r="F844" t="e">
        <f>VLOOKUP(B844,CLIENTS!$A$5:$A$30,1,FALSE)</f>
        <v>#N/A</v>
      </c>
      <c r="G844" t="e">
        <f>VLOOKUP(($B844),CLIENTS!A$4:G$30,COLUMN(B846),FALSE)</f>
        <v>#N/A</v>
      </c>
    </row>
    <row r="845" spans="1:7" x14ac:dyDescent="0.25">
      <c r="A845" s="1" t="s">
        <v>522</v>
      </c>
      <c r="B845" s="1" t="s">
        <v>143</v>
      </c>
      <c r="D845" s="1" t="s">
        <v>1</v>
      </c>
      <c r="E845">
        <v>792</v>
      </c>
      <c r="F845" t="e">
        <f>VLOOKUP(B845,CLIENTS!$A$5:$A$30,1,FALSE)</f>
        <v>#N/A</v>
      </c>
      <c r="G845" t="e">
        <f>VLOOKUP(($B845),CLIENTS!A$4:G$30,COLUMN(B847),FALSE)</f>
        <v>#N/A</v>
      </c>
    </row>
    <row r="846" spans="1:7" x14ac:dyDescent="0.25">
      <c r="A846" s="1" t="s">
        <v>518</v>
      </c>
      <c r="B846" s="1" t="s">
        <v>144</v>
      </c>
      <c r="D846" s="1" t="s">
        <v>1</v>
      </c>
      <c r="E846">
        <v>1627</v>
      </c>
      <c r="F846" t="str">
        <f>VLOOKUP(B846,CLIENTS!$A$5:$A$30,1,FALSE)</f>
        <v>C11489</v>
      </c>
      <c r="G846" t="str">
        <f>VLOOKUP(($B846),CLIENTS!A$4:G$30,COLUMN(B848),FALSE)</f>
        <v>F</v>
      </c>
    </row>
    <row r="847" spans="1:7" x14ac:dyDescent="0.25">
      <c r="A847" s="1" t="s">
        <v>520</v>
      </c>
      <c r="B847" s="1" t="s">
        <v>144</v>
      </c>
      <c r="D847" s="1" t="s">
        <v>1</v>
      </c>
      <c r="E847">
        <v>1130</v>
      </c>
      <c r="F847" t="str">
        <f>VLOOKUP(B847,CLIENTS!$A$5:$A$30,1,FALSE)</f>
        <v>C11489</v>
      </c>
      <c r="G847" t="str">
        <f>VLOOKUP(($B847),CLIENTS!A$4:G$30,COLUMN(B849),FALSE)</f>
        <v>F</v>
      </c>
    </row>
    <row r="848" spans="1:7" x14ac:dyDescent="0.25">
      <c r="A848" s="1" t="s">
        <v>522</v>
      </c>
      <c r="B848" s="1" t="s">
        <v>144</v>
      </c>
      <c r="D848" s="1" t="s">
        <v>1</v>
      </c>
      <c r="E848">
        <v>814</v>
      </c>
      <c r="F848" t="str">
        <f>VLOOKUP(B848,CLIENTS!$A$5:$A$30,1,FALSE)</f>
        <v>C11489</v>
      </c>
      <c r="G848" t="str">
        <f>VLOOKUP(($B848),CLIENTS!A$4:G$30,COLUMN(B850),FALSE)</f>
        <v>F</v>
      </c>
    </row>
    <row r="849" spans="1:7" x14ac:dyDescent="0.25">
      <c r="A849" s="1" t="s">
        <v>518</v>
      </c>
      <c r="B849" s="1" t="s">
        <v>357</v>
      </c>
      <c r="D849" s="1" t="s">
        <v>1</v>
      </c>
      <c r="E849">
        <v>1568</v>
      </c>
      <c r="F849" t="e">
        <f>VLOOKUP(B849,CLIENTS!$A$5:$A$30,1,FALSE)</f>
        <v>#N/A</v>
      </c>
      <c r="G849" t="e">
        <f>VLOOKUP(($B849),CLIENTS!A$4:G$30,COLUMN(B851),FALSE)</f>
        <v>#N/A</v>
      </c>
    </row>
    <row r="850" spans="1:7" x14ac:dyDescent="0.25">
      <c r="A850" s="1" t="s">
        <v>520</v>
      </c>
      <c r="B850" s="1" t="s">
        <v>357</v>
      </c>
      <c r="D850" s="1" t="s">
        <v>1</v>
      </c>
      <c r="E850">
        <v>1027</v>
      </c>
      <c r="F850" t="e">
        <f>VLOOKUP(B850,CLIENTS!$A$5:$A$30,1,FALSE)</f>
        <v>#N/A</v>
      </c>
      <c r="G850" t="e">
        <f>VLOOKUP(($B850),CLIENTS!A$4:G$30,COLUMN(B852),FALSE)</f>
        <v>#N/A</v>
      </c>
    </row>
    <row r="851" spans="1:7" x14ac:dyDescent="0.25">
      <c r="A851" s="1" t="s">
        <v>522</v>
      </c>
      <c r="B851" s="1" t="s">
        <v>357</v>
      </c>
      <c r="D851" s="1" t="s">
        <v>1</v>
      </c>
      <c r="E851">
        <v>770</v>
      </c>
      <c r="F851" t="e">
        <f>VLOOKUP(B851,CLIENTS!$A$5:$A$30,1,FALSE)</f>
        <v>#N/A</v>
      </c>
      <c r="G851" t="e">
        <f>VLOOKUP(($B851),CLIENTS!A$4:G$30,COLUMN(B853),FALSE)</f>
        <v>#N/A</v>
      </c>
    </row>
    <row r="852" spans="1:7" x14ac:dyDescent="0.25">
      <c r="A852" s="1" t="s">
        <v>520</v>
      </c>
      <c r="B852" s="1" t="s">
        <v>447</v>
      </c>
      <c r="D852" s="1" t="s">
        <v>1</v>
      </c>
      <c r="E852">
        <v>939</v>
      </c>
      <c r="F852" t="e">
        <f>VLOOKUP(B852,CLIENTS!$A$5:$A$30,1,FALSE)</f>
        <v>#N/A</v>
      </c>
      <c r="G852" t="e">
        <f>VLOOKUP(($B852),CLIENTS!A$4:G$30,COLUMN(B854),FALSE)</f>
        <v>#N/A</v>
      </c>
    </row>
    <row r="853" spans="1:7" x14ac:dyDescent="0.25">
      <c r="A853" s="1" t="s">
        <v>518</v>
      </c>
      <c r="B853" s="1" t="s">
        <v>145</v>
      </c>
      <c r="D853" s="1" t="s">
        <v>1</v>
      </c>
      <c r="E853">
        <v>1710</v>
      </c>
      <c r="F853" t="e">
        <f>VLOOKUP(B853,CLIENTS!$A$5:$A$30,1,FALSE)</f>
        <v>#N/A</v>
      </c>
      <c r="G853" t="e">
        <f>VLOOKUP(($B853),CLIENTS!A$4:G$30,COLUMN(B855),FALSE)</f>
        <v>#N/A</v>
      </c>
    </row>
    <row r="854" spans="1:7" x14ac:dyDescent="0.25">
      <c r="A854" s="1" t="s">
        <v>520</v>
      </c>
      <c r="B854" s="1" t="s">
        <v>145</v>
      </c>
      <c r="D854" s="1" t="s">
        <v>1</v>
      </c>
      <c r="E854">
        <v>1130</v>
      </c>
      <c r="F854" t="e">
        <f>VLOOKUP(B854,CLIENTS!$A$5:$A$30,1,FALSE)</f>
        <v>#N/A</v>
      </c>
      <c r="G854" t="e">
        <f>VLOOKUP(($B854),CLIENTS!A$4:G$30,COLUMN(B856),FALSE)</f>
        <v>#N/A</v>
      </c>
    </row>
    <row r="855" spans="1:7" x14ac:dyDescent="0.25">
      <c r="A855" s="1" t="s">
        <v>522</v>
      </c>
      <c r="B855" s="1" t="s">
        <v>145</v>
      </c>
      <c r="D855" s="1" t="s">
        <v>1</v>
      </c>
      <c r="E855">
        <v>814</v>
      </c>
      <c r="F855" t="e">
        <f>VLOOKUP(B855,CLIENTS!$A$5:$A$30,1,FALSE)</f>
        <v>#N/A</v>
      </c>
      <c r="G855" t="e">
        <f>VLOOKUP(($B855),CLIENTS!A$4:G$30,COLUMN(B857),FALSE)</f>
        <v>#N/A</v>
      </c>
    </row>
    <row r="856" spans="1:7" x14ac:dyDescent="0.25">
      <c r="A856" s="1" t="s">
        <v>518</v>
      </c>
      <c r="B856" s="1" t="s">
        <v>146</v>
      </c>
      <c r="D856" s="1" t="s">
        <v>1</v>
      </c>
      <c r="E856">
        <v>1653</v>
      </c>
      <c r="F856" t="e">
        <f>VLOOKUP(B856,CLIENTS!$A$5:$A$30,1,FALSE)</f>
        <v>#N/A</v>
      </c>
      <c r="G856" t="e">
        <f>VLOOKUP(($B856),CLIENTS!A$4:G$30,COLUMN(B858),FALSE)</f>
        <v>#N/A</v>
      </c>
    </row>
    <row r="857" spans="1:7" x14ac:dyDescent="0.25">
      <c r="A857" s="1" t="s">
        <v>520</v>
      </c>
      <c r="B857" s="1" t="s">
        <v>146</v>
      </c>
      <c r="D857" s="1" t="s">
        <v>1</v>
      </c>
      <c r="E857">
        <v>1083</v>
      </c>
      <c r="F857" t="e">
        <f>VLOOKUP(B857,CLIENTS!$A$5:$A$30,1,FALSE)</f>
        <v>#N/A</v>
      </c>
      <c r="G857" t="e">
        <f>VLOOKUP(($B857),CLIENTS!A$4:G$30,COLUMN(B859),FALSE)</f>
        <v>#N/A</v>
      </c>
    </row>
    <row r="858" spans="1:7" x14ac:dyDescent="0.25">
      <c r="A858" s="1" t="s">
        <v>522</v>
      </c>
      <c r="B858" s="1" t="s">
        <v>146</v>
      </c>
      <c r="D858" s="1" t="s">
        <v>1</v>
      </c>
      <c r="E858">
        <v>792</v>
      </c>
      <c r="F858" t="e">
        <f>VLOOKUP(B858,CLIENTS!$A$5:$A$30,1,FALSE)</f>
        <v>#N/A</v>
      </c>
      <c r="G858" t="e">
        <f>VLOOKUP(($B858),CLIENTS!A$4:G$30,COLUMN(B860),FALSE)</f>
        <v>#N/A</v>
      </c>
    </row>
    <row r="859" spans="1:7" x14ac:dyDescent="0.25">
      <c r="A859" s="1" t="s">
        <v>518</v>
      </c>
      <c r="B859" s="1" t="s">
        <v>147</v>
      </c>
      <c r="D859" s="1" t="s">
        <v>1</v>
      </c>
      <c r="E859">
        <v>1755</v>
      </c>
      <c r="F859" t="e">
        <f>VLOOKUP(B859,CLIENTS!$A$5:$A$30,1,FALSE)</f>
        <v>#N/A</v>
      </c>
      <c r="G859" t="e">
        <f>VLOOKUP(($B859),CLIENTS!A$4:G$30,COLUMN(B861),FALSE)</f>
        <v>#N/A</v>
      </c>
    </row>
    <row r="860" spans="1:7" x14ac:dyDescent="0.25">
      <c r="A860" s="1" t="s">
        <v>520</v>
      </c>
      <c r="B860" s="1" t="s">
        <v>147</v>
      </c>
      <c r="D860" s="1" t="s">
        <v>1</v>
      </c>
      <c r="E860">
        <v>1130</v>
      </c>
      <c r="F860" t="e">
        <f>VLOOKUP(B860,CLIENTS!$A$5:$A$30,1,FALSE)</f>
        <v>#N/A</v>
      </c>
      <c r="G860" t="e">
        <f>VLOOKUP(($B860),CLIENTS!A$4:G$30,COLUMN(B862),FALSE)</f>
        <v>#N/A</v>
      </c>
    </row>
    <row r="861" spans="1:7" x14ac:dyDescent="0.25">
      <c r="A861" s="1" t="s">
        <v>522</v>
      </c>
      <c r="B861" s="1" t="s">
        <v>147</v>
      </c>
      <c r="D861" s="1" t="s">
        <v>1</v>
      </c>
      <c r="E861">
        <v>814</v>
      </c>
      <c r="F861" t="e">
        <f>VLOOKUP(B861,CLIENTS!$A$5:$A$30,1,FALSE)</f>
        <v>#N/A</v>
      </c>
      <c r="G861" t="e">
        <f>VLOOKUP(($B861),CLIENTS!A$4:G$30,COLUMN(B863),FALSE)</f>
        <v>#N/A</v>
      </c>
    </row>
    <row r="862" spans="1:7" x14ac:dyDescent="0.25">
      <c r="A862" s="1" t="s">
        <v>518</v>
      </c>
      <c r="B862" s="1" t="s">
        <v>148</v>
      </c>
      <c r="D862" s="1" t="s">
        <v>1</v>
      </c>
      <c r="E862">
        <v>1755</v>
      </c>
      <c r="F862" t="e">
        <f>VLOOKUP(B862,CLIENTS!$A$5:$A$30,1,FALSE)</f>
        <v>#N/A</v>
      </c>
      <c r="G862" t="e">
        <f>VLOOKUP(($B862),CLIENTS!A$4:G$30,COLUMN(B864),FALSE)</f>
        <v>#N/A</v>
      </c>
    </row>
    <row r="863" spans="1:7" x14ac:dyDescent="0.25">
      <c r="A863" s="1" t="s">
        <v>520</v>
      </c>
      <c r="B863" s="1" t="s">
        <v>148</v>
      </c>
      <c r="D863" s="1" t="s">
        <v>1</v>
      </c>
      <c r="E863">
        <v>1150</v>
      </c>
      <c r="F863" t="e">
        <f>VLOOKUP(B863,CLIENTS!$A$5:$A$30,1,FALSE)</f>
        <v>#N/A</v>
      </c>
      <c r="G863" t="e">
        <f>VLOOKUP(($B863),CLIENTS!A$4:G$30,COLUMN(B865),FALSE)</f>
        <v>#N/A</v>
      </c>
    </row>
    <row r="864" spans="1:7" x14ac:dyDescent="0.25">
      <c r="A864" s="1" t="s">
        <v>522</v>
      </c>
      <c r="B864" s="1" t="s">
        <v>148</v>
      </c>
      <c r="D864" s="1" t="s">
        <v>1</v>
      </c>
      <c r="E864">
        <v>840</v>
      </c>
      <c r="F864" t="e">
        <f>VLOOKUP(B864,CLIENTS!$A$5:$A$30,1,FALSE)</f>
        <v>#N/A</v>
      </c>
      <c r="G864" t="e">
        <f>VLOOKUP(($B864),CLIENTS!A$4:G$30,COLUMN(B866),FALSE)</f>
        <v>#N/A</v>
      </c>
    </row>
    <row r="865" spans="1:7" x14ac:dyDescent="0.25">
      <c r="A865" s="1" t="s">
        <v>518</v>
      </c>
      <c r="B865" s="1" t="s">
        <v>149</v>
      </c>
      <c r="D865" s="1" t="s">
        <v>1</v>
      </c>
      <c r="E865">
        <v>1653</v>
      </c>
      <c r="F865" t="e">
        <f>VLOOKUP(B865,CLIENTS!$A$5:$A$30,1,FALSE)</f>
        <v>#N/A</v>
      </c>
      <c r="G865" t="e">
        <f>VLOOKUP(($B865),CLIENTS!A$4:G$30,COLUMN(B867),FALSE)</f>
        <v>#N/A</v>
      </c>
    </row>
    <row r="866" spans="1:7" x14ac:dyDescent="0.25">
      <c r="A866" s="1" t="s">
        <v>520</v>
      </c>
      <c r="B866" s="1" t="s">
        <v>149</v>
      </c>
      <c r="D866" s="1" t="s">
        <v>1</v>
      </c>
      <c r="E866">
        <v>1083</v>
      </c>
      <c r="F866" t="e">
        <f>VLOOKUP(B866,CLIENTS!$A$5:$A$30,1,FALSE)</f>
        <v>#N/A</v>
      </c>
      <c r="G866" t="e">
        <f>VLOOKUP(($B866),CLIENTS!A$4:G$30,COLUMN(B868),FALSE)</f>
        <v>#N/A</v>
      </c>
    </row>
    <row r="867" spans="1:7" x14ac:dyDescent="0.25">
      <c r="A867" s="1" t="s">
        <v>522</v>
      </c>
      <c r="B867" s="1" t="s">
        <v>149</v>
      </c>
      <c r="D867" s="1" t="s">
        <v>1</v>
      </c>
      <c r="E867">
        <v>792</v>
      </c>
      <c r="F867" t="e">
        <f>VLOOKUP(B867,CLIENTS!$A$5:$A$30,1,FALSE)</f>
        <v>#N/A</v>
      </c>
      <c r="G867" t="e">
        <f>VLOOKUP(($B867),CLIENTS!A$4:G$30,COLUMN(B869),FALSE)</f>
        <v>#N/A</v>
      </c>
    </row>
    <row r="868" spans="1:7" x14ac:dyDescent="0.25">
      <c r="A868" s="1" t="s">
        <v>518</v>
      </c>
      <c r="B868" s="1" t="s">
        <v>358</v>
      </c>
      <c r="D868" s="1" t="s">
        <v>1</v>
      </c>
      <c r="E868">
        <v>1653</v>
      </c>
      <c r="F868" t="e">
        <f>VLOOKUP(B868,CLIENTS!$A$5:$A$30,1,FALSE)</f>
        <v>#N/A</v>
      </c>
      <c r="G868" t="e">
        <f>VLOOKUP(($B868),CLIENTS!A$4:G$30,COLUMN(B870),FALSE)</f>
        <v>#N/A</v>
      </c>
    </row>
    <row r="869" spans="1:7" x14ac:dyDescent="0.25">
      <c r="A869" s="1" t="s">
        <v>520</v>
      </c>
      <c r="B869" s="1" t="s">
        <v>358</v>
      </c>
      <c r="D869" s="1" t="s">
        <v>1</v>
      </c>
      <c r="E869">
        <v>1083</v>
      </c>
      <c r="F869" t="e">
        <f>VLOOKUP(B869,CLIENTS!$A$5:$A$30,1,FALSE)</f>
        <v>#N/A</v>
      </c>
      <c r="G869" t="e">
        <f>VLOOKUP(($B869),CLIENTS!A$4:G$30,COLUMN(B871),FALSE)</f>
        <v>#N/A</v>
      </c>
    </row>
    <row r="870" spans="1:7" x14ac:dyDescent="0.25">
      <c r="A870" s="1" t="s">
        <v>522</v>
      </c>
      <c r="B870" s="1" t="s">
        <v>358</v>
      </c>
      <c r="D870" s="1" t="s">
        <v>1</v>
      </c>
      <c r="E870">
        <v>792</v>
      </c>
      <c r="F870" t="e">
        <f>VLOOKUP(B870,CLIENTS!$A$5:$A$30,1,FALSE)</f>
        <v>#N/A</v>
      </c>
      <c r="G870" t="e">
        <f>VLOOKUP(($B870),CLIENTS!A$4:G$30,COLUMN(B872),FALSE)</f>
        <v>#N/A</v>
      </c>
    </row>
    <row r="871" spans="1:7" x14ac:dyDescent="0.25">
      <c r="A871" s="1" t="s">
        <v>520</v>
      </c>
      <c r="B871" s="1" t="s">
        <v>448</v>
      </c>
      <c r="D871" s="1" t="s">
        <v>1</v>
      </c>
      <c r="E871">
        <v>1053</v>
      </c>
      <c r="F871" t="e">
        <f>VLOOKUP(B871,CLIENTS!$A$5:$A$30,1,FALSE)</f>
        <v>#N/A</v>
      </c>
      <c r="G871" t="e">
        <f>VLOOKUP(($B871),CLIENTS!A$4:G$30,COLUMN(B873),FALSE)</f>
        <v>#N/A</v>
      </c>
    </row>
    <row r="872" spans="1:7" x14ac:dyDescent="0.25">
      <c r="A872" s="1" t="s">
        <v>518</v>
      </c>
      <c r="B872" s="1" t="s">
        <v>150</v>
      </c>
      <c r="D872" s="1" t="s">
        <v>1</v>
      </c>
      <c r="E872">
        <v>1755</v>
      </c>
      <c r="F872" t="e">
        <f>VLOOKUP(B872,CLIENTS!$A$5:$A$30,1,FALSE)</f>
        <v>#N/A</v>
      </c>
      <c r="G872" t="e">
        <f>VLOOKUP(($B872),CLIENTS!A$4:G$30,COLUMN(B874),FALSE)</f>
        <v>#N/A</v>
      </c>
    </row>
    <row r="873" spans="1:7" x14ac:dyDescent="0.25">
      <c r="A873" s="1" t="s">
        <v>520</v>
      </c>
      <c r="B873" s="1" t="s">
        <v>150</v>
      </c>
      <c r="D873" s="1" t="s">
        <v>1</v>
      </c>
      <c r="E873">
        <v>1150</v>
      </c>
      <c r="F873" t="e">
        <f>VLOOKUP(B873,CLIENTS!$A$5:$A$30,1,FALSE)</f>
        <v>#N/A</v>
      </c>
      <c r="G873" t="e">
        <f>VLOOKUP(($B873),CLIENTS!A$4:G$30,COLUMN(#REF!),FALSE)</f>
        <v>#REF!</v>
      </c>
    </row>
    <row r="874" spans="1:7" x14ac:dyDescent="0.25">
      <c r="A874" s="1" t="s">
        <v>522</v>
      </c>
      <c r="B874" s="1" t="s">
        <v>150</v>
      </c>
      <c r="D874" s="1" t="s">
        <v>1</v>
      </c>
      <c r="E874">
        <v>840</v>
      </c>
      <c r="F874" t="e">
        <f>VLOOKUP(B874,CLIENTS!$A$5:$A$30,1,FALSE)</f>
        <v>#N/A</v>
      </c>
      <c r="G874" t="e">
        <f>VLOOKUP(($B874),CLIENTS!A$4:G$30,COLUMN(B876),FALSE)</f>
        <v>#N/A</v>
      </c>
    </row>
    <row r="875" spans="1:7" x14ac:dyDescent="0.25">
      <c r="A875" s="1" t="s">
        <v>518</v>
      </c>
      <c r="B875" s="1" t="s">
        <v>359</v>
      </c>
      <c r="D875" s="1" t="s">
        <v>1</v>
      </c>
      <c r="E875">
        <v>1725</v>
      </c>
      <c r="F875" t="e">
        <f>VLOOKUP(B875,CLIENTS!$A$5:$A$30,1,FALSE)</f>
        <v>#N/A</v>
      </c>
      <c r="G875" t="e">
        <f>VLOOKUP(($B875),CLIENTS!A$4:G$30,COLUMN(B877),FALSE)</f>
        <v>#N/A</v>
      </c>
    </row>
    <row r="876" spans="1:7" x14ac:dyDescent="0.25">
      <c r="A876" s="1" t="s">
        <v>520</v>
      </c>
      <c r="B876" s="1" t="s">
        <v>359</v>
      </c>
      <c r="D876" s="1" t="s">
        <v>1</v>
      </c>
      <c r="E876">
        <v>1083</v>
      </c>
      <c r="F876" t="e">
        <f>VLOOKUP(B876,CLIENTS!$A$5:$A$30,1,FALSE)</f>
        <v>#N/A</v>
      </c>
      <c r="G876" t="e">
        <f>VLOOKUP(($B876),CLIENTS!A$4:G$30,COLUMN(B878),FALSE)</f>
        <v>#N/A</v>
      </c>
    </row>
    <row r="877" spans="1:7" x14ac:dyDescent="0.25">
      <c r="A877" s="1" t="s">
        <v>522</v>
      </c>
      <c r="B877" s="1" t="s">
        <v>359</v>
      </c>
      <c r="D877" s="1" t="s">
        <v>1</v>
      </c>
      <c r="E877">
        <v>792</v>
      </c>
      <c r="F877" t="e">
        <f>VLOOKUP(B877,CLIENTS!$A$5:$A$30,1,FALSE)</f>
        <v>#N/A</v>
      </c>
      <c r="G877" t="e">
        <f>VLOOKUP(($B877),CLIENTS!A$4:G$30,COLUMN(B879),FALSE)</f>
        <v>#N/A</v>
      </c>
    </row>
    <row r="878" spans="1:7" x14ac:dyDescent="0.25">
      <c r="A878" s="1" t="s">
        <v>518</v>
      </c>
      <c r="B878" s="1" t="s">
        <v>360</v>
      </c>
      <c r="D878" s="1" t="s">
        <v>1</v>
      </c>
      <c r="E878">
        <v>1496</v>
      </c>
      <c r="F878" t="e">
        <f>VLOOKUP(B878,CLIENTS!$A$5:$A$30,1,FALSE)</f>
        <v>#N/A</v>
      </c>
      <c r="G878" t="e">
        <f>VLOOKUP(($B878),CLIENTS!A$4:G$30,COLUMN(B880),FALSE)</f>
        <v>#N/A</v>
      </c>
    </row>
    <row r="879" spans="1:7" x14ac:dyDescent="0.25">
      <c r="A879" s="1" t="s">
        <v>520</v>
      </c>
      <c r="B879" s="1" t="s">
        <v>360</v>
      </c>
      <c r="D879" s="1" t="s">
        <v>1</v>
      </c>
      <c r="E879">
        <v>939</v>
      </c>
      <c r="F879" t="e">
        <f>VLOOKUP(B879,CLIENTS!$A$5:$A$30,1,FALSE)</f>
        <v>#N/A</v>
      </c>
      <c r="G879" t="e">
        <f>VLOOKUP(($B879),CLIENTS!A$4:G$30,COLUMN(B881),FALSE)</f>
        <v>#N/A</v>
      </c>
    </row>
    <row r="880" spans="1:7" x14ac:dyDescent="0.25">
      <c r="A880" s="1" t="s">
        <v>522</v>
      </c>
      <c r="B880" s="1" t="s">
        <v>360</v>
      </c>
      <c r="D880" s="1" t="s">
        <v>1</v>
      </c>
      <c r="E880">
        <v>689</v>
      </c>
      <c r="F880" t="e">
        <f>VLOOKUP(B880,CLIENTS!$A$5:$A$30,1,FALSE)</f>
        <v>#N/A</v>
      </c>
      <c r="G880" t="e">
        <f>VLOOKUP(($B880),CLIENTS!A$4:G$30,COLUMN(B882),FALSE)</f>
        <v>#N/A</v>
      </c>
    </row>
    <row r="881" spans="1:7" x14ac:dyDescent="0.25">
      <c r="A881" s="1" t="s">
        <v>518</v>
      </c>
      <c r="B881" s="1" t="s">
        <v>361</v>
      </c>
      <c r="D881" s="1" t="s">
        <v>1</v>
      </c>
      <c r="E881">
        <v>1678</v>
      </c>
      <c r="F881" t="e">
        <f>VLOOKUP(B881,CLIENTS!$A$5:$A$30,1,FALSE)</f>
        <v>#N/A</v>
      </c>
      <c r="G881" t="e">
        <f>VLOOKUP(($B881),CLIENTS!A$4:G$30,COLUMN(B883),FALSE)</f>
        <v>#N/A</v>
      </c>
    </row>
    <row r="882" spans="1:7" x14ac:dyDescent="0.25">
      <c r="A882" s="1" t="s">
        <v>520</v>
      </c>
      <c r="B882" s="1" t="s">
        <v>361</v>
      </c>
      <c r="D882" s="1" t="s">
        <v>1</v>
      </c>
      <c r="E882">
        <v>1053</v>
      </c>
      <c r="F882" t="e">
        <f>VLOOKUP(B882,CLIENTS!$A$5:$A$30,1,FALSE)</f>
        <v>#N/A</v>
      </c>
      <c r="G882" t="e">
        <f>VLOOKUP(($B882),CLIENTS!A$4:G$30,COLUMN(B884),FALSE)</f>
        <v>#N/A</v>
      </c>
    </row>
    <row r="883" spans="1:7" x14ac:dyDescent="0.25">
      <c r="A883" s="1" t="s">
        <v>522</v>
      </c>
      <c r="B883" s="1" t="s">
        <v>361</v>
      </c>
      <c r="D883" s="1" t="s">
        <v>1</v>
      </c>
      <c r="E883">
        <v>770</v>
      </c>
      <c r="F883" t="e">
        <f>VLOOKUP(B883,CLIENTS!$A$5:$A$30,1,FALSE)</f>
        <v>#N/A</v>
      </c>
      <c r="G883" t="e">
        <f>VLOOKUP(($B883),CLIENTS!A$4:G$30,COLUMN(B885),FALSE)</f>
        <v>#N/A</v>
      </c>
    </row>
    <row r="884" spans="1:7" x14ac:dyDescent="0.25">
      <c r="A884" s="1" t="s">
        <v>518</v>
      </c>
      <c r="B884" s="1" t="s">
        <v>151</v>
      </c>
      <c r="D884" s="1" t="s">
        <v>1</v>
      </c>
      <c r="E884">
        <v>1608</v>
      </c>
      <c r="F884" t="e">
        <f>VLOOKUP(B884,CLIENTS!$A$5:$A$30,1,FALSE)</f>
        <v>#N/A</v>
      </c>
      <c r="G884" t="e">
        <f>VLOOKUP(($B884),CLIENTS!A$4:G$30,COLUMN(B886),FALSE)</f>
        <v>#N/A</v>
      </c>
    </row>
    <row r="885" spans="1:7" x14ac:dyDescent="0.25">
      <c r="A885" s="1" t="s">
        <v>520</v>
      </c>
      <c r="B885" s="1" t="s">
        <v>151</v>
      </c>
      <c r="D885" s="1" t="s">
        <v>1</v>
      </c>
      <c r="E885">
        <v>1053</v>
      </c>
      <c r="F885" t="e">
        <f>VLOOKUP(B885,CLIENTS!$A$5:$A$30,1,FALSE)</f>
        <v>#N/A</v>
      </c>
      <c r="G885" t="e">
        <f>VLOOKUP(($B885),CLIENTS!A$4:G$30,COLUMN(B886),FALSE)</f>
        <v>#N/A</v>
      </c>
    </row>
    <row r="886" spans="1:7" x14ac:dyDescent="0.25">
      <c r="A886" s="1" t="s">
        <v>522</v>
      </c>
      <c r="B886" s="1" t="s">
        <v>151</v>
      </c>
      <c r="D886" s="1" t="s">
        <v>1</v>
      </c>
      <c r="E886">
        <v>770</v>
      </c>
      <c r="F886" t="e">
        <f>VLOOKUP(B886,CLIENTS!$A$5:$A$30,1,FALSE)</f>
        <v>#N/A</v>
      </c>
      <c r="G886" t="e">
        <f>VLOOKUP(($B886),CLIENTS!A$4:G$30,COLUMN(B888),FALSE)</f>
        <v>#N/A</v>
      </c>
    </row>
    <row r="887" spans="1:7" x14ac:dyDescent="0.25">
      <c r="A887" s="1" t="s">
        <v>518</v>
      </c>
      <c r="B887" s="1" t="s">
        <v>362</v>
      </c>
      <c r="D887" s="1" t="s">
        <v>1</v>
      </c>
      <c r="E887">
        <v>1678</v>
      </c>
      <c r="F887" t="e">
        <f>VLOOKUP(B887,CLIENTS!$A$5:$A$30,1,FALSE)</f>
        <v>#N/A</v>
      </c>
      <c r="G887" t="e">
        <f>VLOOKUP(($B887),CLIENTS!A$4:G$30,COLUMN(B889),FALSE)</f>
        <v>#N/A</v>
      </c>
    </row>
    <row r="888" spans="1:7" x14ac:dyDescent="0.25">
      <c r="A888" s="1" t="s">
        <v>520</v>
      </c>
      <c r="B888" s="1" t="s">
        <v>362</v>
      </c>
      <c r="D888" s="1" t="s">
        <v>1</v>
      </c>
      <c r="E888">
        <v>1053</v>
      </c>
      <c r="F888" t="e">
        <f>VLOOKUP(B888,CLIENTS!$A$5:$A$30,1,FALSE)</f>
        <v>#N/A</v>
      </c>
      <c r="G888" t="e">
        <f>VLOOKUP(($B888),CLIENTS!A$4:G$30,COLUMN(B890),FALSE)</f>
        <v>#N/A</v>
      </c>
    </row>
    <row r="889" spans="1:7" x14ac:dyDescent="0.25">
      <c r="A889" s="1" t="s">
        <v>522</v>
      </c>
      <c r="B889" s="1" t="s">
        <v>362</v>
      </c>
      <c r="D889" s="1" t="s">
        <v>1</v>
      </c>
      <c r="E889">
        <v>746</v>
      </c>
      <c r="F889" t="e">
        <f>VLOOKUP(B889,CLIENTS!$A$5:$A$30,1,FALSE)</f>
        <v>#N/A</v>
      </c>
      <c r="G889" t="e">
        <f>VLOOKUP(($B889),CLIENTS!A$4:G$30,COLUMN(B891),FALSE)</f>
        <v>#N/A</v>
      </c>
    </row>
    <row r="890" spans="1:7" x14ac:dyDescent="0.25">
      <c r="A890" s="1" t="s">
        <v>520</v>
      </c>
      <c r="B890" s="1" t="s">
        <v>449</v>
      </c>
      <c r="D890" s="1" t="s">
        <v>1</v>
      </c>
      <c r="E890">
        <v>965</v>
      </c>
      <c r="F890" t="e">
        <f>VLOOKUP(B890,CLIENTS!$A$5:$A$30,1,FALSE)</f>
        <v>#N/A</v>
      </c>
      <c r="G890" t="e">
        <f>VLOOKUP(($B890),CLIENTS!A$4:G$30,COLUMN(B892),FALSE)</f>
        <v>#N/A</v>
      </c>
    </row>
    <row r="891" spans="1:7" x14ac:dyDescent="0.25">
      <c r="A891" s="1" t="s">
        <v>518</v>
      </c>
      <c r="B891" s="1" t="s">
        <v>152</v>
      </c>
      <c r="D891" s="1" t="s">
        <v>1</v>
      </c>
      <c r="E891">
        <v>1608</v>
      </c>
      <c r="F891" t="e">
        <f>VLOOKUP(B891,CLIENTS!$A$5:$A$30,1,FALSE)</f>
        <v>#N/A</v>
      </c>
      <c r="G891" t="e">
        <f>VLOOKUP(($B891),CLIENTS!A$4:G$30,COLUMN(B893),FALSE)</f>
        <v>#N/A</v>
      </c>
    </row>
    <row r="892" spans="1:7" x14ac:dyDescent="0.25">
      <c r="A892" s="1" t="s">
        <v>522</v>
      </c>
      <c r="B892" s="1" t="s">
        <v>152</v>
      </c>
      <c r="D892" s="1" t="s">
        <v>1</v>
      </c>
      <c r="E892">
        <v>770</v>
      </c>
      <c r="F892" t="e">
        <f>VLOOKUP(B892,CLIENTS!$A$5:$A$30,1,FALSE)</f>
        <v>#N/A</v>
      </c>
      <c r="G892" t="e">
        <f>VLOOKUP(($B892),CLIENTS!A$4:G$30,COLUMN(B894),FALSE)</f>
        <v>#N/A</v>
      </c>
    </row>
    <row r="893" spans="1:7" x14ac:dyDescent="0.25">
      <c r="A893" s="1" t="s">
        <v>518</v>
      </c>
      <c r="B893" s="1" t="s">
        <v>363</v>
      </c>
      <c r="D893" s="1" t="s">
        <v>1</v>
      </c>
      <c r="E893">
        <v>1608</v>
      </c>
      <c r="F893" t="e">
        <f>VLOOKUP(B893,CLIENTS!$A$5:$A$30,1,FALSE)</f>
        <v>#N/A</v>
      </c>
      <c r="G893" t="e">
        <f>VLOOKUP(($B893),CLIENTS!A$4:G$30,COLUMN(B895),FALSE)</f>
        <v>#N/A</v>
      </c>
    </row>
    <row r="894" spans="1:7" x14ac:dyDescent="0.25">
      <c r="A894" s="1" t="s">
        <v>520</v>
      </c>
      <c r="B894" s="1" t="s">
        <v>363</v>
      </c>
      <c r="D894" s="1" t="s">
        <v>1</v>
      </c>
      <c r="E894">
        <v>1053</v>
      </c>
      <c r="F894" t="e">
        <f>VLOOKUP(B894,CLIENTS!$A$5:$A$30,1,FALSE)</f>
        <v>#N/A</v>
      </c>
      <c r="G894" t="e">
        <f>VLOOKUP(($B894),CLIENTS!A$4:G$30,COLUMN(B896),FALSE)</f>
        <v>#N/A</v>
      </c>
    </row>
    <row r="895" spans="1:7" x14ac:dyDescent="0.25">
      <c r="A895" s="1" t="s">
        <v>522</v>
      </c>
      <c r="B895" s="1" t="s">
        <v>363</v>
      </c>
      <c r="D895" s="1" t="s">
        <v>1</v>
      </c>
      <c r="E895">
        <v>770</v>
      </c>
      <c r="F895" t="e">
        <f>VLOOKUP(B895,CLIENTS!$A$5:$A$30,1,FALSE)</f>
        <v>#N/A</v>
      </c>
      <c r="G895" t="e">
        <f>VLOOKUP(($B895),CLIENTS!A$4:G$30,COLUMN(B897),FALSE)</f>
        <v>#N/A</v>
      </c>
    </row>
    <row r="896" spans="1:7" x14ac:dyDescent="0.25">
      <c r="A896" s="1" t="s">
        <v>518</v>
      </c>
      <c r="B896" s="1" t="s">
        <v>153</v>
      </c>
      <c r="D896" s="1" t="s">
        <v>1</v>
      </c>
      <c r="E896">
        <v>1710</v>
      </c>
      <c r="F896" t="e">
        <f>VLOOKUP(B896,CLIENTS!$A$5:$A$30,1,FALSE)</f>
        <v>#N/A</v>
      </c>
      <c r="G896" t="e">
        <f>VLOOKUP(($B896),CLIENTS!A$4:G$30,COLUMN(B898),FALSE)</f>
        <v>#N/A</v>
      </c>
    </row>
    <row r="897" spans="1:7" x14ac:dyDescent="0.25">
      <c r="A897" s="1" t="s">
        <v>520</v>
      </c>
      <c r="B897" s="1" t="s">
        <v>153</v>
      </c>
      <c r="D897" s="1" t="s">
        <v>1</v>
      </c>
      <c r="E897">
        <v>1130</v>
      </c>
      <c r="F897" t="e">
        <f>VLOOKUP(B897,CLIENTS!$A$5:$A$30,1,FALSE)</f>
        <v>#N/A</v>
      </c>
      <c r="G897" t="e">
        <f>VLOOKUP(($B897),CLIENTS!A$4:G$30,COLUMN(B899),FALSE)</f>
        <v>#N/A</v>
      </c>
    </row>
    <row r="898" spans="1:7" x14ac:dyDescent="0.25">
      <c r="A898" s="1" t="s">
        <v>522</v>
      </c>
      <c r="B898" s="1" t="s">
        <v>153</v>
      </c>
      <c r="D898" s="1" t="s">
        <v>1</v>
      </c>
      <c r="E898">
        <v>814</v>
      </c>
      <c r="F898" t="e">
        <f>VLOOKUP(B898,CLIENTS!$A$5:$A$30,1,FALSE)</f>
        <v>#N/A</v>
      </c>
      <c r="G898" t="e">
        <f>VLOOKUP(($B898),CLIENTS!A$4:G$30,COLUMN(B900),FALSE)</f>
        <v>#N/A</v>
      </c>
    </row>
    <row r="899" spans="1:7" x14ac:dyDescent="0.25">
      <c r="A899" s="1" t="s">
        <v>520</v>
      </c>
      <c r="B899" s="1" t="s">
        <v>450</v>
      </c>
      <c r="D899" s="1" t="s">
        <v>1</v>
      </c>
      <c r="E899">
        <v>900</v>
      </c>
      <c r="F899" t="e">
        <f>VLOOKUP(B899,CLIENTS!$A$5:$A$30,1,FALSE)</f>
        <v>#N/A</v>
      </c>
      <c r="G899" t="e">
        <f>VLOOKUP(($B899),CLIENTS!A$4:G$30,COLUMN(B901),FALSE)</f>
        <v>#N/A</v>
      </c>
    </row>
    <row r="900" spans="1:7" x14ac:dyDescent="0.25">
      <c r="A900" s="1" t="s">
        <v>522</v>
      </c>
      <c r="B900" s="1" t="s">
        <v>450</v>
      </c>
      <c r="D900" s="1" t="s">
        <v>1</v>
      </c>
      <c r="E900">
        <v>660</v>
      </c>
      <c r="F900" t="e">
        <f>VLOOKUP(B900,CLIENTS!$A$5:$A$30,1,FALSE)</f>
        <v>#N/A</v>
      </c>
      <c r="G900" t="e">
        <f>VLOOKUP(($B900),CLIENTS!A$4:G$30,COLUMN(B902),FALSE)</f>
        <v>#N/A</v>
      </c>
    </row>
    <row r="901" spans="1:7" x14ac:dyDescent="0.25">
      <c r="A901" s="1" t="s">
        <v>518</v>
      </c>
      <c r="B901" s="1" t="s">
        <v>154</v>
      </c>
      <c r="D901" s="1" t="s">
        <v>1</v>
      </c>
      <c r="E901">
        <v>1653</v>
      </c>
      <c r="F901" t="e">
        <f>VLOOKUP(B901,CLIENTS!$A$5:$A$30,1,FALSE)</f>
        <v>#N/A</v>
      </c>
      <c r="G901" t="e">
        <f>VLOOKUP(($B901),CLIENTS!A$4:G$30,COLUMN(B903),FALSE)</f>
        <v>#N/A</v>
      </c>
    </row>
    <row r="902" spans="1:7" x14ac:dyDescent="0.25">
      <c r="A902" s="1" t="s">
        <v>520</v>
      </c>
      <c r="B902" s="1" t="s">
        <v>154</v>
      </c>
      <c r="D902" s="1" t="s">
        <v>1</v>
      </c>
      <c r="E902">
        <v>1083</v>
      </c>
      <c r="F902" t="e">
        <f>VLOOKUP(MODELE A0,CLIENTS!$A$5:$A$30,1,FALSE)</f>
        <v>#NAME?</v>
      </c>
      <c r="G902" t="e">
        <f>VLOOKUP(($B902),CLIENTS!A$4:G$30,COLUMN(B904),FALSE)</f>
        <v>#N/A</v>
      </c>
    </row>
    <row r="903" spans="1:7" x14ac:dyDescent="0.25">
      <c r="A903" s="1" t="s">
        <v>522</v>
      </c>
      <c r="B903" s="1" t="s">
        <v>154</v>
      </c>
      <c r="D903" s="1" t="s">
        <v>1</v>
      </c>
      <c r="E903">
        <v>792</v>
      </c>
      <c r="F903" t="e">
        <f>VLOOKUP(B903,CLIENTS!$A$5:$A$30,1,FALSE)</f>
        <v>#N/A</v>
      </c>
      <c r="G903" t="e">
        <f>VLOOKUP(($B903),CLIENTS!A$4:G$30,COLUMN(B905),FALSE)</f>
        <v>#N/A</v>
      </c>
    </row>
    <row r="904" spans="1:7" x14ac:dyDescent="0.25">
      <c r="A904" s="1" t="s">
        <v>518</v>
      </c>
      <c r="B904" s="1" t="s">
        <v>155</v>
      </c>
      <c r="D904" s="1" t="s">
        <v>1</v>
      </c>
      <c r="E904">
        <v>1725</v>
      </c>
      <c r="F904" t="e">
        <f>VLOOKUP(B904,CLIENTS!$A$5:$A$30,1,FALSE)</f>
        <v>#N/A</v>
      </c>
      <c r="G904" t="e">
        <f>VLOOKUP(($B904),CLIENTS!A$4:G$30,COLUMN(B906),FALSE)</f>
        <v>#N/A</v>
      </c>
    </row>
    <row r="905" spans="1:7" x14ac:dyDescent="0.25">
      <c r="A905" s="1" t="s">
        <v>520</v>
      </c>
      <c r="B905" s="1" t="s">
        <v>155</v>
      </c>
      <c r="D905" s="1" t="s">
        <v>1</v>
      </c>
      <c r="E905">
        <v>1083</v>
      </c>
      <c r="F905" t="e">
        <f>VLOOKUP(MODELE A379,CLIENTS!$A$5:$A$30,1,FALSE)</f>
        <v>#NAME?</v>
      </c>
      <c r="G905" t="e">
        <f>VLOOKUP(($B905),CLIENTS!A$4:G$30,COLUMN(B907),FALSE)</f>
        <v>#N/A</v>
      </c>
    </row>
    <row r="906" spans="1:7" x14ac:dyDescent="0.25">
      <c r="A906" s="1" t="s">
        <v>522</v>
      </c>
      <c r="B906" s="1" t="s">
        <v>155</v>
      </c>
      <c r="D906" s="1" t="s">
        <v>1</v>
      </c>
      <c r="E906">
        <v>792</v>
      </c>
      <c r="F906" t="e">
        <f>VLOOKUP(B906,CLIENTS!$A$5:$A$30,1,FALSE)</f>
        <v>#N/A</v>
      </c>
      <c r="G906" t="e">
        <f>VLOOKUP(($B906),CLIENTS!A$4:G$30,COLUMN(B908),FALSE)</f>
        <v>#N/A</v>
      </c>
    </row>
    <row r="907" spans="1:7" x14ac:dyDescent="0.25">
      <c r="A907" s="1" t="s">
        <v>518</v>
      </c>
      <c r="B907" s="1" t="s">
        <v>364</v>
      </c>
      <c r="D907" s="1" t="s">
        <v>1</v>
      </c>
      <c r="E907">
        <v>1725</v>
      </c>
      <c r="F907" t="e">
        <f>VLOOKUP(B907,CLIENTS!$A$5:$A$30,1,FALSE)</f>
        <v>#N/A</v>
      </c>
      <c r="G907" t="e">
        <f>VLOOKUP(($B907),CLIENTS!A$4:G$30,COLUMN(B909),FALSE)</f>
        <v>#N/A</v>
      </c>
    </row>
    <row r="908" spans="1:7" x14ac:dyDescent="0.25">
      <c r="A908" s="1" t="s">
        <v>520</v>
      </c>
      <c r="B908" s="1" t="s">
        <v>364</v>
      </c>
      <c r="D908" s="1" t="s">
        <v>1</v>
      </c>
      <c r="E908">
        <v>1083</v>
      </c>
      <c r="F908" t="e">
        <f>VLOOKUP(B908,CLIENTS!$A$5:$A$30,1,FALSE)</f>
        <v>#N/A</v>
      </c>
      <c r="G908" t="e">
        <f>VLOOKUP(($B908),CLIENTS!A$4:G$30,COLUMN(B910),FALSE)</f>
        <v>#N/A</v>
      </c>
    </row>
    <row r="909" spans="1:7" x14ac:dyDescent="0.25">
      <c r="A909" s="1" t="s">
        <v>522</v>
      </c>
      <c r="B909" s="1" t="s">
        <v>364</v>
      </c>
      <c r="D909" s="1" t="s">
        <v>1</v>
      </c>
      <c r="E909">
        <v>792</v>
      </c>
      <c r="F909" t="e">
        <f>VLOOKUP(B909,CLIENTS!$A$5:$A$30,1,FALSE)</f>
        <v>#N/A</v>
      </c>
      <c r="G909" t="e">
        <f>VLOOKUP(($B909),CLIENTS!A$4:G$30,COLUMN(B911),FALSE)</f>
        <v>#N/A</v>
      </c>
    </row>
    <row r="910" spans="1:7" x14ac:dyDescent="0.25">
      <c r="A910" s="1" t="s">
        <v>518</v>
      </c>
      <c r="B910" s="1" t="s">
        <v>365</v>
      </c>
      <c r="D910" s="1" t="s">
        <v>1</v>
      </c>
      <c r="E910">
        <v>1725</v>
      </c>
      <c r="F910" t="e">
        <f>VLOOKUP(B910,CLIENTS!$A$5:$A$30,1,FALSE)</f>
        <v>#N/A</v>
      </c>
      <c r="G910" t="e">
        <f>VLOOKUP(($B910),CLIENTS!A$4:G$30,COLUMN(B912),FALSE)</f>
        <v>#N/A</v>
      </c>
    </row>
    <row r="911" spans="1:7" x14ac:dyDescent="0.25">
      <c r="A911" s="1" t="s">
        <v>520</v>
      </c>
      <c r="B911" s="1" t="s">
        <v>365</v>
      </c>
      <c r="D911" s="1" t="s">
        <v>1</v>
      </c>
      <c r="E911">
        <v>1083</v>
      </c>
      <c r="F911" t="e">
        <f>VLOOKUP(B911,CLIENTS!$A$5:$A$30,1,FALSE)</f>
        <v>#N/A</v>
      </c>
      <c r="G911" t="e">
        <f>VLOOKUP(($B911),CLIENTS!A$4:G$30,COLUMN(B913),FALSE)</f>
        <v>#N/A</v>
      </c>
    </row>
    <row r="912" spans="1:7" x14ac:dyDescent="0.25">
      <c r="A912" s="1" t="s">
        <v>522</v>
      </c>
      <c r="B912" s="1" t="s">
        <v>365</v>
      </c>
      <c r="D912" s="1" t="s">
        <v>1</v>
      </c>
      <c r="E912">
        <v>792</v>
      </c>
      <c r="F912" t="e">
        <f>VLOOKUP(B912,CLIENTS!$A$5:$A$30,1,FALSE)</f>
        <v>#N/A</v>
      </c>
      <c r="G912" t="e">
        <f>VLOOKUP(($B912),CLIENTS!A$4:G$30,COLUMN(B914),FALSE)</f>
        <v>#N/A</v>
      </c>
    </row>
    <row r="913" spans="1:7" x14ac:dyDescent="0.25">
      <c r="A913" s="1" t="s">
        <v>520</v>
      </c>
      <c r="B913" s="1" t="s">
        <v>451</v>
      </c>
      <c r="D913" s="1" t="s">
        <v>1</v>
      </c>
      <c r="E913">
        <v>886.29</v>
      </c>
      <c r="F913" t="e">
        <f>VLOOKUP(B913,CLIENTS!$A$5:$A$30,1,FALSE)</f>
        <v>#N/A</v>
      </c>
      <c r="G913" t="e">
        <f>VLOOKUP(($B913),CLIENTS!A$4:G$30,COLUMN(B915),FALSE)</f>
        <v>#N/A</v>
      </c>
    </row>
    <row r="914" spans="1:7" x14ac:dyDescent="0.25">
      <c r="A914" s="1" t="s">
        <v>518</v>
      </c>
      <c r="B914" s="1" t="s">
        <v>188</v>
      </c>
      <c r="D914" s="1" t="s">
        <v>1</v>
      </c>
      <c r="E914">
        <v>1725</v>
      </c>
      <c r="F914" t="e">
        <f>VLOOKUP(B914,CLIENTS!$A$5:$A$30,1,FALSE)</f>
        <v>#N/A</v>
      </c>
      <c r="G914" t="e">
        <f>VLOOKUP(($B914),CLIENTS!A$4:G$30,COLUMN(B916),FALSE)</f>
        <v>#N/A</v>
      </c>
    </row>
    <row r="915" spans="1:7" x14ac:dyDescent="0.25">
      <c r="A915" s="1" t="s">
        <v>520</v>
      </c>
      <c r="B915" s="1" t="s">
        <v>188</v>
      </c>
      <c r="D915" s="1" t="s">
        <v>1</v>
      </c>
      <c r="E915">
        <v>1083</v>
      </c>
      <c r="F915" t="e">
        <f>VLOOKUP(B915,CLIENTS!$A$5:$A$30,1,FALSE)</f>
        <v>#N/A</v>
      </c>
      <c r="G915" t="e">
        <f>VLOOKUP(($B915),CLIENTS!A$4:G$30,COLUMN(B917),FALSE)</f>
        <v>#N/A</v>
      </c>
    </row>
    <row r="916" spans="1:7" x14ac:dyDescent="0.25">
      <c r="A916" s="1" t="s">
        <v>522</v>
      </c>
      <c r="B916" s="1" t="s">
        <v>188</v>
      </c>
      <c r="D916" s="1" t="s">
        <v>1</v>
      </c>
      <c r="E916">
        <v>792</v>
      </c>
      <c r="F916" t="e">
        <f>VLOOKUP(B916,CLIENTS!$A$5:$A$30,1,FALSE)</f>
        <v>#N/A</v>
      </c>
      <c r="G916" t="e">
        <f>VLOOKUP(($B916),CLIENTS!A$4:G$30,COLUMN(B918),FALSE)</f>
        <v>#N/A</v>
      </c>
    </row>
    <row r="917" spans="1:7" x14ac:dyDescent="0.25">
      <c r="A917" s="1" t="s">
        <v>518</v>
      </c>
      <c r="B917" s="1" t="s">
        <v>366</v>
      </c>
      <c r="D917" s="1" t="s">
        <v>1</v>
      </c>
      <c r="E917">
        <v>1568</v>
      </c>
      <c r="F917" t="e">
        <f>VLOOKUP(B917,CLIENTS!$A$5:$A$30,1,FALSE)</f>
        <v>#N/A</v>
      </c>
      <c r="G917" t="e">
        <f>VLOOKUP(($B917),CLIENTS!A$4:G$30,COLUMN(B919),FALSE)</f>
        <v>#N/A</v>
      </c>
    </row>
    <row r="918" spans="1:7" x14ac:dyDescent="0.25">
      <c r="A918" s="1" t="s">
        <v>520</v>
      </c>
      <c r="B918" s="1" t="s">
        <v>366</v>
      </c>
      <c r="D918" s="1" t="s">
        <v>1</v>
      </c>
      <c r="E918">
        <v>1027</v>
      </c>
      <c r="F918" t="e">
        <f>VLOOKUP(B918,CLIENTS!$A$5:$A$30,1,FALSE)</f>
        <v>#N/A</v>
      </c>
      <c r="G918" t="e">
        <f>VLOOKUP(($B918),CLIENTS!A$4:G$30,COLUMN(B920),FALSE)</f>
        <v>#N/A</v>
      </c>
    </row>
    <row r="919" spans="1:7" x14ac:dyDescent="0.25">
      <c r="A919" s="1" t="s">
        <v>522</v>
      </c>
      <c r="B919" s="1" t="s">
        <v>366</v>
      </c>
      <c r="D919" s="1" t="s">
        <v>1</v>
      </c>
      <c r="E919">
        <v>746</v>
      </c>
      <c r="F919" t="e">
        <f>VLOOKUP(B919,CLIENTS!$A$5:$A$30,1,FALSE)</f>
        <v>#N/A</v>
      </c>
      <c r="G919" t="e">
        <f>VLOOKUP(($B919),CLIENTS!A$4:G$30,COLUMN(B921),FALSE)</f>
        <v>#N/A</v>
      </c>
    </row>
    <row r="920" spans="1:7" x14ac:dyDescent="0.25">
      <c r="A920" s="1" t="s">
        <v>518</v>
      </c>
      <c r="B920" s="1" t="s">
        <v>367</v>
      </c>
      <c r="D920" s="1" t="s">
        <v>1</v>
      </c>
      <c r="E920">
        <v>1725</v>
      </c>
      <c r="F920" t="e">
        <f>VLOOKUP(B920,CLIENTS!$A$5:$A$30,1,FALSE)</f>
        <v>#N/A</v>
      </c>
      <c r="G920" t="e">
        <f>VLOOKUP(($B920),CLIENTS!A$4:G$30,COLUMN(B922),FALSE)</f>
        <v>#N/A</v>
      </c>
    </row>
    <row r="921" spans="1:7" x14ac:dyDescent="0.25">
      <c r="A921" s="1" t="s">
        <v>520</v>
      </c>
      <c r="B921" s="1" t="s">
        <v>367</v>
      </c>
      <c r="D921" s="1" t="s">
        <v>1</v>
      </c>
      <c r="E921">
        <v>1083</v>
      </c>
      <c r="F921" t="e">
        <f>VLOOKUP(B921,CLIENTS!$A$5:$A$30,1,FALSE)</f>
        <v>#N/A</v>
      </c>
      <c r="G921" t="e">
        <f>VLOOKUP(($B921),CLIENTS!A$4:G$30,COLUMN(B923),FALSE)</f>
        <v>#N/A</v>
      </c>
    </row>
    <row r="922" spans="1:7" x14ac:dyDescent="0.25">
      <c r="A922" s="1" t="s">
        <v>522</v>
      </c>
      <c r="B922" s="1" t="s">
        <v>367</v>
      </c>
      <c r="D922" s="1" t="s">
        <v>1</v>
      </c>
      <c r="E922">
        <v>792</v>
      </c>
      <c r="F922" t="e">
        <f>VLOOKUP(B922,CLIENTS!$A$5:$A$30,1,FALSE)</f>
        <v>#N/A</v>
      </c>
      <c r="G922" t="e">
        <f>VLOOKUP(($B922),CLIENTS!A$4:G$30,COLUMN(B924),FALSE)</f>
        <v>#N/A</v>
      </c>
    </row>
    <row r="923" spans="1:7" x14ac:dyDescent="0.25">
      <c r="A923" s="1" t="s">
        <v>518</v>
      </c>
      <c r="B923" s="1" t="s">
        <v>368</v>
      </c>
      <c r="D923" s="1" t="s">
        <v>1</v>
      </c>
      <c r="E923">
        <v>1612</v>
      </c>
      <c r="F923" t="e">
        <f>VLOOKUP(B923,CLIENTS!$A$5:$A$30,1,FALSE)</f>
        <v>#N/A</v>
      </c>
      <c r="G923" t="e">
        <f>VLOOKUP(($B923),CLIENTS!A$4:G$30,COLUMN(B925),FALSE)</f>
        <v>#N/A</v>
      </c>
    </row>
    <row r="924" spans="1:7" x14ac:dyDescent="0.25">
      <c r="A924" s="1" t="s">
        <v>520</v>
      </c>
      <c r="B924" s="1" t="s">
        <v>368</v>
      </c>
      <c r="D924" s="1" t="s">
        <v>1</v>
      </c>
      <c r="E924">
        <v>1083</v>
      </c>
      <c r="F924" t="e">
        <f>VLOOKUP(B924,CLIENTS!$A$5:$A$30,1,FALSE)</f>
        <v>#N/A</v>
      </c>
      <c r="G924" t="e">
        <f>VLOOKUP(($B924),CLIENTS!A$4:G$30,COLUMN(B926),FALSE)</f>
        <v>#N/A</v>
      </c>
    </row>
    <row r="925" spans="1:7" x14ac:dyDescent="0.25">
      <c r="A925" s="1" t="s">
        <v>522</v>
      </c>
      <c r="B925" s="1" t="s">
        <v>368</v>
      </c>
      <c r="D925" s="1" t="s">
        <v>1</v>
      </c>
      <c r="E925">
        <v>767</v>
      </c>
      <c r="F925" t="e">
        <f>VLOOKUP(B925,CLIENTS!$A$5:$A$30,1,FALSE)</f>
        <v>#N/A</v>
      </c>
      <c r="G925" t="e">
        <f>VLOOKUP(($B925),CLIENTS!A$4:G$30,COLUMN(B927),FALSE)</f>
        <v>#N/A</v>
      </c>
    </row>
    <row r="926" spans="1:7" x14ac:dyDescent="0.25">
      <c r="A926" s="1" t="s">
        <v>518</v>
      </c>
      <c r="B926" s="1" t="s">
        <v>369</v>
      </c>
      <c r="D926" s="1" t="s">
        <v>1</v>
      </c>
      <c r="E926">
        <v>1678</v>
      </c>
      <c r="F926" t="e">
        <f>VLOOKUP(B926,CLIENTS!$A$5:$A$30,1,FALSE)</f>
        <v>#N/A</v>
      </c>
      <c r="G926" t="e">
        <f>VLOOKUP(($B926),CLIENTS!A$4:G$30,COLUMN(B928),FALSE)</f>
        <v>#N/A</v>
      </c>
    </row>
    <row r="927" spans="1:7" x14ac:dyDescent="0.25">
      <c r="A927" s="1" t="s">
        <v>520</v>
      </c>
      <c r="B927" s="1" t="s">
        <v>369</v>
      </c>
      <c r="D927" s="1" t="s">
        <v>1</v>
      </c>
      <c r="E927">
        <v>1027</v>
      </c>
      <c r="F927" t="e">
        <f>VLOOKUP(B927,CLIENTS!$A$5:$A$30,1,FALSE)</f>
        <v>#N/A</v>
      </c>
      <c r="G927" t="e">
        <f>VLOOKUP(($B927),CLIENTS!A$4:G$30,COLUMN(B929),FALSE)</f>
        <v>#N/A</v>
      </c>
    </row>
    <row r="928" spans="1:7" x14ac:dyDescent="0.25">
      <c r="A928" s="1" t="s">
        <v>522</v>
      </c>
      <c r="B928" s="1" t="s">
        <v>369</v>
      </c>
      <c r="D928" s="1" t="s">
        <v>1</v>
      </c>
      <c r="E928">
        <v>746</v>
      </c>
      <c r="F928" t="e">
        <f>VLOOKUP(B928,CLIENTS!$A$5:$A$30,1,FALSE)</f>
        <v>#N/A</v>
      </c>
      <c r="G928" t="e">
        <f>VLOOKUP(($B928),CLIENTS!A$4:G$30,COLUMN(B930),FALSE)</f>
        <v>#N/A</v>
      </c>
    </row>
    <row r="929" spans="1:7" x14ac:dyDescent="0.25">
      <c r="A929" s="1" t="s">
        <v>518</v>
      </c>
      <c r="B929" s="1" t="s">
        <v>156</v>
      </c>
      <c r="D929" s="1" t="s">
        <v>1</v>
      </c>
      <c r="E929">
        <v>1588</v>
      </c>
      <c r="F929" t="e">
        <f>VLOOKUP(B929,CLIENTS!$A$5:$A$30,1,FALSE)</f>
        <v>#N/A</v>
      </c>
      <c r="G929" t="e">
        <f>VLOOKUP(($B929),CLIENTS!A$4:G$30,COLUMN(B931),FALSE)</f>
        <v>#N/A</v>
      </c>
    </row>
    <row r="930" spans="1:7" x14ac:dyDescent="0.25">
      <c r="A930" s="1" t="s">
        <v>520</v>
      </c>
      <c r="B930" s="1" t="s">
        <v>156</v>
      </c>
      <c r="D930" s="1" t="s">
        <v>1</v>
      </c>
      <c r="E930">
        <v>1083</v>
      </c>
      <c r="F930" t="e">
        <f>VLOOKUP(MODELE A404,CLIENTS!$A$5:$A$30,1,FALSE)</f>
        <v>#NAME?</v>
      </c>
      <c r="G930" t="e">
        <f>VLOOKUP(($B930),CLIENTS!A$4:G$30,COLUMN(B932),FALSE)</f>
        <v>#N/A</v>
      </c>
    </row>
    <row r="931" spans="1:7" x14ac:dyDescent="0.25">
      <c r="A931" s="1" t="s">
        <v>522</v>
      </c>
      <c r="B931" s="1" t="s">
        <v>156</v>
      </c>
      <c r="D931" s="1" t="s">
        <v>1</v>
      </c>
      <c r="E931">
        <v>792</v>
      </c>
      <c r="F931" t="e">
        <f>VLOOKUP(B931,CLIENTS!$A$5:$A$30,1,FALSE)</f>
        <v>#N/A</v>
      </c>
      <c r="G931" t="e">
        <f>VLOOKUP(($B931),CLIENTS!A$4:G$30,COLUMN(B933),FALSE)</f>
        <v>#N/A</v>
      </c>
    </row>
    <row r="932" spans="1:7" x14ac:dyDescent="0.25">
      <c r="A932" s="1" t="s">
        <v>518</v>
      </c>
      <c r="B932" s="1" t="s">
        <v>157</v>
      </c>
      <c r="D932" s="1" t="s">
        <v>1</v>
      </c>
      <c r="E932">
        <v>1755</v>
      </c>
      <c r="F932" t="e">
        <f>VLOOKUP(B932,CLIENTS!$A$5:$A$30,1,FALSE)</f>
        <v>#N/A</v>
      </c>
      <c r="G932" t="e">
        <f>VLOOKUP(($B932),CLIENTS!A$4:G$30,COLUMN(B934),FALSE)</f>
        <v>#N/A</v>
      </c>
    </row>
    <row r="933" spans="1:7" x14ac:dyDescent="0.25">
      <c r="A933" s="1" t="s">
        <v>520</v>
      </c>
      <c r="B933" s="1" t="s">
        <v>157</v>
      </c>
      <c r="D933" s="1" t="s">
        <v>1</v>
      </c>
      <c r="E933">
        <v>1150</v>
      </c>
      <c r="F933" t="e">
        <f>VLOOKUP(MODELE A407,CLIENTS!$A$5:$A$30,1,FALSE)</f>
        <v>#NAME?</v>
      </c>
      <c r="G933" t="e">
        <f>VLOOKUP(($B933),CLIENTS!A$4:G$30,COLUMN(B935),FALSE)</f>
        <v>#N/A</v>
      </c>
    </row>
    <row r="934" spans="1:7" x14ac:dyDescent="0.25">
      <c r="A934" s="1" t="s">
        <v>522</v>
      </c>
      <c r="B934" s="1" t="s">
        <v>157</v>
      </c>
      <c r="D934" s="1" t="s">
        <v>1</v>
      </c>
      <c r="E934">
        <v>840</v>
      </c>
      <c r="F934" t="e">
        <f>VLOOKUP(B934,CLIENTS!$A$5:$A$30,1,FALSE)</f>
        <v>#N/A</v>
      </c>
      <c r="G934" t="e">
        <f>VLOOKUP(($B934),CLIENTS!A$4:G$30,COLUMN(B936),FALSE)</f>
        <v>#N/A</v>
      </c>
    </row>
    <row r="935" spans="1:7" x14ac:dyDescent="0.25">
      <c r="A935" s="1" t="s">
        <v>518</v>
      </c>
      <c r="B935" s="1" t="s">
        <v>370</v>
      </c>
      <c r="D935" s="1" t="s">
        <v>1</v>
      </c>
      <c r="E935">
        <v>1653</v>
      </c>
      <c r="F935" t="e">
        <f>VLOOKUP(B935,CLIENTS!$A$5:$A$30,1,FALSE)</f>
        <v>#N/A</v>
      </c>
      <c r="G935" t="e">
        <f>VLOOKUP(($B935),CLIENTS!A$4:G$30,COLUMN(B937),FALSE)</f>
        <v>#N/A</v>
      </c>
    </row>
    <row r="936" spans="1:7" x14ac:dyDescent="0.25">
      <c r="A936" s="1" t="s">
        <v>520</v>
      </c>
      <c r="B936" s="1" t="s">
        <v>370</v>
      </c>
      <c r="D936" s="1" t="s">
        <v>1</v>
      </c>
      <c r="E936">
        <v>1083</v>
      </c>
      <c r="F936" t="e">
        <f>VLOOKUP(B936,CLIENTS!$A$5:$A$30,1,FALSE)</f>
        <v>#N/A</v>
      </c>
      <c r="G936" t="e">
        <f>VLOOKUP(($B936),CLIENTS!A$4:G$30,COLUMN(B938),FALSE)</f>
        <v>#N/A</v>
      </c>
    </row>
    <row r="937" spans="1:7" x14ac:dyDescent="0.25">
      <c r="A937" s="1" t="s">
        <v>522</v>
      </c>
      <c r="B937" s="1" t="s">
        <v>370</v>
      </c>
      <c r="D937" s="1" t="s">
        <v>1</v>
      </c>
      <c r="E937">
        <v>792</v>
      </c>
      <c r="F937" t="e">
        <f>VLOOKUP(B937,CLIENTS!$A$5:$A$30,1,FALSE)</f>
        <v>#N/A</v>
      </c>
      <c r="G937" t="e">
        <f>VLOOKUP(($B937),CLIENTS!A$4:G$30,COLUMN(B939),FALSE)</f>
        <v>#N/A</v>
      </c>
    </row>
    <row r="938" spans="1:7" x14ac:dyDescent="0.25">
      <c r="A938" s="1" t="s">
        <v>518</v>
      </c>
      <c r="B938" s="1" t="s">
        <v>371</v>
      </c>
      <c r="D938" s="1" t="s">
        <v>1</v>
      </c>
      <c r="E938">
        <v>1710</v>
      </c>
      <c r="F938" t="e">
        <f>VLOOKUP(B938,CLIENTS!$A$5:$A$30,1,FALSE)</f>
        <v>#N/A</v>
      </c>
      <c r="G938" t="e">
        <f>VLOOKUP(($B938),CLIENTS!A$4:G$30,COLUMN(B940),FALSE)</f>
        <v>#N/A</v>
      </c>
    </row>
    <row r="939" spans="1:7" x14ac:dyDescent="0.25">
      <c r="A939" s="1" t="s">
        <v>520</v>
      </c>
      <c r="B939" s="1" t="s">
        <v>452</v>
      </c>
      <c r="D939" s="1" t="s">
        <v>1</v>
      </c>
      <c r="E939">
        <v>1027</v>
      </c>
      <c r="F939" t="e">
        <f>VLOOKUP(B939,CLIENTS!$A$5:$A$30,1,FALSE)</f>
        <v>#N/A</v>
      </c>
      <c r="G939" t="e">
        <f>VLOOKUP(($B939),CLIENTS!A$4:G$30,COLUMN(B941),FALSE)</f>
        <v>#N/A</v>
      </c>
    </row>
    <row r="940" spans="1:7" x14ac:dyDescent="0.25">
      <c r="A940" s="1" t="s">
        <v>520</v>
      </c>
      <c r="B940" s="1" t="s">
        <v>453</v>
      </c>
      <c r="D940" s="1" t="s">
        <v>1</v>
      </c>
      <c r="E940">
        <v>890</v>
      </c>
      <c r="F940" t="e">
        <f>VLOOKUP(B940,CLIENTS!$A$5:$A$30,1,FALSE)</f>
        <v>#N/A</v>
      </c>
      <c r="G940" t="e">
        <f>VLOOKUP(($B940),CLIENTS!A$4:G$30,COLUMN(B942),FALSE)</f>
        <v>#N/A</v>
      </c>
    </row>
    <row r="941" spans="1:7" x14ac:dyDescent="0.25">
      <c r="A941" s="1" t="s">
        <v>518</v>
      </c>
      <c r="B941" s="1" t="s">
        <v>372</v>
      </c>
      <c r="D941" s="1" t="s">
        <v>1</v>
      </c>
      <c r="E941">
        <v>1725</v>
      </c>
      <c r="F941" t="e">
        <f>VLOOKUP(B941,CLIENTS!$A$5:$A$30,1,FALSE)</f>
        <v>#N/A</v>
      </c>
      <c r="G941" t="e">
        <f>VLOOKUP(($B941),CLIENTS!A$4:G$30,COLUMN(B943),FALSE)</f>
        <v>#N/A</v>
      </c>
    </row>
    <row r="942" spans="1:7" x14ac:dyDescent="0.25">
      <c r="A942" s="1" t="s">
        <v>520</v>
      </c>
      <c r="B942" s="1" t="s">
        <v>372</v>
      </c>
      <c r="D942" s="1" t="s">
        <v>1</v>
      </c>
      <c r="E942">
        <v>1083</v>
      </c>
      <c r="F942" t="e">
        <f>VLOOKUP(B942,CLIENTS!$A$5:$A$30,1,FALSE)</f>
        <v>#N/A</v>
      </c>
      <c r="G942" t="e">
        <f>VLOOKUP(($B942),CLIENTS!A$4:G$30,COLUMN(B944),FALSE)</f>
        <v>#N/A</v>
      </c>
    </row>
    <row r="943" spans="1:7" x14ac:dyDescent="0.25">
      <c r="A943" s="1" t="s">
        <v>522</v>
      </c>
      <c r="B943" s="1" t="s">
        <v>372</v>
      </c>
      <c r="D943" s="1" t="s">
        <v>1</v>
      </c>
      <c r="E943">
        <v>792</v>
      </c>
      <c r="F943" t="e">
        <f>VLOOKUP(B943,CLIENTS!$A$5:$A$30,1,FALSE)</f>
        <v>#N/A</v>
      </c>
      <c r="G943" t="e">
        <f>VLOOKUP(($B943),CLIENTS!A$4:G$30,COLUMN(B945),FALSE)</f>
        <v>#N/A</v>
      </c>
    </row>
    <row r="944" spans="1:7" x14ac:dyDescent="0.25">
      <c r="A944" s="1" t="s">
        <v>520</v>
      </c>
      <c r="B944" s="1" t="s">
        <v>189</v>
      </c>
      <c r="D944" s="1" t="s">
        <v>1</v>
      </c>
      <c r="E944">
        <v>930</v>
      </c>
      <c r="F944" t="e">
        <f>VLOOKUP(B944,CLIENTS!$A$5:$A$30,1,FALSE)</f>
        <v>#N/A</v>
      </c>
      <c r="G944" t="e">
        <f>VLOOKUP(($B944),CLIENTS!A$4:G$30,COLUMN(B946),FALSE)</f>
        <v>#N/A</v>
      </c>
    </row>
    <row r="945" spans="1:7" x14ac:dyDescent="0.25">
      <c r="A945" s="1" t="s">
        <v>520</v>
      </c>
      <c r="B945" s="1" t="s">
        <v>190</v>
      </c>
      <c r="D945" s="1" t="s">
        <v>1</v>
      </c>
      <c r="E945">
        <v>930</v>
      </c>
      <c r="F945" t="e">
        <f>VLOOKUP(B945,CLIENTS!$A$5:$A$30,1,FALSE)</f>
        <v>#N/A</v>
      </c>
      <c r="G945" t="e">
        <f>VLOOKUP(($B945),CLIENTS!A$4:G$30,COLUMN(B947),FALSE)</f>
        <v>#N/A</v>
      </c>
    </row>
    <row r="946" spans="1:7" x14ac:dyDescent="0.25">
      <c r="A946" s="1" t="s">
        <v>520</v>
      </c>
      <c r="B946" s="1" t="s">
        <v>191</v>
      </c>
      <c r="D946" s="1" t="s">
        <v>1</v>
      </c>
      <c r="E946">
        <v>930</v>
      </c>
      <c r="F946" t="e">
        <f>VLOOKUP(B946,CLIENTS!$A$5:$A$30,1,FALSE)</f>
        <v>#N/A</v>
      </c>
      <c r="G946" t="e">
        <f>VLOOKUP(($B946),CLIENTS!A$4:G$30,COLUMN(B948),FALSE)</f>
        <v>#N/A</v>
      </c>
    </row>
    <row r="947" spans="1:7" x14ac:dyDescent="0.25">
      <c r="A947" s="1" t="s">
        <v>520</v>
      </c>
      <c r="B947" s="1" t="s">
        <v>192</v>
      </c>
      <c r="D947" s="1" t="s">
        <v>1</v>
      </c>
      <c r="E947">
        <v>930</v>
      </c>
      <c r="F947" t="e">
        <f>VLOOKUP(B947,CLIENTS!$A$5:$A$30,1,FALSE)</f>
        <v>#N/A</v>
      </c>
      <c r="G947" t="e">
        <f>VLOOKUP(($B947),CLIENTS!A$4:G$30,COLUMN(B949),FALSE)</f>
        <v>#N/A</v>
      </c>
    </row>
    <row r="948" spans="1:7" x14ac:dyDescent="0.25">
      <c r="A948" s="1" t="s">
        <v>520</v>
      </c>
      <c r="B948" s="1" t="s">
        <v>193</v>
      </c>
      <c r="D948" s="1" t="s">
        <v>1</v>
      </c>
      <c r="E948">
        <v>930</v>
      </c>
      <c r="F948" t="e">
        <f>VLOOKUP(B948,CLIENTS!$A$5:$A$30,1,FALSE)</f>
        <v>#N/A</v>
      </c>
      <c r="G948" t="e">
        <f>VLOOKUP(($B948),CLIENTS!A$4:G$30,COLUMN(B950),FALSE)</f>
        <v>#N/A</v>
      </c>
    </row>
    <row r="949" spans="1:7" x14ac:dyDescent="0.25">
      <c r="A949" s="1" t="s">
        <v>518</v>
      </c>
      <c r="B949" s="1" t="s">
        <v>373</v>
      </c>
      <c r="D949" s="1" t="s">
        <v>1</v>
      </c>
      <c r="E949">
        <v>1678</v>
      </c>
      <c r="F949" t="e">
        <f>VLOOKUP(B949,CLIENTS!$A$5:$A$30,1,FALSE)</f>
        <v>#N/A</v>
      </c>
      <c r="G949" t="e">
        <f>VLOOKUP(($B949),CLIENTS!A$4:G$30,COLUMN(B951),FALSE)</f>
        <v>#N/A</v>
      </c>
    </row>
    <row r="950" spans="1:7" x14ac:dyDescent="0.25">
      <c r="A950" s="1" t="s">
        <v>520</v>
      </c>
      <c r="B950" s="1" t="s">
        <v>373</v>
      </c>
      <c r="D950" s="1" t="s">
        <v>1</v>
      </c>
      <c r="E950">
        <v>1053</v>
      </c>
      <c r="F950" t="e">
        <f>VLOOKUP(B950,CLIENTS!$A$5:$A$30,1,FALSE)</f>
        <v>#N/A</v>
      </c>
      <c r="G950" t="e">
        <f>VLOOKUP(($B950),CLIENTS!A$4:G$30,COLUMN(B952),FALSE)</f>
        <v>#N/A</v>
      </c>
    </row>
    <row r="951" spans="1:7" x14ac:dyDescent="0.25">
      <c r="A951" s="1" t="s">
        <v>522</v>
      </c>
      <c r="B951" s="1" t="s">
        <v>373</v>
      </c>
      <c r="D951" s="1" t="s">
        <v>1</v>
      </c>
      <c r="E951">
        <v>770</v>
      </c>
      <c r="F951" t="e">
        <f>VLOOKUP(B951,CLIENTS!$A$5:$A$30,1,FALSE)</f>
        <v>#N/A</v>
      </c>
      <c r="G951" t="e">
        <f>VLOOKUP(($B951),CLIENTS!A$4:G$30,COLUMN(B953),FALSE)</f>
        <v>#N/A</v>
      </c>
    </row>
    <row r="952" spans="1:7" x14ac:dyDescent="0.25">
      <c r="A952" s="1" t="s">
        <v>518</v>
      </c>
      <c r="B952" s="1" t="s">
        <v>374</v>
      </c>
      <c r="D952" s="1" t="s">
        <v>1</v>
      </c>
      <c r="E952">
        <v>1678</v>
      </c>
      <c r="F952" t="e">
        <f>VLOOKUP(B952,CLIENTS!$A$5:$A$30,1,FALSE)</f>
        <v>#N/A</v>
      </c>
      <c r="G952" t="e">
        <f>VLOOKUP(($B952),CLIENTS!A$4:G$30,COLUMN(B954),FALSE)</f>
        <v>#N/A</v>
      </c>
    </row>
    <row r="953" spans="1:7" x14ac:dyDescent="0.25">
      <c r="A953" s="1" t="s">
        <v>518</v>
      </c>
      <c r="B953" s="1" t="s">
        <v>375</v>
      </c>
      <c r="D953" s="1" t="s">
        <v>1</v>
      </c>
      <c r="E953">
        <v>1678</v>
      </c>
      <c r="F953" t="e">
        <f>VLOOKUP(B953,CLIENTS!$A$5:$A$30,1,FALSE)</f>
        <v>#N/A</v>
      </c>
      <c r="G953" t="e">
        <f>VLOOKUP(($B953),CLIENTS!A$4:G$30,COLUMN(B955),FALSE)</f>
        <v>#N/A</v>
      </c>
    </row>
    <row r="954" spans="1:7" x14ac:dyDescent="0.25">
      <c r="A954" s="1" t="s">
        <v>518</v>
      </c>
      <c r="B954" s="1" t="s">
        <v>376</v>
      </c>
      <c r="D954" s="1" t="s">
        <v>1</v>
      </c>
      <c r="E954">
        <v>1703</v>
      </c>
      <c r="F954" t="e">
        <f>VLOOKUP(B954,CLIENTS!$A$5:$A$30,1,FALSE)</f>
        <v>#N/A</v>
      </c>
      <c r="G954" t="e">
        <f>VLOOKUP(($B954),CLIENTS!A$4:G$30,COLUMN(B956),FALSE)</f>
        <v>#N/A</v>
      </c>
    </row>
    <row r="955" spans="1:7" x14ac:dyDescent="0.25">
      <c r="A955" s="1" t="s">
        <v>520</v>
      </c>
      <c r="B955" s="1" t="s">
        <v>376</v>
      </c>
      <c r="D955" s="1" t="s">
        <v>1</v>
      </c>
      <c r="E955">
        <v>1160</v>
      </c>
      <c r="F955" t="e">
        <f>VLOOKUP(B955,CLIENTS!$A$5:$A$30,1,FALSE)</f>
        <v>#N/A</v>
      </c>
      <c r="G955" t="e">
        <f>VLOOKUP(($B955),CLIENTS!A$4:G$30,COLUMN(B957),FALSE)</f>
        <v>#N/A</v>
      </c>
    </row>
    <row r="956" spans="1:7" x14ac:dyDescent="0.25">
      <c r="A956" s="1" t="s">
        <v>522</v>
      </c>
      <c r="B956" s="1" t="s">
        <v>376</v>
      </c>
      <c r="D956" s="1" t="s">
        <v>1</v>
      </c>
      <c r="E956">
        <v>816</v>
      </c>
      <c r="F956" t="e">
        <f>VLOOKUP(B956,CLIENTS!$A$5:$A$30,1,FALSE)</f>
        <v>#N/A</v>
      </c>
      <c r="G956" t="e">
        <f>VLOOKUP(($B956),CLIENTS!A$4:G$30,COLUMN(B958),FALSE)</f>
        <v>#N/A</v>
      </c>
    </row>
    <row r="957" spans="1:7" x14ac:dyDescent="0.25">
      <c r="A957" s="1" t="s">
        <v>522</v>
      </c>
      <c r="B957" s="1" t="s">
        <v>431</v>
      </c>
      <c r="D957" s="1" t="s">
        <v>1</v>
      </c>
      <c r="E957">
        <v>746</v>
      </c>
      <c r="F957" t="e">
        <f>VLOOKUP(B957,CLIENTS!$A$5:$A$30,1,FALSE)</f>
        <v>#N/A</v>
      </c>
      <c r="G957" t="e">
        <f>VLOOKUP(($B957),CLIENTS!A$4:G$30,COLUMN(B959),FALSE)</f>
        <v>#N/A</v>
      </c>
    </row>
    <row r="958" spans="1:7" x14ac:dyDescent="0.25">
      <c r="A958" s="1" t="s">
        <v>518</v>
      </c>
      <c r="B958" s="1" t="s">
        <v>377</v>
      </c>
      <c r="D958" s="1" t="s">
        <v>1</v>
      </c>
      <c r="E958">
        <v>1725</v>
      </c>
      <c r="F958" t="e">
        <f>VLOOKUP(B958,CLIENTS!$A$5:$A$30,1,FALSE)</f>
        <v>#N/A</v>
      </c>
      <c r="G958" t="e">
        <f>VLOOKUP(($B958),CLIENTS!A$4:G$30,COLUMN(B960),FALSE)</f>
        <v>#N/A</v>
      </c>
    </row>
    <row r="959" spans="1:7" x14ac:dyDescent="0.25">
      <c r="A959" s="1" t="s">
        <v>520</v>
      </c>
      <c r="B959" s="1" t="s">
        <v>377</v>
      </c>
      <c r="D959" s="1" t="s">
        <v>1</v>
      </c>
      <c r="E959">
        <v>1083</v>
      </c>
      <c r="F959" t="e">
        <f>VLOOKUP(B959,CLIENTS!$A$5:$A$30,1,FALSE)</f>
        <v>#N/A</v>
      </c>
      <c r="G959" t="e">
        <f>VLOOKUP(($B959),CLIENTS!A$4:G$30,COLUMN(B961),FALSE)</f>
        <v>#N/A</v>
      </c>
    </row>
    <row r="960" spans="1:7" x14ac:dyDescent="0.25">
      <c r="A960" s="1" t="s">
        <v>522</v>
      </c>
      <c r="B960" s="1" t="s">
        <v>377</v>
      </c>
      <c r="D960" s="1" t="s">
        <v>1</v>
      </c>
      <c r="E960">
        <v>792</v>
      </c>
      <c r="F960" t="e">
        <f>VLOOKUP(B960,CLIENTS!$A$5:$A$30,1,FALSE)</f>
        <v>#N/A</v>
      </c>
      <c r="G960" t="e">
        <f>VLOOKUP(($B960),CLIENTS!A$4:G$30,COLUMN(B962),FALSE)</f>
        <v>#N/A</v>
      </c>
    </row>
    <row r="961" spans="1:7" x14ac:dyDescent="0.25">
      <c r="A961" s="1" t="s">
        <v>520</v>
      </c>
      <c r="B961" s="1" t="s">
        <v>454</v>
      </c>
      <c r="C961" t="s">
        <v>520</v>
      </c>
      <c r="D961" s="1" t="s">
        <v>1</v>
      </c>
      <c r="E961">
        <v>1287</v>
      </c>
      <c r="F961" t="e">
        <f>VLOOKUP(B961,CLIENTS!$A$5:$A$30,1,FALSE)</f>
        <v>#N/A</v>
      </c>
      <c r="G961" t="e">
        <f>VLOOKUP(($B961),CLIENTS!A$4:G$30,COLUMN(B963),FALSE)</f>
        <v>#N/A</v>
      </c>
    </row>
    <row r="962" spans="1:7" x14ac:dyDescent="0.25">
      <c r="A962" s="1" t="s">
        <v>518</v>
      </c>
      <c r="B962" s="1" t="s">
        <v>378</v>
      </c>
      <c r="D962" s="1" t="s">
        <v>1</v>
      </c>
      <c r="E962">
        <v>1725</v>
      </c>
      <c r="F962" t="e">
        <f>VLOOKUP(B962,CLIENTS!$A$5:$A$30,1,FALSE)</f>
        <v>#N/A</v>
      </c>
      <c r="G962" t="e">
        <f>VLOOKUP(($B962),CLIENTS!A$4:G$30,COLUMN(B964),FALSE)</f>
        <v>#N/A</v>
      </c>
    </row>
    <row r="963" spans="1:7" x14ac:dyDescent="0.25">
      <c r="A963" s="1" t="s">
        <v>520</v>
      </c>
      <c r="B963" s="1" t="s">
        <v>378</v>
      </c>
      <c r="D963" s="1" t="s">
        <v>1</v>
      </c>
      <c r="E963">
        <v>1083</v>
      </c>
      <c r="F963" t="e">
        <f>VLOOKUP(B963,CLIENTS!$A$5:$A$30,1,FALSE)</f>
        <v>#N/A</v>
      </c>
      <c r="G963" t="e">
        <f>VLOOKUP(($B963),CLIENTS!A$4:G$30,COLUMN(B965),FALSE)</f>
        <v>#N/A</v>
      </c>
    </row>
    <row r="964" spans="1:7" x14ac:dyDescent="0.25">
      <c r="A964" s="1" t="s">
        <v>522</v>
      </c>
      <c r="B964" s="1" t="s">
        <v>378</v>
      </c>
      <c r="D964" s="1" t="s">
        <v>1</v>
      </c>
      <c r="E964">
        <v>792</v>
      </c>
      <c r="F964" t="e">
        <f>VLOOKUP(B964,CLIENTS!$A$5:$A$30,1,FALSE)</f>
        <v>#N/A</v>
      </c>
      <c r="G964" t="e">
        <f>VLOOKUP(($B964),CLIENTS!A$4:G$30,COLUMN(B966),FALSE)</f>
        <v>#N/A</v>
      </c>
    </row>
    <row r="965" spans="1:7" x14ac:dyDescent="0.25">
      <c r="A965" s="1" t="s">
        <v>518</v>
      </c>
      <c r="B965" s="1" t="s">
        <v>158</v>
      </c>
      <c r="D965" s="1" t="s">
        <v>1</v>
      </c>
      <c r="E965">
        <v>1499</v>
      </c>
      <c r="F965" t="e">
        <f>VLOOKUP(B965,CLIENTS!$A$5:$A$30,1,FALSE)</f>
        <v>#N/A</v>
      </c>
      <c r="G965" t="e">
        <f>VLOOKUP(($B965),CLIENTS!A$4:G$30,COLUMN(B967),FALSE)</f>
        <v>#N/A</v>
      </c>
    </row>
    <row r="966" spans="1:7" x14ac:dyDescent="0.25">
      <c r="A966" s="1" t="s">
        <v>520</v>
      </c>
      <c r="B966" s="1" t="s">
        <v>158</v>
      </c>
      <c r="D966" s="1" t="s">
        <v>1</v>
      </c>
      <c r="E966">
        <v>1130</v>
      </c>
      <c r="F966" t="e">
        <f>VLOOKUP(MODELE A440,CLIENTS!$A$5:$A$30,1,FALSE)</f>
        <v>#NAME?</v>
      </c>
      <c r="G966" t="e">
        <f>VLOOKUP(($B966),CLIENTS!A$4:G$30,COLUMN(B968),FALSE)</f>
        <v>#N/A</v>
      </c>
    </row>
    <row r="967" spans="1:7" x14ac:dyDescent="0.25">
      <c r="A967" s="1" t="s">
        <v>522</v>
      </c>
      <c r="B967" s="1" t="s">
        <v>158</v>
      </c>
      <c r="D967" s="1" t="s">
        <v>1</v>
      </c>
      <c r="E967">
        <v>814</v>
      </c>
      <c r="F967" t="e">
        <f>VLOOKUP(B967,CLIENTS!$A$5:$A$30,1,FALSE)</f>
        <v>#N/A</v>
      </c>
      <c r="G967" t="e">
        <f>VLOOKUP(($B967),CLIENTS!A$4:G$30,COLUMN(B969),FALSE)</f>
        <v>#N/A</v>
      </c>
    </row>
    <row r="968" spans="1:7" x14ac:dyDescent="0.25">
      <c r="A968" s="1" t="s">
        <v>518</v>
      </c>
      <c r="B968" s="1" t="s">
        <v>159</v>
      </c>
      <c r="D968" s="1" t="s">
        <v>1</v>
      </c>
      <c r="E968">
        <v>1653</v>
      </c>
      <c r="F968" t="e">
        <f>VLOOKUP(B968,CLIENTS!$A$5:$A$30,1,FALSE)</f>
        <v>#N/A</v>
      </c>
      <c r="G968" t="e">
        <f>VLOOKUP(($B968),CLIENTS!A$4:G$30,COLUMN(B970),FALSE)</f>
        <v>#N/A</v>
      </c>
    </row>
    <row r="969" spans="1:7" x14ac:dyDescent="0.25">
      <c r="A969" s="1" t="s">
        <v>520</v>
      </c>
      <c r="B969" s="1" t="s">
        <v>159</v>
      </c>
      <c r="D969" s="1" t="s">
        <v>1</v>
      </c>
      <c r="E969">
        <v>1056</v>
      </c>
      <c r="F969" t="e">
        <f>VLOOKUP(MODELE A443,CLIENTS!$A$5:$A$30,1,FALSE)</f>
        <v>#NAME?</v>
      </c>
      <c r="G969" t="e">
        <f>VLOOKUP(($B969),CLIENTS!A$4:G$30,COLUMN(B971),FALSE)</f>
        <v>#N/A</v>
      </c>
    </row>
    <row r="970" spans="1:7" x14ac:dyDescent="0.25">
      <c r="A970" s="1" t="s">
        <v>522</v>
      </c>
      <c r="B970" s="1" t="s">
        <v>159</v>
      </c>
      <c r="D970" s="1" t="s">
        <v>1</v>
      </c>
      <c r="E970">
        <v>767</v>
      </c>
      <c r="F970" t="e">
        <f>VLOOKUP(B970,CLIENTS!$A$5:$A$30,1,FALSE)</f>
        <v>#N/A</v>
      </c>
      <c r="G970" t="e">
        <f>VLOOKUP(($B970),CLIENTS!A$4:G$30,COLUMN(B972),FALSE)</f>
        <v>#N/A</v>
      </c>
    </row>
    <row r="971" spans="1:7" x14ac:dyDescent="0.25">
      <c r="A971" s="1" t="s">
        <v>518</v>
      </c>
      <c r="B971" s="1" t="s">
        <v>379</v>
      </c>
      <c r="D971" s="1" t="s">
        <v>1</v>
      </c>
      <c r="E971">
        <v>1608</v>
      </c>
      <c r="F971" t="e">
        <f>VLOOKUP(B971,CLIENTS!$A$5:$A$30,1,FALSE)</f>
        <v>#N/A</v>
      </c>
      <c r="G971" t="e">
        <f>VLOOKUP(($B971),CLIENTS!A$4:G$30,COLUMN(B973),FALSE)</f>
        <v>#N/A</v>
      </c>
    </row>
    <row r="972" spans="1:7" x14ac:dyDescent="0.25">
      <c r="A972" s="1" t="s">
        <v>518</v>
      </c>
      <c r="B972" s="1" t="s">
        <v>380</v>
      </c>
      <c r="D972" s="1" t="s">
        <v>1</v>
      </c>
      <c r="E972">
        <v>1678</v>
      </c>
      <c r="F972" t="e">
        <f>VLOOKUP(B972,CLIENTS!$A$5:$A$30,1,FALSE)</f>
        <v>#N/A</v>
      </c>
      <c r="G972" t="e">
        <f>VLOOKUP(($B972),CLIENTS!A$4:G$30,COLUMN(B974),FALSE)</f>
        <v>#N/A</v>
      </c>
    </row>
    <row r="973" spans="1:7" x14ac:dyDescent="0.25">
      <c r="A973" s="1" t="s">
        <v>520</v>
      </c>
      <c r="B973" s="1" t="s">
        <v>380</v>
      </c>
      <c r="D973" s="1" t="s">
        <v>1</v>
      </c>
      <c r="E973">
        <v>1053</v>
      </c>
      <c r="F973" t="e">
        <f>VLOOKUP(B973,CLIENTS!$A$5:$A$30,1,FALSE)</f>
        <v>#N/A</v>
      </c>
      <c r="G973" t="e">
        <f>VLOOKUP(($B973),CLIENTS!A$4:G$30,COLUMN(B975),FALSE)</f>
        <v>#N/A</v>
      </c>
    </row>
    <row r="974" spans="1:7" x14ac:dyDescent="0.25">
      <c r="A974" s="1" t="s">
        <v>522</v>
      </c>
      <c r="B974" s="1" t="s">
        <v>380</v>
      </c>
      <c r="D974" s="1" t="s">
        <v>1</v>
      </c>
      <c r="E974">
        <v>770</v>
      </c>
      <c r="F974" t="e">
        <f>VLOOKUP(B974,CLIENTS!$A$5:$A$30,1,FALSE)</f>
        <v>#N/A</v>
      </c>
      <c r="G974" t="e">
        <f>VLOOKUP(($B974),CLIENTS!A$4:G$30,COLUMN(B976),FALSE)</f>
        <v>#N/A</v>
      </c>
    </row>
    <row r="975" spans="1:7" x14ac:dyDescent="0.25">
      <c r="A975" s="1" t="s">
        <v>518</v>
      </c>
      <c r="B975" s="1" t="s">
        <v>207</v>
      </c>
      <c r="D975" s="1" t="s">
        <v>1</v>
      </c>
      <c r="E975">
        <v>1182</v>
      </c>
      <c r="F975" t="e">
        <f>VLOOKUP(B975,CLIENTS!$A$5:$A$30,1,FALSE)</f>
        <v>#N/A</v>
      </c>
      <c r="G975" t="e">
        <f>VLOOKUP(($B975),CLIENTS!A$4:G$30,COLUMN(B977),FALSE)</f>
        <v>#N/A</v>
      </c>
    </row>
    <row r="976" spans="1:7" x14ac:dyDescent="0.25">
      <c r="A976" s="1" t="s">
        <v>520</v>
      </c>
      <c r="B976" s="1" t="s">
        <v>207</v>
      </c>
      <c r="D976" s="1" t="s">
        <v>1</v>
      </c>
      <c r="E976">
        <v>893</v>
      </c>
      <c r="F976" t="e">
        <f>VLOOKUP(B976,CLIENTS!$A$5:$A$30,1,FALSE)</f>
        <v>#N/A</v>
      </c>
      <c r="G976" t="e">
        <f>VLOOKUP(($B976),CLIENTS!A$4:G$30,COLUMN(B978),FALSE)</f>
        <v>#N/A</v>
      </c>
    </row>
    <row r="977" spans="1:7" x14ac:dyDescent="0.25">
      <c r="A977" s="1" t="s">
        <v>522</v>
      </c>
      <c r="B977" s="1" t="s">
        <v>207</v>
      </c>
      <c r="D977" s="1" t="s">
        <v>1</v>
      </c>
      <c r="E977">
        <v>653</v>
      </c>
      <c r="F977" t="e">
        <f>VLOOKUP(B977,CLIENTS!$A$5:$A$30,1,FALSE)</f>
        <v>#N/A</v>
      </c>
      <c r="G977" t="e">
        <f>VLOOKUP(($B977),CLIENTS!A$4:G$30,COLUMN(B979),FALSE)</f>
        <v>#N/A</v>
      </c>
    </row>
    <row r="978" spans="1:7" x14ac:dyDescent="0.25">
      <c r="A978" s="1" t="s">
        <v>518</v>
      </c>
      <c r="B978" s="1" t="s">
        <v>160</v>
      </c>
      <c r="D978" s="1" t="s">
        <v>1</v>
      </c>
      <c r="E978">
        <v>1612</v>
      </c>
      <c r="F978" t="e">
        <f>VLOOKUP(B978,CLIENTS!$A$5:$A$30,1,FALSE)</f>
        <v>#N/A</v>
      </c>
      <c r="G978" t="e">
        <f>VLOOKUP(($B978),CLIENTS!A$4:G$30,COLUMN(B980),FALSE)</f>
        <v>#N/A</v>
      </c>
    </row>
    <row r="979" spans="1:7" x14ac:dyDescent="0.25">
      <c r="A979" s="1" t="s">
        <v>520</v>
      </c>
      <c r="B979" s="1" t="s">
        <v>160</v>
      </c>
      <c r="D979" s="1" t="s">
        <v>1</v>
      </c>
      <c r="E979">
        <v>1083</v>
      </c>
      <c r="F979" t="e">
        <f>VLOOKUP(MODELE A453,CLIENTS!$A$5:$A$30,1,FALSE)</f>
        <v>#NAME?</v>
      </c>
      <c r="G979" t="e">
        <f>VLOOKUP(($B979),CLIENTS!A$4:G$30,COLUMN(B981),FALSE)</f>
        <v>#N/A</v>
      </c>
    </row>
    <row r="980" spans="1:7" x14ac:dyDescent="0.25">
      <c r="A980" s="1" t="s">
        <v>522</v>
      </c>
      <c r="B980" s="1" t="s">
        <v>160</v>
      </c>
      <c r="D980" s="1" t="s">
        <v>1</v>
      </c>
      <c r="E980">
        <v>792</v>
      </c>
      <c r="F980" t="e">
        <f>VLOOKUP(B980,CLIENTS!$A$5:$A$30,1,FALSE)</f>
        <v>#N/A</v>
      </c>
      <c r="G980" t="e">
        <f>VLOOKUP(($B980),CLIENTS!A$4:G$30,COLUMN(B982),FALSE)</f>
        <v>#N/A</v>
      </c>
    </row>
    <row r="981" spans="1:7" x14ac:dyDescent="0.25">
      <c r="A981" s="1" t="s">
        <v>518</v>
      </c>
      <c r="B981" s="1" t="s">
        <v>381</v>
      </c>
      <c r="D981" s="1" t="s">
        <v>1</v>
      </c>
      <c r="E981">
        <v>1608</v>
      </c>
      <c r="F981" t="e">
        <f>VLOOKUP(B981,CLIENTS!$A$5:$A$30,1,FALSE)</f>
        <v>#N/A</v>
      </c>
      <c r="G981" t="e">
        <f>VLOOKUP(($B981),CLIENTS!A$4:G$30,COLUMN(B983),FALSE)</f>
        <v>#N/A</v>
      </c>
    </row>
    <row r="982" spans="1:7" x14ac:dyDescent="0.25">
      <c r="A982" s="1" t="s">
        <v>520</v>
      </c>
      <c r="B982" s="1" t="s">
        <v>381</v>
      </c>
      <c r="D982" s="1" t="s">
        <v>1</v>
      </c>
      <c r="E982">
        <v>1053</v>
      </c>
      <c r="F982" t="e">
        <f>VLOOKUP(B982,CLIENTS!$A$5:$A$30,1,FALSE)</f>
        <v>#N/A</v>
      </c>
      <c r="G982" t="e">
        <f>VLOOKUP(($B982),CLIENTS!A$4:G$30,COLUMN(B984),FALSE)</f>
        <v>#N/A</v>
      </c>
    </row>
    <row r="983" spans="1:7" x14ac:dyDescent="0.25">
      <c r="A983" s="1" t="s">
        <v>522</v>
      </c>
      <c r="B983" s="1" t="s">
        <v>381</v>
      </c>
      <c r="D983" s="1" t="s">
        <v>1</v>
      </c>
      <c r="E983">
        <v>770</v>
      </c>
      <c r="F983" t="e">
        <f>VLOOKUP(B983,CLIENTS!$A$5:$A$30,1,FALSE)</f>
        <v>#N/A</v>
      </c>
      <c r="G983" t="e">
        <f>VLOOKUP(($B983),CLIENTS!A$4:G$30,COLUMN(B985),FALSE)</f>
        <v>#N/A</v>
      </c>
    </row>
    <row r="984" spans="1:7" x14ac:dyDescent="0.25">
      <c r="A984" s="1" t="s">
        <v>518</v>
      </c>
      <c r="B984" s="1" t="s">
        <v>382</v>
      </c>
      <c r="D984" s="1" t="s">
        <v>1</v>
      </c>
      <c r="E984">
        <v>1678</v>
      </c>
      <c r="F984" t="e">
        <f>VLOOKUP(B984,CLIENTS!$A$5:$A$30,1,FALSE)</f>
        <v>#N/A</v>
      </c>
      <c r="G984" t="e">
        <f>VLOOKUP(($B984),CLIENTS!A$4:G$30,COLUMN(B986),FALSE)</f>
        <v>#N/A</v>
      </c>
    </row>
    <row r="985" spans="1:7" x14ac:dyDescent="0.25">
      <c r="A985" s="1" t="s">
        <v>520</v>
      </c>
      <c r="B985" s="1" t="s">
        <v>382</v>
      </c>
      <c r="D985" s="1" t="s">
        <v>1</v>
      </c>
      <c r="E985">
        <v>1053</v>
      </c>
      <c r="F985" t="e">
        <f>VLOOKUP(B985,CLIENTS!$A$5:$A$30,1,FALSE)</f>
        <v>#N/A</v>
      </c>
      <c r="G985" t="e">
        <f>VLOOKUP(($B985),CLIENTS!A$4:G$30,COLUMN(B987),FALSE)</f>
        <v>#N/A</v>
      </c>
    </row>
    <row r="986" spans="1:7" x14ac:dyDescent="0.25">
      <c r="A986" s="1" t="s">
        <v>522</v>
      </c>
      <c r="B986" s="1" t="s">
        <v>382</v>
      </c>
      <c r="D986" s="1" t="s">
        <v>1</v>
      </c>
      <c r="E986">
        <v>770</v>
      </c>
      <c r="F986" t="e">
        <f>VLOOKUP(B986,CLIENTS!$A$5:$A$30,1,FALSE)</f>
        <v>#N/A</v>
      </c>
      <c r="G986" t="e">
        <f>VLOOKUP(($B986),CLIENTS!A$4:G$30,COLUMN(B988),FALSE)</f>
        <v>#N/A</v>
      </c>
    </row>
    <row r="987" spans="1:7" x14ac:dyDescent="0.25">
      <c r="A987" s="1" t="s">
        <v>520</v>
      </c>
      <c r="B987" s="1" t="s">
        <v>455</v>
      </c>
      <c r="D987" s="1" t="s">
        <v>1</v>
      </c>
      <c r="E987">
        <v>1030</v>
      </c>
      <c r="F987" t="e">
        <f>VLOOKUP(B987,CLIENTS!$A$5:$A$30,1,FALSE)</f>
        <v>#N/A</v>
      </c>
      <c r="G987" t="e">
        <f>VLOOKUP(($B987),CLIENTS!A$4:G$30,COLUMN(B989),FALSE)</f>
        <v>#N/A</v>
      </c>
    </row>
    <row r="988" spans="1:7" x14ac:dyDescent="0.25">
      <c r="A988" s="1" t="s">
        <v>518</v>
      </c>
      <c r="B988" s="1" t="s">
        <v>161</v>
      </c>
      <c r="D988" s="1" t="s">
        <v>1</v>
      </c>
      <c r="E988">
        <v>1585</v>
      </c>
      <c r="F988" t="str">
        <f>VLOOKUP(B988,CLIENTS!$A$5:$A$30,1,FALSE)</f>
        <v>C13619</v>
      </c>
      <c r="G988" t="str">
        <f>VLOOKUP(($B988),CLIENTS!A$4:G$30,COLUMN(B990),FALSE)</f>
        <v>M</v>
      </c>
    </row>
    <row r="989" spans="1:7" x14ac:dyDescent="0.25">
      <c r="A989" s="1" t="s">
        <v>520</v>
      </c>
      <c r="B989" s="1" t="s">
        <v>161</v>
      </c>
      <c r="D989" s="1" t="s">
        <v>1</v>
      </c>
      <c r="E989">
        <v>1130</v>
      </c>
      <c r="F989" t="e">
        <f>VLOOKUP(MODELE A463,CLIENTS!$A$5:$A$30,1,FALSE)</f>
        <v>#NAME?</v>
      </c>
      <c r="G989" t="str">
        <f>VLOOKUP(($B989),CLIENTS!A$4:G$30,COLUMN(B991),FALSE)</f>
        <v>M</v>
      </c>
    </row>
    <row r="990" spans="1:7" x14ac:dyDescent="0.25">
      <c r="A990" s="1" t="s">
        <v>522</v>
      </c>
      <c r="B990" s="1" t="s">
        <v>161</v>
      </c>
      <c r="D990" s="1" t="s">
        <v>1</v>
      </c>
      <c r="E990">
        <v>814</v>
      </c>
      <c r="F990" t="str">
        <f>VLOOKUP(B990,CLIENTS!$A$5:$A$30,1,FALSE)</f>
        <v>C13619</v>
      </c>
      <c r="G990" t="str">
        <f>VLOOKUP(($B990),CLIENTS!A$4:G$30,COLUMN(B992),FALSE)</f>
        <v>M</v>
      </c>
    </row>
    <row r="991" spans="1:7" x14ac:dyDescent="0.25">
      <c r="A991" s="1" t="s">
        <v>518</v>
      </c>
      <c r="B991" s="1" t="s">
        <v>162</v>
      </c>
      <c r="D991" s="1" t="s">
        <v>1</v>
      </c>
      <c r="E991">
        <v>1755</v>
      </c>
      <c r="F991" t="e">
        <f>VLOOKUP(B991,CLIENTS!$A$5:$A$30,1,FALSE)</f>
        <v>#N/A</v>
      </c>
      <c r="G991" t="e">
        <f>VLOOKUP(($B991),CLIENTS!A$4:G$30,COLUMN(B993),FALSE)</f>
        <v>#N/A</v>
      </c>
    </row>
    <row r="992" spans="1:7" x14ac:dyDescent="0.25">
      <c r="A992" s="1" t="s">
        <v>520</v>
      </c>
      <c r="B992" s="1" t="s">
        <v>162</v>
      </c>
      <c r="D992" s="1" t="s">
        <v>1</v>
      </c>
      <c r="E992">
        <v>1150</v>
      </c>
      <c r="F992" t="e">
        <f>VLOOKUP(MODELE A466,CLIENTS!$A$5:$A$30,1,FALSE)</f>
        <v>#NAME?</v>
      </c>
      <c r="G992" t="e">
        <f>VLOOKUP(($B992),CLIENTS!A$4:G$30,COLUMN(B994),FALSE)</f>
        <v>#N/A</v>
      </c>
    </row>
    <row r="993" spans="1:7" x14ac:dyDescent="0.25">
      <c r="A993" s="1" t="s">
        <v>522</v>
      </c>
      <c r="B993" s="1" t="s">
        <v>162</v>
      </c>
      <c r="D993" s="1" t="s">
        <v>1</v>
      </c>
      <c r="E993">
        <v>840</v>
      </c>
      <c r="F993" t="e">
        <f>VLOOKUP(B993,CLIENTS!$A$5:$A$30,1,FALSE)</f>
        <v>#N/A</v>
      </c>
      <c r="G993" t="e">
        <f>VLOOKUP(($B993),CLIENTS!A$4:G$30,COLUMN(B995),FALSE)</f>
        <v>#N/A</v>
      </c>
    </row>
    <row r="994" spans="1:7" x14ac:dyDescent="0.25">
      <c r="A994" s="1" t="s">
        <v>518</v>
      </c>
      <c r="B994" s="1" t="s">
        <v>383</v>
      </c>
      <c r="D994" s="1" t="s">
        <v>1</v>
      </c>
      <c r="E994">
        <v>1725</v>
      </c>
      <c r="F994" t="e">
        <f>VLOOKUP(B994,CLIENTS!$A$5:$A$30,1,FALSE)</f>
        <v>#N/A</v>
      </c>
      <c r="G994" t="e">
        <f>VLOOKUP(($B994),CLIENTS!A$4:G$30,COLUMN(B996),FALSE)</f>
        <v>#N/A</v>
      </c>
    </row>
    <row r="995" spans="1:7" x14ac:dyDescent="0.25">
      <c r="A995" s="1" t="s">
        <v>520</v>
      </c>
      <c r="B995" s="1" t="s">
        <v>383</v>
      </c>
      <c r="D995" s="1" t="s">
        <v>1</v>
      </c>
      <c r="E995">
        <v>1083</v>
      </c>
      <c r="F995" t="e">
        <f>VLOOKUP(B995,CLIENTS!$A$5:$A$30,1,FALSE)</f>
        <v>#N/A</v>
      </c>
      <c r="G995" t="e">
        <f>VLOOKUP(($B995),CLIENTS!A$4:G$30,COLUMN(B997),FALSE)</f>
        <v>#N/A</v>
      </c>
    </row>
    <row r="996" spans="1:7" x14ac:dyDescent="0.25">
      <c r="A996" s="1" t="s">
        <v>522</v>
      </c>
      <c r="B996" s="1" t="s">
        <v>383</v>
      </c>
      <c r="D996" s="1" t="s">
        <v>1</v>
      </c>
      <c r="E996">
        <v>792</v>
      </c>
      <c r="F996" t="e">
        <f>VLOOKUP(B996,CLIENTS!$A$5:$A$30,1,FALSE)</f>
        <v>#N/A</v>
      </c>
      <c r="G996" t="e">
        <f>VLOOKUP(($B996),CLIENTS!A$4:G$30,COLUMN(B998),FALSE)</f>
        <v>#N/A</v>
      </c>
    </row>
    <row r="997" spans="1:7" x14ac:dyDescent="0.25">
      <c r="A997" s="1" t="s">
        <v>518</v>
      </c>
      <c r="B997" s="1" t="s">
        <v>384</v>
      </c>
      <c r="D997" s="1" t="s">
        <v>1</v>
      </c>
      <c r="E997">
        <v>1608</v>
      </c>
      <c r="F997" t="e">
        <f>VLOOKUP(B997,CLIENTS!$A$5:$A$30,1,FALSE)</f>
        <v>#N/A</v>
      </c>
      <c r="G997" t="e">
        <f>VLOOKUP(($B997),CLIENTS!A$4:G$30,COLUMN(B999),FALSE)</f>
        <v>#N/A</v>
      </c>
    </row>
    <row r="998" spans="1:7" x14ac:dyDescent="0.25">
      <c r="A998" s="1" t="s">
        <v>520</v>
      </c>
      <c r="B998" s="1" t="s">
        <v>384</v>
      </c>
      <c r="D998" s="1" t="s">
        <v>1</v>
      </c>
      <c r="E998">
        <v>1027</v>
      </c>
      <c r="F998" t="e">
        <f>VLOOKUP(B998,CLIENTS!$A$5:$A$30,1,FALSE)</f>
        <v>#N/A</v>
      </c>
      <c r="G998" t="e">
        <f>VLOOKUP(($B998),CLIENTS!A$4:G$30,COLUMN(B1000),FALSE)</f>
        <v>#N/A</v>
      </c>
    </row>
    <row r="999" spans="1:7" x14ac:dyDescent="0.25">
      <c r="A999" s="1" t="s">
        <v>522</v>
      </c>
      <c r="B999" s="1" t="s">
        <v>384</v>
      </c>
      <c r="D999" s="1" t="s">
        <v>1</v>
      </c>
      <c r="E999">
        <v>746</v>
      </c>
      <c r="F999" t="e">
        <f>VLOOKUP(B999,CLIENTS!$A$5:$A$30,1,FALSE)</f>
        <v>#N/A</v>
      </c>
      <c r="G999" t="e">
        <f>VLOOKUP(($B999),CLIENTS!A$4:G$30,COLUMN(B1001),FALSE)</f>
        <v>#N/A</v>
      </c>
    </row>
    <row r="1000" spans="1:7" x14ac:dyDescent="0.25">
      <c r="A1000" s="1" t="s">
        <v>518</v>
      </c>
      <c r="B1000" s="1" t="s">
        <v>385</v>
      </c>
      <c r="D1000" s="1" t="s">
        <v>1</v>
      </c>
      <c r="E1000">
        <v>1381</v>
      </c>
      <c r="F1000" t="e">
        <f>VLOOKUP(B1000,CLIENTS!$A$5:$A$30,1,FALSE)</f>
        <v>#N/A</v>
      </c>
      <c r="G1000" t="e">
        <f>VLOOKUP(($B1000),CLIENTS!A$4:G$30,COLUMN(B1002),FALSE)</f>
        <v>#N/A</v>
      </c>
    </row>
    <row r="1001" spans="1:7" x14ac:dyDescent="0.25">
      <c r="A1001" s="1" t="s">
        <v>520</v>
      </c>
      <c r="B1001" s="1" t="s">
        <v>385</v>
      </c>
      <c r="D1001" s="1" t="s">
        <v>1</v>
      </c>
      <c r="E1001">
        <v>999</v>
      </c>
      <c r="F1001" t="e">
        <f>VLOOKUP(B1001,CLIENTS!$A$5:$A$30,1,FALSE)</f>
        <v>#N/A</v>
      </c>
      <c r="G1001" t="e">
        <f>VLOOKUP(($B1001),CLIENTS!A$4:G$30,COLUMN(B1003),FALSE)</f>
        <v>#N/A</v>
      </c>
    </row>
    <row r="1002" spans="1:7" x14ac:dyDescent="0.25">
      <c r="A1002" s="1" t="s">
        <v>522</v>
      </c>
      <c r="B1002" s="1" t="s">
        <v>385</v>
      </c>
      <c r="D1002" s="1" t="s">
        <v>1</v>
      </c>
      <c r="E1002">
        <v>726</v>
      </c>
      <c r="F1002" t="e">
        <f>VLOOKUP(B1002,CLIENTS!$A$5:$A$30,1,FALSE)</f>
        <v>#N/A</v>
      </c>
      <c r="G1002" t="e">
        <f>VLOOKUP(($B1002),CLIENTS!A$4:G$30,COLUMN(B1004),FALSE)</f>
        <v>#N/A</v>
      </c>
    </row>
    <row r="1003" spans="1:7" x14ac:dyDescent="0.25">
      <c r="A1003" s="1" t="s">
        <v>518</v>
      </c>
      <c r="B1003" s="1" t="s">
        <v>163</v>
      </c>
      <c r="D1003" s="1" t="s">
        <v>1</v>
      </c>
      <c r="E1003">
        <v>1612</v>
      </c>
      <c r="F1003" t="e">
        <f>VLOOKUP(B1003,CLIENTS!$A$5:$A$30,1,FALSE)</f>
        <v>#N/A</v>
      </c>
      <c r="G1003" t="e">
        <f>VLOOKUP(($B1003),CLIENTS!A$4:G$30,COLUMN(B1005),FALSE)</f>
        <v>#N/A</v>
      </c>
    </row>
    <row r="1004" spans="1:7" x14ac:dyDescent="0.25">
      <c r="A1004" s="1" t="s">
        <v>520</v>
      </c>
      <c r="B1004" s="1" t="s">
        <v>163</v>
      </c>
      <c r="D1004" s="1" t="s">
        <v>1</v>
      </c>
      <c r="E1004">
        <v>1083</v>
      </c>
      <c r="F1004" t="e">
        <f>VLOOKUP(MODELE A478,CLIENTS!$A$5:$A$30,1,FALSE)</f>
        <v>#NAME?</v>
      </c>
      <c r="G1004" t="e">
        <f>VLOOKUP(($B1004),CLIENTS!A$4:G$30,COLUMN(B1006),FALSE)</f>
        <v>#N/A</v>
      </c>
    </row>
    <row r="1005" spans="1:7" x14ac:dyDescent="0.25">
      <c r="A1005" s="1" t="s">
        <v>522</v>
      </c>
      <c r="B1005" s="1" t="s">
        <v>163</v>
      </c>
      <c r="D1005" s="1" t="s">
        <v>1</v>
      </c>
      <c r="E1005">
        <v>767</v>
      </c>
      <c r="F1005" t="e">
        <f>VLOOKUP(B1005,CLIENTS!$A$5:$A$30,1,FALSE)</f>
        <v>#N/A</v>
      </c>
      <c r="G1005" t="e">
        <f>VLOOKUP(($B1005),CLIENTS!A$4:G$30,COLUMN(B1007),FALSE)</f>
        <v>#N/A</v>
      </c>
    </row>
    <row r="1006" spans="1:7" x14ac:dyDescent="0.25">
      <c r="A1006" s="1" t="s">
        <v>518</v>
      </c>
      <c r="B1006" s="1" t="s">
        <v>386</v>
      </c>
      <c r="D1006" s="1" t="s">
        <v>1</v>
      </c>
      <c r="E1006">
        <v>1678</v>
      </c>
      <c r="F1006" t="e">
        <f>VLOOKUP(B1006,CLIENTS!$A$5:$A$30,1,FALSE)</f>
        <v>#N/A</v>
      </c>
      <c r="G1006" t="e">
        <f>VLOOKUP(($B1006),CLIENTS!A$4:G$30,COLUMN(B1008),FALSE)</f>
        <v>#N/A</v>
      </c>
    </row>
    <row r="1007" spans="1:7" x14ac:dyDescent="0.25">
      <c r="A1007" s="1" t="s">
        <v>520</v>
      </c>
      <c r="B1007" s="1" t="s">
        <v>386</v>
      </c>
      <c r="D1007" s="1" t="s">
        <v>1</v>
      </c>
      <c r="E1007">
        <v>1053</v>
      </c>
      <c r="F1007" t="e">
        <f>VLOOKUP(B1007,CLIENTS!$A$5:$A$30,1,FALSE)</f>
        <v>#N/A</v>
      </c>
      <c r="G1007" t="e">
        <f>VLOOKUP(($B1007),CLIENTS!A$4:G$30,COLUMN(B1009),FALSE)</f>
        <v>#N/A</v>
      </c>
    </row>
    <row r="1008" spans="1:7" x14ac:dyDescent="0.25">
      <c r="A1008" s="1" t="s">
        <v>522</v>
      </c>
      <c r="B1008" s="1" t="s">
        <v>386</v>
      </c>
      <c r="D1008" s="1" t="s">
        <v>1</v>
      </c>
      <c r="E1008">
        <v>770</v>
      </c>
      <c r="F1008" t="e">
        <f>VLOOKUP(B1008,CLIENTS!$A$5:$A$30,1,FALSE)</f>
        <v>#N/A</v>
      </c>
      <c r="G1008" t="e">
        <f>VLOOKUP(($B1008),CLIENTS!A$4:G$30,COLUMN(B1010),FALSE)</f>
        <v>#N/A</v>
      </c>
    </row>
    <row r="1009" spans="1:7" x14ac:dyDescent="0.25">
      <c r="A1009" s="1" t="s">
        <v>518</v>
      </c>
      <c r="B1009" s="1" t="s">
        <v>164</v>
      </c>
      <c r="D1009" s="1" t="s">
        <v>1</v>
      </c>
      <c r="E1009">
        <v>1831</v>
      </c>
      <c r="F1009" t="e">
        <f>VLOOKUP(B1009,CLIENTS!$A$5:$A$30,1,FALSE)</f>
        <v>#N/A</v>
      </c>
      <c r="G1009" t="e">
        <f>VLOOKUP(($B1009),CLIENTS!A$4:G$30,COLUMN(B1011),FALSE)</f>
        <v>#N/A</v>
      </c>
    </row>
    <row r="1010" spans="1:7" x14ac:dyDescent="0.25">
      <c r="A1010" s="1" t="s">
        <v>520</v>
      </c>
      <c r="B1010" s="1" t="s">
        <v>164</v>
      </c>
      <c r="D1010" s="1" t="s">
        <v>1</v>
      </c>
      <c r="E1010">
        <v>1150</v>
      </c>
      <c r="F1010" t="e">
        <f>VLOOKUP(B1010,CLIENTS!$A$5:$A$30,1,FALSE)</f>
        <v>#N/A</v>
      </c>
      <c r="G1010" t="e">
        <f>VLOOKUP(($B1010),CLIENTS!A$4:G$30,COLUMN(B1012),FALSE)</f>
        <v>#N/A</v>
      </c>
    </row>
    <row r="1011" spans="1:7" x14ac:dyDescent="0.25">
      <c r="A1011" s="1" t="s">
        <v>522</v>
      </c>
      <c r="B1011" s="1" t="s">
        <v>164</v>
      </c>
      <c r="D1011" s="1" t="s">
        <v>1</v>
      </c>
      <c r="E1011">
        <v>840</v>
      </c>
      <c r="F1011" t="e">
        <f>VLOOKUP(B1011,CLIENTS!$A$5:$A$30,1,FALSE)</f>
        <v>#N/A</v>
      </c>
      <c r="G1011" t="e">
        <f>VLOOKUP(($B1011),CLIENTS!A$4:G$30,COLUMN(B1013),FALSE)</f>
        <v>#N/A</v>
      </c>
    </row>
    <row r="1012" spans="1:7" x14ac:dyDescent="0.25">
      <c r="A1012" s="1" t="s">
        <v>518</v>
      </c>
      <c r="B1012" s="1" t="s">
        <v>165</v>
      </c>
      <c r="D1012" s="1" t="s">
        <v>1</v>
      </c>
      <c r="E1012">
        <v>1653</v>
      </c>
      <c r="F1012" t="e">
        <f>VLOOKUP(B1012,CLIENTS!$A$5:$A$30,1,FALSE)</f>
        <v>#N/A</v>
      </c>
      <c r="G1012" t="e">
        <f>VLOOKUP(($B1012),CLIENTS!A$4:G$30,COLUMN(B1014),FALSE)</f>
        <v>#N/A</v>
      </c>
    </row>
    <row r="1013" spans="1:7" x14ac:dyDescent="0.25">
      <c r="A1013" s="1" t="s">
        <v>520</v>
      </c>
      <c r="B1013" s="1" t="s">
        <v>165</v>
      </c>
      <c r="D1013" s="1" t="s">
        <v>1</v>
      </c>
      <c r="E1013">
        <v>1150</v>
      </c>
      <c r="F1013" t="e">
        <f>VLOOKUP(B1013,CLIENTS!$A$5:$A$30,1,FALSE)</f>
        <v>#N/A</v>
      </c>
      <c r="G1013" t="e">
        <f>VLOOKUP(($B1013),CLIENTS!A$4:G$30,COLUMN(B1015),FALSE)</f>
        <v>#N/A</v>
      </c>
    </row>
    <row r="1014" spans="1:7" x14ac:dyDescent="0.25">
      <c r="A1014" s="1" t="s">
        <v>522</v>
      </c>
      <c r="B1014" s="1" t="s">
        <v>165</v>
      </c>
      <c r="D1014" s="1" t="s">
        <v>1</v>
      </c>
      <c r="E1014">
        <v>792</v>
      </c>
      <c r="F1014" t="e">
        <f>VLOOKUP(B1014,CLIENTS!$A$5:$A$30,1,FALSE)</f>
        <v>#N/A</v>
      </c>
      <c r="G1014" t="e">
        <f>VLOOKUP(($B1014),CLIENTS!A$4:G$30,COLUMN(B1016),FALSE)</f>
        <v>#N/A</v>
      </c>
    </row>
    <row r="1015" spans="1:7" x14ac:dyDescent="0.25">
      <c r="A1015" s="1" t="s">
        <v>520</v>
      </c>
      <c r="B1015" s="1" t="s">
        <v>456</v>
      </c>
      <c r="D1015" s="1" t="s">
        <v>1</v>
      </c>
      <c r="E1015">
        <v>1053</v>
      </c>
      <c r="F1015" t="e">
        <f>VLOOKUP(B1015,CLIENTS!$A$5:$A$30,1,FALSE)</f>
        <v>#N/A</v>
      </c>
      <c r="G1015" t="e">
        <f>VLOOKUP(($B1015),CLIENTS!A$4:G$30,COLUMN(B1017),FALSE)</f>
        <v>#N/A</v>
      </c>
    </row>
    <row r="1016" spans="1:7" x14ac:dyDescent="0.25">
      <c r="A1016" s="1" t="s">
        <v>520</v>
      </c>
      <c r="B1016" s="1" t="s">
        <v>210</v>
      </c>
      <c r="D1016" s="1" t="s">
        <v>1</v>
      </c>
      <c r="E1016">
        <v>1130</v>
      </c>
      <c r="F1016" t="e">
        <f>VLOOKUP(B1016,CLIENTS!$A$5:$A$30,1,FALSE)</f>
        <v>#N/A</v>
      </c>
      <c r="G1016" t="e">
        <f>VLOOKUP(($B1016),CLIENTS!A$4:G$30,COLUMN(B1018),FALSE)</f>
        <v>#N/A</v>
      </c>
    </row>
    <row r="1017" spans="1:7" x14ac:dyDescent="0.25">
      <c r="A1017" s="1" t="s">
        <v>518</v>
      </c>
      <c r="B1017" s="1" t="s">
        <v>387</v>
      </c>
      <c r="D1017" s="1" t="s">
        <v>1</v>
      </c>
      <c r="E1017">
        <v>1725</v>
      </c>
      <c r="F1017" t="e">
        <f>VLOOKUP(B1017,CLIENTS!$A$5:$A$30,1,FALSE)</f>
        <v>#N/A</v>
      </c>
      <c r="G1017" t="e">
        <f>VLOOKUP(($B1017),CLIENTS!A$4:G$30,COLUMN(B1019),FALSE)</f>
        <v>#N/A</v>
      </c>
    </row>
    <row r="1018" spans="1:7" x14ac:dyDescent="0.25">
      <c r="A1018" s="1" t="s">
        <v>520</v>
      </c>
      <c r="B1018" s="1" t="s">
        <v>387</v>
      </c>
      <c r="D1018" s="1" t="s">
        <v>1</v>
      </c>
      <c r="E1018">
        <v>1083</v>
      </c>
      <c r="F1018" t="e">
        <f>VLOOKUP(B1018,CLIENTS!$A$5:$A$30,1,FALSE)</f>
        <v>#N/A</v>
      </c>
      <c r="G1018" t="e">
        <f>VLOOKUP(($B1018),CLIENTS!A$4:G$30,COLUMN(B1020),FALSE)</f>
        <v>#N/A</v>
      </c>
    </row>
    <row r="1019" spans="1:7" x14ac:dyDescent="0.25">
      <c r="A1019" s="1" t="s">
        <v>522</v>
      </c>
      <c r="B1019" s="1" t="s">
        <v>387</v>
      </c>
      <c r="D1019" s="1" t="s">
        <v>1</v>
      </c>
      <c r="E1019">
        <v>792</v>
      </c>
      <c r="F1019" t="e">
        <f>VLOOKUP(B1019,CLIENTS!$A$5:$A$30,1,FALSE)</f>
        <v>#N/A</v>
      </c>
      <c r="G1019" t="e">
        <f>VLOOKUP(($B1019),CLIENTS!A$4:G$30,COLUMN(B1021),FALSE)</f>
        <v>#N/A</v>
      </c>
    </row>
    <row r="1020" spans="1:7" x14ac:dyDescent="0.25">
      <c r="A1020" s="1" t="s">
        <v>518</v>
      </c>
      <c r="B1020" s="1" t="s">
        <v>388</v>
      </c>
      <c r="D1020" s="1" t="s">
        <v>1</v>
      </c>
      <c r="E1020">
        <v>1678</v>
      </c>
      <c r="F1020" t="e">
        <f>VLOOKUP(B1020,CLIENTS!$A$5:$A$30,1,FALSE)</f>
        <v>#N/A</v>
      </c>
      <c r="G1020" t="e">
        <f>VLOOKUP(($B1020),CLIENTS!A$4:G$30,COLUMN(B1022),FALSE)</f>
        <v>#N/A</v>
      </c>
    </row>
    <row r="1021" spans="1:7" x14ac:dyDescent="0.25">
      <c r="A1021" s="1" t="s">
        <v>520</v>
      </c>
      <c r="B1021" s="1" t="s">
        <v>388</v>
      </c>
      <c r="D1021" s="1" t="s">
        <v>1</v>
      </c>
      <c r="E1021">
        <v>1100</v>
      </c>
      <c r="F1021" t="e">
        <f>VLOOKUP(B1021,CLIENTS!$A$5:$A$30,1,FALSE)</f>
        <v>#N/A</v>
      </c>
      <c r="G1021" t="e">
        <f>VLOOKUP(($B1021),CLIENTS!A$4:G$30,COLUMN(B1023),FALSE)</f>
        <v>#N/A</v>
      </c>
    </row>
    <row r="1022" spans="1:7" x14ac:dyDescent="0.25">
      <c r="A1022" s="1" t="s">
        <v>522</v>
      </c>
      <c r="B1022" s="1" t="s">
        <v>388</v>
      </c>
      <c r="D1022" s="1" t="s">
        <v>1</v>
      </c>
      <c r="E1022">
        <v>776</v>
      </c>
      <c r="F1022" t="e">
        <f>VLOOKUP(B1022,CLIENTS!$A$5:$A$30,1,FALSE)</f>
        <v>#N/A</v>
      </c>
      <c r="G1022" t="e">
        <f>VLOOKUP(($B1022),CLIENTS!A$4:G$30,COLUMN(B1024),FALSE)</f>
        <v>#N/A</v>
      </c>
    </row>
    <row r="1023" spans="1:7" x14ac:dyDescent="0.25">
      <c r="A1023" s="1" t="s">
        <v>518</v>
      </c>
      <c r="B1023" s="1" t="s">
        <v>389</v>
      </c>
      <c r="D1023" s="1" t="s">
        <v>1</v>
      </c>
      <c r="E1023">
        <v>1725</v>
      </c>
      <c r="F1023" t="e">
        <f>VLOOKUP(B1023,CLIENTS!$A$5:$A$30,1,FALSE)</f>
        <v>#N/A</v>
      </c>
      <c r="G1023" t="e">
        <f>VLOOKUP(($B1023),CLIENTS!A$4:G$30,COLUMN(B1025),FALSE)</f>
        <v>#N/A</v>
      </c>
    </row>
    <row r="1024" spans="1:7" x14ac:dyDescent="0.25">
      <c r="A1024" s="1" t="s">
        <v>520</v>
      </c>
      <c r="B1024" s="1" t="s">
        <v>389</v>
      </c>
      <c r="D1024" s="1" t="s">
        <v>1</v>
      </c>
      <c r="E1024">
        <v>1083</v>
      </c>
      <c r="F1024" t="e">
        <f>VLOOKUP(B1024,CLIENTS!$A$5:$A$30,1,FALSE)</f>
        <v>#N/A</v>
      </c>
      <c r="G1024" t="e">
        <f>VLOOKUP(($B1024),CLIENTS!A$4:G$30,COLUMN(B1026),FALSE)</f>
        <v>#N/A</v>
      </c>
    </row>
    <row r="1025" spans="1:7" x14ac:dyDescent="0.25">
      <c r="A1025" s="1" t="s">
        <v>522</v>
      </c>
      <c r="B1025" s="1" t="s">
        <v>389</v>
      </c>
      <c r="D1025" s="1" t="s">
        <v>1</v>
      </c>
      <c r="E1025">
        <v>792</v>
      </c>
      <c r="F1025" t="e">
        <f>VLOOKUP(B1025,CLIENTS!$A$5:$A$30,1,FALSE)</f>
        <v>#N/A</v>
      </c>
      <c r="G1025" t="e">
        <f>VLOOKUP(($B1025),CLIENTS!A$4:G$30,COLUMN(B1027),FALSE)</f>
        <v>#N/A</v>
      </c>
    </row>
    <row r="1026" spans="1:7" x14ac:dyDescent="0.25">
      <c r="A1026" s="1" t="s">
        <v>522</v>
      </c>
      <c r="B1026" s="1" t="s">
        <v>485</v>
      </c>
      <c r="D1026" s="1" t="s">
        <v>1</v>
      </c>
      <c r="E1026">
        <v>770</v>
      </c>
      <c r="F1026" t="e">
        <f>VLOOKUP(B1026,CLIENTS!$A$5:$A$30,1,FALSE)</f>
        <v>#N/A</v>
      </c>
      <c r="G1026" t="e">
        <f>VLOOKUP(($B1026),CLIENTS!A$4:G$30,COLUMN(B1028),FALSE)</f>
        <v>#N/A</v>
      </c>
    </row>
    <row r="1027" spans="1:7" x14ac:dyDescent="0.25">
      <c r="A1027" s="1" t="s">
        <v>518</v>
      </c>
      <c r="B1027" s="1" t="s">
        <v>166</v>
      </c>
      <c r="D1027" s="1" t="s">
        <v>1</v>
      </c>
      <c r="E1027">
        <v>1755</v>
      </c>
      <c r="F1027" t="e">
        <f>VLOOKUP(B1027,CLIENTS!$A$5:$A$30,1,FALSE)</f>
        <v>#N/A</v>
      </c>
      <c r="G1027" t="e">
        <f>VLOOKUP(($B1027),CLIENTS!A$4:G$30,COLUMN(B1029),FALSE)</f>
        <v>#N/A</v>
      </c>
    </row>
    <row r="1028" spans="1:7" x14ac:dyDescent="0.25">
      <c r="A1028" s="1" t="s">
        <v>520</v>
      </c>
      <c r="B1028" s="1" t="s">
        <v>166</v>
      </c>
      <c r="D1028" s="1" t="s">
        <v>1</v>
      </c>
      <c r="E1028">
        <v>1130</v>
      </c>
      <c r="F1028" t="e">
        <f>VLOOKUP(B1028,CLIENTS!$A$5:$A$30,1,FALSE)</f>
        <v>#N/A</v>
      </c>
      <c r="G1028" t="e">
        <f>VLOOKUP(($B1028),CLIENTS!A$4:G$30,COLUMN(B1030),FALSE)</f>
        <v>#N/A</v>
      </c>
    </row>
    <row r="1029" spans="1:7" x14ac:dyDescent="0.25">
      <c r="A1029" s="1" t="s">
        <v>522</v>
      </c>
      <c r="B1029" s="1" t="s">
        <v>166</v>
      </c>
      <c r="D1029" s="1" t="s">
        <v>1</v>
      </c>
      <c r="E1029">
        <v>814</v>
      </c>
      <c r="F1029" t="e">
        <f>VLOOKUP(B1029,CLIENTS!$A$5:$A$30,1,FALSE)</f>
        <v>#N/A</v>
      </c>
      <c r="G1029" t="e">
        <f>VLOOKUP(($B1029),CLIENTS!A$4:G$30,COLUMN(B1031),FALSE)</f>
        <v>#N/A</v>
      </c>
    </row>
    <row r="1030" spans="1:7" x14ac:dyDescent="0.25">
      <c r="A1030" s="1" t="s">
        <v>520</v>
      </c>
      <c r="B1030" s="1" t="s">
        <v>457</v>
      </c>
      <c r="D1030" s="1" t="s">
        <v>1</v>
      </c>
      <c r="E1030">
        <v>1027</v>
      </c>
      <c r="F1030" t="e">
        <f>VLOOKUP(B1030,CLIENTS!$A$5:$A$30,1,FALSE)</f>
        <v>#N/A</v>
      </c>
      <c r="G1030" t="e">
        <f>VLOOKUP(($B1030),CLIENTS!A$4:G$30,COLUMN(B1032),FALSE)</f>
        <v>#N/A</v>
      </c>
    </row>
    <row r="1031" spans="1:7" x14ac:dyDescent="0.25">
      <c r="A1031" s="1" t="s">
        <v>520</v>
      </c>
      <c r="B1031" s="1" t="s">
        <v>458</v>
      </c>
      <c r="D1031" s="1" t="s">
        <v>1</v>
      </c>
      <c r="E1031">
        <v>990</v>
      </c>
      <c r="F1031" t="e">
        <f>VLOOKUP(B1031,CLIENTS!$A$5:$A$30,1,FALSE)</f>
        <v>#N/A</v>
      </c>
      <c r="G1031" t="e">
        <f>VLOOKUP(($B1031),CLIENTS!A$4:G$30,COLUMN(B1033),FALSE)</f>
        <v>#N/A</v>
      </c>
    </row>
    <row r="1032" spans="1:7" x14ac:dyDescent="0.25">
      <c r="A1032" s="1" t="s">
        <v>518</v>
      </c>
      <c r="B1032" s="1" t="s">
        <v>390</v>
      </c>
      <c r="D1032" s="1" t="s">
        <v>1</v>
      </c>
      <c r="E1032">
        <v>1725</v>
      </c>
      <c r="F1032" t="e">
        <f>VLOOKUP(B1032,CLIENTS!$A$5:$A$30,1,FALSE)</f>
        <v>#N/A</v>
      </c>
      <c r="G1032" t="e">
        <f>VLOOKUP(($B1032),CLIENTS!A$4:G$30,COLUMN(B1034),FALSE)</f>
        <v>#N/A</v>
      </c>
    </row>
    <row r="1033" spans="1:7" x14ac:dyDescent="0.25">
      <c r="A1033" s="1" t="s">
        <v>520</v>
      </c>
      <c r="B1033" s="1" t="s">
        <v>390</v>
      </c>
      <c r="D1033" s="1" t="s">
        <v>1</v>
      </c>
      <c r="E1033">
        <v>1083</v>
      </c>
      <c r="F1033" t="e">
        <f>VLOOKUP(B1033,CLIENTS!$A$5:$A$30,1,FALSE)</f>
        <v>#N/A</v>
      </c>
      <c r="G1033" t="e">
        <f>VLOOKUP(($B1033),CLIENTS!A$4:G$30,COLUMN(B1035),FALSE)</f>
        <v>#N/A</v>
      </c>
    </row>
    <row r="1034" spans="1:7" x14ac:dyDescent="0.25">
      <c r="A1034" s="1" t="s">
        <v>522</v>
      </c>
      <c r="B1034" s="1" t="s">
        <v>390</v>
      </c>
      <c r="D1034" s="1" t="s">
        <v>1</v>
      </c>
      <c r="E1034">
        <v>792</v>
      </c>
      <c r="F1034" t="e">
        <f>VLOOKUP(B1034,CLIENTS!$A$5:$A$30,1,FALSE)</f>
        <v>#N/A</v>
      </c>
      <c r="G1034" t="e">
        <f>VLOOKUP(($B1034),CLIENTS!A$4:G$30,COLUMN(B1036),FALSE)</f>
        <v>#N/A</v>
      </c>
    </row>
    <row r="1035" spans="1:7" x14ac:dyDescent="0.25">
      <c r="A1035" s="1" t="s">
        <v>518</v>
      </c>
      <c r="B1035" s="1" t="s">
        <v>208</v>
      </c>
      <c r="D1035" s="1" t="s">
        <v>1</v>
      </c>
      <c r="E1035">
        <v>1182</v>
      </c>
      <c r="F1035" t="e">
        <f>VLOOKUP(B1035,CLIENTS!$A$5:$A$30,1,FALSE)</f>
        <v>#N/A</v>
      </c>
      <c r="G1035" t="e">
        <f>VLOOKUP(($B1035),CLIENTS!A$4:G$30,COLUMN(B1037),FALSE)</f>
        <v>#N/A</v>
      </c>
    </row>
    <row r="1036" spans="1:7" x14ac:dyDescent="0.25">
      <c r="A1036" s="1" t="s">
        <v>520</v>
      </c>
      <c r="B1036" s="1" t="s">
        <v>208</v>
      </c>
      <c r="D1036" s="1" t="s">
        <v>1</v>
      </c>
      <c r="E1036">
        <v>893</v>
      </c>
      <c r="F1036" t="e">
        <f>VLOOKUP(B1036,CLIENTS!$A$5:$A$30,1,FALSE)</f>
        <v>#N/A</v>
      </c>
      <c r="G1036" t="e">
        <f>VLOOKUP(($B1036),CLIENTS!A$4:G$30,COLUMN(B1038),FALSE)</f>
        <v>#N/A</v>
      </c>
    </row>
    <row r="1037" spans="1:7" x14ac:dyDescent="0.25">
      <c r="A1037" s="1" t="s">
        <v>522</v>
      </c>
      <c r="B1037" s="1" t="s">
        <v>208</v>
      </c>
      <c r="D1037" s="1" t="s">
        <v>1</v>
      </c>
      <c r="E1037">
        <v>653</v>
      </c>
      <c r="F1037" t="e">
        <f>VLOOKUP(B1037,CLIENTS!$A$5:$A$30,1,FALSE)</f>
        <v>#N/A</v>
      </c>
      <c r="G1037" t="e">
        <f>VLOOKUP(($B1037),CLIENTS!A$4:G$30,COLUMN(B1039),FALSE)</f>
        <v>#N/A</v>
      </c>
    </row>
    <row r="1038" spans="1:7" x14ac:dyDescent="0.25">
      <c r="A1038" s="1" t="s">
        <v>518</v>
      </c>
      <c r="B1038" s="1" t="s">
        <v>391</v>
      </c>
      <c r="D1038" s="1" t="s">
        <v>1</v>
      </c>
      <c r="E1038">
        <v>1568</v>
      </c>
      <c r="F1038" t="e">
        <f>VLOOKUP(B1038,CLIENTS!$A$5:$A$30,1,FALSE)</f>
        <v>#N/A</v>
      </c>
      <c r="G1038" t="e">
        <f>VLOOKUP(($B1038),CLIENTS!A$4:G$30,COLUMN(B1040),FALSE)</f>
        <v>#N/A</v>
      </c>
    </row>
    <row r="1039" spans="1:7" x14ac:dyDescent="0.25">
      <c r="A1039" s="1" t="s">
        <v>520</v>
      </c>
      <c r="B1039" s="1" t="s">
        <v>391</v>
      </c>
      <c r="D1039" s="1" t="s">
        <v>1</v>
      </c>
      <c r="E1039">
        <v>1053</v>
      </c>
      <c r="F1039" t="e">
        <f>VLOOKUP(B1039,CLIENTS!$A$5:$A$30,1,FALSE)</f>
        <v>#N/A</v>
      </c>
      <c r="G1039" t="e">
        <f>VLOOKUP(($B1039),CLIENTS!A$4:G$30,COLUMN(B1041),FALSE)</f>
        <v>#N/A</v>
      </c>
    </row>
    <row r="1040" spans="1:7" x14ac:dyDescent="0.25">
      <c r="A1040" s="1" t="s">
        <v>522</v>
      </c>
      <c r="B1040" s="1" t="s">
        <v>391</v>
      </c>
      <c r="D1040" s="1" t="s">
        <v>1</v>
      </c>
      <c r="E1040">
        <v>770</v>
      </c>
      <c r="F1040" t="e">
        <f>VLOOKUP(B1040,CLIENTS!$A$5:$A$30,1,FALSE)</f>
        <v>#N/A</v>
      </c>
      <c r="G1040" t="e">
        <f>VLOOKUP(($B1040),CLIENTS!A$4:G$30,COLUMN(B1042),FALSE)</f>
        <v>#N/A</v>
      </c>
    </row>
    <row r="1041" spans="1:8" x14ac:dyDescent="0.25">
      <c r="A1041" s="1" t="s">
        <v>520</v>
      </c>
      <c r="B1041" s="1" t="s">
        <v>459</v>
      </c>
      <c r="D1041" s="1" t="s">
        <v>1</v>
      </c>
      <c r="E1041">
        <v>970</v>
      </c>
      <c r="F1041" t="e">
        <f>VLOOKUP(B1041,CLIENTS!$A$5:$A$30,1,FALSE)</f>
        <v>#N/A</v>
      </c>
      <c r="G1041" t="e">
        <f>VLOOKUP(($B1041),CLIENTS!A$4:G$30,COLUMN(B1043),FALSE)</f>
        <v>#N/A</v>
      </c>
    </row>
    <row r="1042" spans="1:8" x14ac:dyDescent="0.25">
      <c r="A1042" s="1" t="s">
        <v>522</v>
      </c>
      <c r="B1042" s="1" t="s">
        <v>459</v>
      </c>
      <c r="D1042" s="1" t="s">
        <v>1</v>
      </c>
      <c r="E1042">
        <v>690</v>
      </c>
      <c r="F1042" t="e">
        <f>VLOOKUP(B1042,CLIENTS!$A$5:$A$30,1,FALSE)</f>
        <v>#N/A</v>
      </c>
      <c r="G1042" t="e">
        <f>VLOOKUP(($B1042),CLIENTS!A$4:G$30,COLUMN(B1044),FALSE)</f>
        <v>#N/A</v>
      </c>
    </row>
    <row r="1043" spans="1:8" x14ac:dyDescent="0.25">
      <c r="A1043" s="1" t="s">
        <v>518</v>
      </c>
      <c r="B1043" s="1" t="s">
        <v>392</v>
      </c>
      <c r="D1043" s="1" t="s">
        <v>1</v>
      </c>
      <c r="E1043">
        <v>1831</v>
      </c>
      <c r="F1043" t="e">
        <f>VLOOKUP(B1043,CLIENTS!$A$5:$A$30,1,FALSE)</f>
        <v>#N/A</v>
      </c>
      <c r="G1043" t="e">
        <f>VLOOKUP(($B1043),CLIENTS!A$4:G$30,COLUMN(B1045),FALSE)</f>
        <v>#N/A</v>
      </c>
    </row>
    <row r="1044" spans="1:8" x14ac:dyDescent="0.25">
      <c r="A1044" s="1" t="s">
        <v>520</v>
      </c>
      <c r="B1044" s="1" t="s">
        <v>392</v>
      </c>
      <c r="D1044" s="1" t="s">
        <v>1</v>
      </c>
      <c r="E1044">
        <v>1225</v>
      </c>
      <c r="F1044" t="e">
        <f>VLOOKUP(B1044,CLIENTS!$A$5:$A$30,1,FALSE)</f>
        <v>#N/A</v>
      </c>
      <c r="G1044" t="e">
        <f>VLOOKUP(($B1044),CLIENTS!A$4:G$30,COLUMN(B1046),FALSE)</f>
        <v>#N/A</v>
      </c>
    </row>
    <row r="1045" spans="1:8" x14ac:dyDescent="0.25">
      <c r="A1045" s="1" t="s">
        <v>522</v>
      </c>
      <c r="B1045" s="1" t="s">
        <v>392</v>
      </c>
      <c r="D1045" s="1" t="s">
        <v>1</v>
      </c>
      <c r="E1045">
        <v>840</v>
      </c>
      <c r="F1045" t="e">
        <f>VLOOKUP(B1045,CLIENTS!$A$5:$A$30,1,FALSE)</f>
        <v>#N/A</v>
      </c>
      <c r="G1045" t="e">
        <f>VLOOKUP(($B1045),CLIENTS!A$4:G$30,COLUMN(B1047),FALSE)</f>
        <v>#N/A</v>
      </c>
    </row>
    <row r="1046" spans="1:8" x14ac:dyDescent="0.25">
      <c r="A1046" s="1" t="s">
        <v>518</v>
      </c>
      <c r="B1046" s="1" t="s">
        <v>167</v>
      </c>
      <c r="D1046" s="1" t="s">
        <v>1</v>
      </c>
      <c r="E1046">
        <v>1627</v>
      </c>
      <c r="F1046" t="str">
        <f>VLOOKUP(B1046,CLIENTS!$A$5:$A$30,1,FALSE)</f>
        <v>C14473</v>
      </c>
      <c r="G1046" t="str">
        <f>VLOOKUP(($B1046),CLIENTS!A$4:G$30,COLUMN(B1048),FALSE)</f>
        <v>P</v>
      </c>
    </row>
    <row r="1047" spans="1:8" x14ac:dyDescent="0.25">
      <c r="A1047" s="1" t="s">
        <v>520</v>
      </c>
      <c r="B1047" s="1" t="s">
        <v>167</v>
      </c>
      <c r="D1047" s="1" t="s">
        <v>1</v>
      </c>
      <c r="E1047">
        <v>1150</v>
      </c>
      <c r="F1047" t="str">
        <f>VLOOKUP(B1047,CLIENTS!$A$5:$A$30,1,FALSE)</f>
        <v>C14473</v>
      </c>
      <c r="G1047" t="str">
        <f>VLOOKUP(($B1047),CLIENTS!A$4:G$30,COLUMN(B1049),FALSE)</f>
        <v>P</v>
      </c>
    </row>
    <row r="1048" spans="1:8" x14ac:dyDescent="0.25">
      <c r="A1048" s="1" t="s">
        <v>522</v>
      </c>
      <c r="B1048" s="1" t="s">
        <v>167</v>
      </c>
      <c r="D1048" s="1" t="s">
        <v>1</v>
      </c>
      <c r="E1048">
        <v>814</v>
      </c>
      <c r="F1048" t="str">
        <f>VLOOKUP(B1048,CLIENTS!$A$5:$A$30,1,FALSE)</f>
        <v>C14473</v>
      </c>
      <c r="G1048" t="str">
        <f>VLOOKUP(($B1048),CLIENTS!A$4:G$30,COLUMN(B1050),FALSE)</f>
        <v>P</v>
      </c>
    </row>
    <row r="1049" spans="1:8" x14ac:dyDescent="0.25">
      <c r="A1049" s="1" t="s">
        <v>518</v>
      </c>
      <c r="B1049" s="1" t="s">
        <v>168</v>
      </c>
      <c r="D1049" s="1" t="s">
        <v>1</v>
      </c>
      <c r="E1049">
        <v>1653</v>
      </c>
      <c r="F1049" t="e">
        <f>VLOOKUP(B1049,CLIENTS!$A$5:$A$30,1,FALSE)</f>
        <v>#N/A</v>
      </c>
      <c r="G1049" t="e">
        <f>VLOOKUP(($B1049),CLIENTS!A$4:G$30,COLUMN(B1051),FALSE)</f>
        <v>#N/A</v>
      </c>
    </row>
    <row r="1050" spans="1:8" x14ac:dyDescent="0.25">
      <c r="A1050" s="1" t="s">
        <v>520</v>
      </c>
      <c r="B1050" s="1" t="s">
        <v>168</v>
      </c>
      <c r="D1050" s="1" t="s">
        <v>1</v>
      </c>
      <c r="E1050">
        <v>1083</v>
      </c>
      <c r="F1050" t="e">
        <f>VLOOKUP(B1050,CLIENTS!$A$5:$A$30,1,FALSE)</f>
        <v>#N/A</v>
      </c>
      <c r="G1050" t="e">
        <f>VLOOKUP(($B1050),CLIENTS!A$4:G$30,COLUMN(B1052),FALSE)</f>
        <v>#N/A</v>
      </c>
    </row>
    <row r="1051" spans="1:8" x14ac:dyDescent="0.25">
      <c r="A1051" s="1" t="s">
        <v>522</v>
      </c>
      <c r="B1051" s="1" t="s">
        <v>168</v>
      </c>
      <c r="D1051" s="1" t="s">
        <v>1</v>
      </c>
      <c r="E1051">
        <v>792</v>
      </c>
      <c r="F1051" t="e">
        <f>VLOOKUP(B1051,CLIENTS!$A$5:$A$30,1,FALSE)</f>
        <v>#N/A</v>
      </c>
      <c r="G1051" t="e">
        <f>VLOOKUP(($B1051),CLIENTS!A$4:G$30,COLUMN(B1053),FALSE)</f>
        <v>#N/A</v>
      </c>
    </row>
    <row r="1052" spans="1:8" x14ac:dyDescent="0.25">
      <c r="A1052" s="1" t="s">
        <v>518</v>
      </c>
      <c r="B1052" s="1" t="s">
        <v>169</v>
      </c>
      <c r="D1052" s="1" t="s">
        <v>1</v>
      </c>
      <c r="E1052">
        <v>1579</v>
      </c>
      <c r="F1052" t="e">
        <f>VLOOKUP(B1052,CLIENTS!$A$5:$A$30,1,FALSE)</f>
        <v>#N/A</v>
      </c>
      <c r="G1052" t="e">
        <f>VLOOKUP(($B1052),CLIENTS!A$4:G$30,COLUMN(B1054),FALSE)</f>
        <v>#N/A</v>
      </c>
    </row>
    <row r="1053" spans="1:8" x14ac:dyDescent="0.25">
      <c r="A1053" s="1" t="s">
        <v>520</v>
      </c>
      <c r="B1053" s="1" t="s">
        <v>169</v>
      </c>
      <c r="D1053" s="1" t="s">
        <v>1</v>
      </c>
      <c r="E1053">
        <v>1088</v>
      </c>
      <c r="F1053" t="e">
        <f>VLOOKUP(B1053,CLIENTS!$A$5:$A$30,1,FALSE)</f>
        <v>#N/A</v>
      </c>
      <c r="G1053" t="e">
        <f>VLOOKUP(($B1053),CLIENTS!A$4:G$30,COLUMN(B1055),FALSE)</f>
        <v>#N/A</v>
      </c>
    </row>
    <row r="1054" spans="1:8" x14ac:dyDescent="0.25">
      <c r="A1054" s="1" t="s">
        <v>522</v>
      </c>
      <c r="B1054" s="1" t="s">
        <v>169</v>
      </c>
      <c r="D1054" s="1" t="s">
        <v>1</v>
      </c>
      <c r="E1054">
        <v>790</v>
      </c>
      <c r="F1054" t="e">
        <f>VLOOKUP(B1054,CLIENTS!$A$5:$A$30,1,FALSE)</f>
        <v>#N/A</v>
      </c>
      <c r="G1054" t="e">
        <f>VLOOKUP(($B1054),CLIENTS!A$4:G$30,COLUMN(B1056),FALSE)</f>
        <v>#N/A</v>
      </c>
    </row>
    <row r="1055" spans="1:8" x14ac:dyDescent="0.25">
      <c r="A1055" s="1" t="s">
        <v>518</v>
      </c>
      <c r="B1055" s="1" t="s">
        <v>170</v>
      </c>
      <c r="D1055" s="1" t="s">
        <v>1</v>
      </c>
      <c r="E1055">
        <v>1653</v>
      </c>
      <c r="F1055" t="e">
        <f>VLOOKUP(B1055,CLIENTS!$A$5:$A$30,1,FALSE)</f>
        <v>#N/A</v>
      </c>
      <c r="G1055" t="e">
        <f>VLOOKUP(($B1055),CLIENTS!A$4:G$30,COLUMN(B1057),FALSE)</f>
        <v>#N/A</v>
      </c>
      <c r="H1055" t="e">
        <f>VLOOKUP(($B1055),CLIENTS!B$4:H$30,COLUMN(C1057),FALSE)</f>
        <v>#N/A</v>
      </c>
    </row>
    <row r="1056" spans="1:8" x14ac:dyDescent="0.25">
      <c r="A1056" s="1" t="s">
        <v>520</v>
      </c>
      <c r="B1056" s="1" t="s">
        <v>170</v>
      </c>
      <c r="D1056" s="1" t="s">
        <v>1</v>
      </c>
      <c r="E1056">
        <v>1083</v>
      </c>
      <c r="F1056" t="e">
        <f>VLOOKUP(B1056,CLIENTS!$A$5:$A$30,1,FALSE)</f>
        <v>#N/A</v>
      </c>
      <c r="G1056" t="e">
        <f>VLOOKUP(($B1056),CLIENTS!A$4:G$30,COLUMN(B1058),FALSE)</f>
        <v>#N/A</v>
      </c>
    </row>
    <row r="1057" spans="1:7" x14ac:dyDescent="0.25">
      <c r="A1057" s="1" t="s">
        <v>522</v>
      </c>
      <c r="B1057" s="1" t="s">
        <v>170</v>
      </c>
      <c r="D1057" s="1" t="s">
        <v>1</v>
      </c>
      <c r="E1057">
        <v>792</v>
      </c>
      <c r="F1057" t="e">
        <f>VLOOKUP(B1057,CLIENTS!$A$5:$A$30,1,FALSE)</f>
        <v>#N/A</v>
      </c>
      <c r="G1057" t="e">
        <f>VLOOKUP(($B1057),CLIENTS!A$4:G$30,COLUMN(B1059),FALSE)</f>
        <v>#N/A</v>
      </c>
    </row>
    <row r="1058" spans="1:7" x14ac:dyDescent="0.25">
      <c r="A1058" s="1" t="s">
        <v>520</v>
      </c>
      <c r="B1058" s="1" t="s">
        <v>460</v>
      </c>
      <c r="D1058" s="1" t="s">
        <v>1</v>
      </c>
      <c r="E1058">
        <v>939</v>
      </c>
      <c r="F1058" t="e">
        <f>VLOOKUP(B1058,CLIENTS!$A$5:$A$30,1,FALSE)</f>
        <v>#N/A</v>
      </c>
      <c r="G1058" t="e">
        <f>VLOOKUP(($B1058),CLIENTS!A$4:G$30,COLUMN(B1060),FALSE)</f>
        <v>#N/A</v>
      </c>
    </row>
    <row r="1059" spans="1:7" x14ac:dyDescent="0.25">
      <c r="A1059" s="1" t="s">
        <v>518</v>
      </c>
      <c r="B1059" s="1" t="s">
        <v>393</v>
      </c>
      <c r="D1059" s="1" t="s">
        <v>1</v>
      </c>
      <c r="E1059">
        <v>1725</v>
      </c>
      <c r="F1059" t="e">
        <f>VLOOKUP(B1059,CLIENTS!$A$5:$A$30,1,FALSE)</f>
        <v>#N/A</v>
      </c>
      <c r="G1059" t="e">
        <f>VLOOKUP(($B1059),CLIENTS!A$4:G$30,COLUMN(B1061),FALSE)</f>
        <v>#N/A</v>
      </c>
    </row>
    <row r="1060" spans="1:7" x14ac:dyDescent="0.25">
      <c r="A1060" s="1" t="s">
        <v>520</v>
      </c>
      <c r="B1060" s="1" t="s">
        <v>393</v>
      </c>
      <c r="D1060" s="1" t="s">
        <v>1</v>
      </c>
      <c r="E1060">
        <v>1083</v>
      </c>
      <c r="F1060" t="e">
        <f>VLOOKUP(B1060,CLIENTS!$A$5:$A$30,1,FALSE)</f>
        <v>#N/A</v>
      </c>
      <c r="G1060" t="e">
        <f>VLOOKUP(($B1060),CLIENTS!A$4:G$30,COLUMN(B1062),FALSE)</f>
        <v>#N/A</v>
      </c>
    </row>
    <row r="1061" spans="1:7" x14ac:dyDescent="0.25">
      <c r="A1061" s="1" t="s">
        <v>522</v>
      </c>
      <c r="B1061" s="1" t="s">
        <v>393</v>
      </c>
      <c r="D1061" s="1" t="s">
        <v>1</v>
      </c>
      <c r="E1061">
        <v>792</v>
      </c>
      <c r="F1061" t="e">
        <f>VLOOKUP(B1061,CLIENTS!$A$5:$A$30,1,FALSE)</f>
        <v>#N/A</v>
      </c>
      <c r="G1061" t="e">
        <f>VLOOKUP(($B1061),CLIENTS!A$4:G$30,COLUMN(B1063),FALSE)</f>
        <v>#N/A</v>
      </c>
    </row>
    <row r="1062" spans="1:7" x14ac:dyDescent="0.25">
      <c r="A1062" s="1" t="s">
        <v>518</v>
      </c>
      <c r="B1062" s="1" t="s">
        <v>394</v>
      </c>
      <c r="D1062" s="1" t="s">
        <v>1</v>
      </c>
      <c r="E1062">
        <v>1678</v>
      </c>
      <c r="F1062" t="e">
        <f>VLOOKUP(B1062,CLIENTS!$A$5:$A$30,1,FALSE)</f>
        <v>#N/A</v>
      </c>
      <c r="G1062" t="e">
        <f>VLOOKUP(($B1062),CLIENTS!A$4:G$30,COLUMN(B1064),FALSE)</f>
        <v>#N/A</v>
      </c>
    </row>
    <row r="1063" spans="1:7" x14ac:dyDescent="0.25">
      <c r="A1063" s="1" t="s">
        <v>520</v>
      </c>
      <c r="B1063" s="1" t="s">
        <v>394</v>
      </c>
      <c r="D1063" s="1" t="s">
        <v>1</v>
      </c>
      <c r="E1063">
        <v>1053</v>
      </c>
      <c r="F1063" t="e">
        <f>VLOOKUP(B1063,CLIENTS!$A$5:$A$30,1,FALSE)</f>
        <v>#N/A</v>
      </c>
      <c r="G1063" t="e">
        <f>VLOOKUP(($B1063),CLIENTS!A$4:G$30,COLUMN(B1065),FALSE)</f>
        <v>#N/A</v>
      </c>
    </row>
    <row r="1064" spans="1:7" x14ac:dyDescent="0.25">
      <c r="A1064" s="1" t="s">
        <v>522</v>
      </c>
      <c r="B1064" s="1" t="s">
        <v>394</v>
      </c>
      <c r="D1064" s="1" t="s">
        <v>1</v>
      </c>
      <c r="E1064">
        <v>770</v>
      </c>
      <c r="F1064" t="e">
        <f>VLOOKUP(B1064,CLIENTS!$A$5:$A$30,1,FALSE)</f>
        <v>#N/A</v>
      </c>
      <c r="G1064" t="e">
        <f>VLOOKUP(($B1064),CLIENTS!A$4:G$30,COLUMN(B1066),FALSE)</f>
        <v>#N/A</v>
      </c>
    </row>
    <row r="1065" spans="1:7" x14ac:dyDescent="0.25">
      <c r="A1065" s="1" t="s">
        <v>518</v>
      </c>
      <c r="B1065" s="1" t="s">
        <v>194</v>
      </c>
      <c r="D1065" s="1" t="s">
        <v>1</v>
      </c>
      <c r="E1065">
        <v>1725</v>
      </c>
      <c r="F1065" t="e">
        <f>VLOOKUP(B1065,CLIENTS!$A$5:$A$30,1,FALSE)</f>
        <v>#N/A</v>
      </c>
      <c r="G1065" t="e">
        <f>VLOOKUP(($B1065),CLIENTS!A$4:G$30,COLUMN(B1067),FALSE)</f>
        <v>#N/A</v>
      </c>
    </row>
    <row r="1066" spans="1:7" x14ac:dyDescent="0.25">
      <c r="A1066" s="1" t="s">
        <v>520</v>
      </c>
      <c r="B1066" s="1" t="s">
        <v>194</v>
      </c>
      <c r="D1066" s="1" t="s">
        <v>1</v>
      </c>
      <c r="E1066">
        <v>1083</v>
      </c>
      <c r="F1066" t="e">
        <f>VLOOKUP(B1066,CLIENTS!$A$5:$A$30,1,FALSE)</f>
        <v>#N/A</v>
      </c>
      <c r="G1066" t="e">
        <f>VLOOKUP(($B1066),CLIENTS!A$4:G$30,COLUMN(B1068),FALSE)</f>
        <v>#N/A</v>
      </c>
    </row>
    <row r="1067" spans="1:7" x14ac:dyDescent="0.25">
      <c r="A1067" s="1" t="s">
        <v>522</v>
      </c>
      <c r="B1067" s="1" t="s">
        <v>194</v>
      </c>
      <c r="D1067" s="1" t="s">
        <v>1</v>
      </c>
      <c r="E1067">
        <v>792</v>
      </c>
      <c r="F1067" t="e">
        <f>VLOOKUP(B1067,CLIENTS!$A$5:$A$30,1,FALSE)</f>
        <v>#N/A</v>
      </c>
      <c r="G1067" t="e">
        <f>VLOOKUP(($B1067),CLIENTS!A$4:G$30,COLUMN(B1069),FALSE)</f>
        <v>#N/A</v>
      </c>
    </row>
    <row r="1068" spans="1:7" x14ac:dyDescent="0.25">
      <c r="A1068" s="1" t="s">
        <v>518</v>
      </c>
      <c r="B1068" s="1" t="s">
        <v>395</v>
      </c>
      <c r="D1068" s="1" t="s">
        <v>1</v>
      </c>
      <c r="E1068">
        <v>1552</v>
      </c>
      <c r="F1068" t="e">
        <f>VLOOKUP(B1068,CLIENTS!$A$5:$A$30,1,FALSE)</f>
        <v>#N/A</v>
      </c>
      <c r="G1068" t="e">
        <f>VLOOKUP(($B1068),CLIENTS!A$4:G$30,COLUMN(B1070),FALSE)</f>
        <v>#N/A</v>
      </c>
    </row>
    <row r="1069" spans="1:7" x14ac:dyDescent="0.25">
      <c r="A1069" s="1" t="s">
        <v>520</v>
      </c>
      <c r="B1069" s="1" t="s">
        <v>395</v>
      </c>
      <c r="D1069" s="1" t="s">
        <v>1</v>
      </c>
      <c r="E1069">
        <v>1083</v>
      </c>
      <c r="F1069" t="e">
        <f>VLOOKUP(B1069,CLIENTS!$A$5:$A$30,1,FALSE)</f>
        <v>#N/A</v>
      </c>
      <c r="G1069" t="e">
        <f>VLOOKUP(($B1069),CLIENTS!A$4:G$30,COLUMN(B1071),FALSE)</f>
        <v>#N/A</v>
      </c>
    </row>
    <row r="1070" spans="1:7" x14ac:dyDescent="0.25">
      <c r="A1070" s="1" t="s">
        <v>522</v>
      </c>
      <c r="B1070" s="1" t="s">
        <v>395</v>
      </c>
      <c r="D1070" s="1" t="s">
        <v>1</v>
      </c>
      <c r="E1070">
        <v>792</v>
      </c>
      <c r="F1070" t="e">
        <f>VLOOKUP(B1070,CLIENTS!$A$5:$A$30,1,FALSE)</f>
        <v>#N/A</v>
      </c>
      <c r="G1070" t="e">
        <f>VLOOKUP(($B1070),CLIENTS!A$4:G$30,COLUMN(B1072),FALSE)</f>
        <v>#N/A</v>
      </c>
    </row>
    <row r="1071" spans="1:7" x14ac:dyDescent="0.25">
      <c r="A1071" s="1" t="s">
        <v>518</v>
      </c>
      <c r="B1071" s="1" t="s">
        <v>396</v>
      </c>
      <c r="D1071" s="1" t="s">
        <v>1</v>
      </c>
      <c r="E1071">
        <v>1725</v>
      </c>
      <c r="F1071" t="e">
        <f>VLOOKUP(B1071,CLIENTS!$A$5:$A$30,1,FALSE)</f>
        <v>#N/A</v>
      </c>
      <c r="G1071" t="e">
        <f>VLOOKUP(($B1071),CLIENTS!A$4:G$30,COLUMN(B1073),FALSE)</f>
        <v>#N/A</v>
      </c>
    </row>
    <row r="1072" spans="1:7" x14ac:dyDescent="0.25">
      <c r="A1072" s="1" t="s">
        <v>520</v>
      </c>
      <c r="B1072" s="1" t="s">
        <v>396</v>
      </c>
      <c r="D1072" s="1" t="s">
        <v>1</v>
      </c>
      <c r="E1072">
        <v>1056</v>
      </c>
      <c r="F1072" t="e">
        <f>VLOOKUP(B1072,CLIENTS!$A$5:$A$30,1,FALSE)</f>
        <v>#N/A</v>
      </c>
      <c r="G1072" t="e">
        <f>VLOOKUP(($B1072),CLIENTS!A$4:G$30,COLUMN(B1074),FALSE)</f>
        <v>#N/A</v>
      </c>
    </row>
    <row r="1073" spans="1:7" x14ac:dyDescent="0.25">
      <c r="A1073" s="1" t="s">
        <v>522</v>
      </c>
      <c r="B1073" s="1" t="s">
        <v>396</v>
      </c>
      <c r="D1073" s="1" t="s">
        <v>1</v>
      </c>
      <c r="E1073">
        <v>792</v>
      </c>
      <c r="F1073" t="e">
        <f>VLOOKUP(B1073,CLIENTS!$A$5:$A$30,1,FALSE)</f>
        <v>#N/A</v>
      </c>
      <c r="G1073" t="e">
        <f>VLOOKUP(($B1073),CLIENTS!A$4:G$30,COLUMN(B1075),FALSE)</f>
        <v>#N/A</v>
      </c>
    </row>
    <row r="1074" spans="1:7" x14ac:dyDescent="0.25">
      <c r="A1074" s="1" t="s">
        <v>518</v>
      </c>
      <c r="B1074" s="1" t="s">
        <v>397</v>
      </c>
      <c r="D1074" s="1" t="s">
        <v>1</v>
      </c>
      <c r="E1074">
        <v>1725</v>
      </c>
      <c r="F1074" t="e">
        <f>VLOOKUP(B1074,CLIENTS!$A$5:$A$30,1,FALSE)</f>
        <v>#N/A</v>
      </c>
      <c r="G1074" t="e">
        <f>VLOOKUP(($B1074),CLIENTS!A$4:G$30,COLUMN(B1076),FALSE)</f>
        <v>#N/A</v>
      </c>
    </row>
    <row r="1075" spans="1:7" x14ac:dyDescent="0.25">
      <c r="A1075" s="1" t="s">
        <v>520</v>
      </c>
      <c r="B1075" s="1" t="s">
        <v>397</v>
      </c>
      <c r="D1075" s="1" t="s">
        <v>1</v>
      </c>
      <c r="E1075">
        <v>1083</v>
      </c>
      <c r="F1075" t="e">
        <f>VLOOKUP(B1075,CLIENTS!$A$5:$A$30,1,FALSE)</f>
        <v>#N/A</v>
      </c>
      <c r="G1075" t="e">
        <f>VLOOKUP(($B1075),CLIENTS!A$4:G$30,COLUMN(B1077),FALSE)</f>
        <v>#N/A</v>
      </c>
    </row>
    <row r="1076" spans="1:7" x14ac:dyDescent="0.25">
      <c r="A1076" s="1" t="s">
        <v>522</v>
      </c>
      <c r="B1076" s="1" t="s">
        <v>397</v>
      </c>
      <c r="D1076" s="1" t="s">
        <v>1</v>
      </c>
      <c r="E1076">
        <v>792</v>
      </c>
      <c r="F1076" t="e">
        <f>VLOOKUP(B1076,CLIENTS!$A$5:$A$30,1,FALSE)</f>
        <v>#N/A</v>
      </c>
      <c r="G1076" t="e">
        <f>VLOOKUP(($B1076),CLIENTS!A$4:G$30,COLUMN(B1078),FALSE)</f>
        <v>#N/A</v>
      </c>
    </row>
    <row r="1077" spans="1:7" x14ac:dyDescent="0.25">
      <c r="A1077" s="1" t="s">
        <v>518</v>
      </c>
      <c r="B1077" s="1" t="s">
        <v>171</v>
      </c>
      <c r="D1077" s="1" t="s">
        <v>1</v>
      </c>
      <c r="E1077">
        <v>1831</v>
      </c>
      <c r="F1077" t="e">
        <f>VLOOKUP(B1077,CLIENTS!$A$5:$A$30,1,FALSE)</f>
        <v>#N/A</v>
      </c>
      <c r="G1077" t="e">
        <f>VLOOKUP(($B1077),CLIENTS!A$4:G$30,COLUMN(B1079),FALSE)</f>
        <v>#N/A</v>
      </c>
    </row>
    <row r="1078" spans="1:7" x14ac:dyDescent="0.25">
      <c r="A1078" s="1" t="s">
        <v>520</v>
      </c>
      <c r="B1078" s="1" t="s">
        <v>171</v>
      </c>
      <c r="D1078" s="1" t="s">
        <v>1</v>
      </c>
      <c r="E1078">
        <v>1150</v>
      </c>
      <c r="F1078" t="e">
        <f>VLOOKUP(B1078,CLIENTS!$A$5:$A$30,1,FALSE)</f>
        <v>#N/A</v>
      </c>
      <c r="G1078" t="e">
        <f>VLOOKUP(($B1078),CLIENTS!A$4:G$30,COLUMN(B1080),FALSE)</f>
        <v>#N/A</v>
      </c>
    </row>
    <row r="1079" spans="1:7" x14ac:dyDescent="0.25">
      <c r="A1079" s="1" t="s">
        <v>522</v>
      </c>
      <c r="B1079" s="1" t="s">
        <v>171</v>
      </c>
      <c r="D1079" s="1" t="s">
        <v>1</v>
      </c>
      <c r="E1079">
        <v>840</v>
      </c>
      <c r="F1079" t="e">
        <f>VLOOKUP(B1079,CLIENTS!$A$5:$A$30,1,FALSE)</f>
        <v>#N/A</v>
      </c>
      <c r="G1079" t="e">
        <f>VLOOKUP(($B1079),CLIENTS!A$4:G$30,COLUMN(B1081),FALSE)</f>
        <v>#N/A</v>
      </c>
    </row>
    <row r="1080" spans="1:7" x14ac:dyDescent="0.25">
      <c r="A1080" s="1" t="s">
        <v>520</v>
      </c>
      <c r="B1080" s="1" t="s">
        <v>461</v>
      </c>
      <c r="D1080" s="1" t="s">
        <v>1</v>
      </c>
      <c r="E1080">
        <v>1020</v>
      </c>
      <c r="F1080" t="e">
        <f>VLOOKUP(B1080,CLIENTS!$A$5:$A$30,1,FALSE)</f>
        <v>#N/A</v>
      </c>
      <c r="G1080" t="e">
        <f>VLOOKUP(($B1080),CLIENTS!A$4:G$30,COLUMN(B1082),FALSE)</f>
        <v>#N/A</v>
      </c>
    </row>
    <row r="1081" spans="1:7" x14ac:dyDescent="0.25">
      <c r="A1081" s="1" t="s">
        <v>522</v>
      </c>
      <c r="B1081" s="1" t="s">
        <v>486</v>
      </c>
      <c r="D1081" s="1" t="s">
        <v>1</v>
      </c>
      <c r="E1081">
        <v>689</v>
      </c>
      <c r="F1081" t="e">
        <f>VLOOKUP(B1081,CLIENTS!$A$5:$A$30,1,FALSE)</f>
        <v>#N/A</v>
      </c>
      <c r="G1081" t="e">
        <f>VLOOKUP(($B1081),CLIENTS!A$4:G$30,COLUMN(B1083),FALSE)</f>
        <v>#N/A</v>
      </c>
    </row>
    <row r="1082" spans="1:7" x14ac:dyDescent="0.25">
      <c r="A1082" s="1" t="s">
        <v>518</v>
      </c>
      <c r="B1082" s="1" t="s">
        <v>172</v>
      </c>
      <c r="D1082" s="1" t="s">
        <v>1</v>
      </c>
      <c r="E1082">
        <v>1686</v>
      </c>
      <c r="F1082" t="e">
        <f>VLOOKUP(B1082,CLIENTS!$A$5:$A$30,1,FALSE)</f>
        <v>#N/A</v>
      </c>
      <c r="G1082" t="e">
        <f>VLOOKUP(($B1082),CLIENTS!A$4:G$30,COLUMN(B1084),FALSE)</f>
        <v>#N/A</v>
      </c>
    </row>
    <row r="1083" spans="1:7" x14ac:dyDescent="0.25">
      <c r="A1083" s="1" t="s">
        <v>520</v>
      </c>
      <c r="B1083" s="1" t="s">
        <v>172</v>
      </c>
      <c r="D1083" s="1" t="s">
        <v>1</v>
      </c>
      <c r="E1083">
        <v>1130</v>
      </c>
      <c r="F1083" t="e">
        <f>VLOOKUP(B1083,CLIENTS!$A$5:$A$30,1,FALSE)</f>
        <v>#N/A</v>
      </c>
      <c r="G1083" t="e">
        <f>VLOOKUP(($B1083),CLIENTS!A$4:G$30,COLUMN(B1085),FALSE)</f>
        <v>#N/A</v>
      </c>
    </row>
    <row r="1084" spans="1:7" x14ac:dyDescent="0.25">
      <c r="A1084" s="1" t="s">
        <v>522</v>
      </c>
      <c r="B1084" s="1" t="s">
        <v>172</v>
      </c>
      <c r="D1084" s="1" t="s">
        <v>1</v>
      </c>
      <c r="E1084">
        <v>814</v>
      </c>
      <c r="F1084" t="e">
        <f>VLOOKUP(B1084,CLIENTS!$A$5:$A$30,1,FALSE)</f>
        <v>#N/A</v>
      </c>
      <c r="G1084" t="e">
        <f>VLOOKUP(($B1084),CLIENTS!A$4:G$30,COLUMN(B1086),FALSE)</f>
        <v>#N/A</v>
      </c>
    </row>
    <row r="1085" spans="1:7" x14ac:dyDescent="0.25">
      <c r="A1085" s="1" t="s">
        <v>520</v>
      </c>
      <c r="B1085" s="1" t="s">
        <v>462</v>
      </c>
      <c r="D1085" s="1" t="s">
        <v>1</v>
      </c>
      <c r="E1085">
        <v>990</v>
      </c>
      <c r="F1085" t="e">
        <f>VLOOKUP(B1085,CLIENTS!$A$5:$A$30,1,FALSE)</f>
        <v>#N/A</v>
      </c>
      <c r="G1085" t="e">
        <f>VLOOKUP(($B1085),CLIENTS!A$4:G$30,COLUMN(B1087),FALSE)</f>
        <v>#N/A</v>
      </c>
    </row>
    <row r="1086" spans="1:7" x14ac:dyDescent="0.25">
      <c r="A1086" s="1" t="s">
        <v>520</v>
      </c>
      <c r="B1086" s="1" t="s">
        <v>463</v>
      </c>
      <c r="D1086" s="1" t="s">
        <v>1</v>
      </c>
      <c r="E1086">
        <v>1050</v>
      </c>
      <c r="F1086" t="e">
        <f>VLOOKUP(B1086,CLIENTS!$A$5:$A$30,1,FALSE)</f>
        <v>#N/A</v>
      </c>
      <c r="G1086" t="e">
        <f>VLOOKUP(($B1086),CLIENTS!A$4:G$30,COLUMN(B1088),FALSE)</f>
        <v>#N/A</v>
      </c>
    </row>
    <row r="1087" spans="1:7" x14ac:dyDescent="0.25">
      <c r="A1087" s="1" t="s">
        <v>520</v>
      </c>
      <c r="B1087" s="1" t="s">
        <v>464</v>
      </c>
      <c r="D1087" s="1" t="s">
        <v>1</v>
      </c>
      <c r="E1087">
        <v>1160</v>
      </c>
      <c r="F1087" t="e">
        <f>VLOOKUP(B1087,CLIENTS!$A$5:$A$30,1,FALSE)</f>
        <v>#N/A</v>
      </c>
      <c r="G1087" t="e">
        <f>VLOOKUP(($B1087),CLIENTS!A$4:G$30,COLUMN(B1089),FALSE)</f>
        <v>#N/A</v>
      </c>
    </row>
    <row r="1088" spans="1:7" x14ac:dyDescent="0.25">
      <c r="A1088" s="1" t="s">
        <v>518</v>
      </c>
      <c r="B1088" s="1" t="s">
        <v>398</v>
      </c>
      <c r="D1088" s="1" t="s">
        <v>1</v>
      </c>
      <c r="E1088">
        <v>1568</v>
      </c>
      <c r="F1088" t="e">
        <f>VLOOKUP(B1088,CLIENTS!$A$5:$A$30,1,FALSE)</f>
        <v>#N/A</v>
      </c>
      <c r="G1088" t="e">
        <f>VLOOKUP(($B1088),CLIENTS!A$4:G$30,COLUMN(B1090),FALSE)</f>
        <v>#N/A</v>
      </c>
    </row>
    <row r="1089" spans="1:7" x14ac:dyDescent="0.25">
      <c r="A1089" s="1" t="s">
        <v>520</v>
      </c>
      <c r="B1089" s="1" t="s">
        <v>398</v>
      </c>
      <c r="D1089" s="1" t="s">
        <v>1</v>
      </c>
      <c r="E1089">
        <v>1053</v>
      </c>
      <c r="F1089" t="e">
        <f>VLOOKUP(B1089,CLIENTS!$A$5:$A$30,1,FALSE)</f>
        <v>#N/A</v>
      </c>
      <c r="G1089" t="e">
        <f>VLOOKUP(($B1089),CLIENTS!A$4:G$30,COLUMN(B1091),FALSE)</f>
        <v>#N/A</v>
      </c>
    </row>
    <row r="1090" spans="1:7" x14ac:dyDescent="0.25">
      <c r="A1090" s="1" t="s">
        <v>522</v>
      </c>
      <c r="B1090" s="1" t="s">
        <v>398</v>
      </c>
      <c r="D1090" s="1" t="s">
        <v>1</v>
      </c>
      <c r="E1090">
        <v>770</v>
      </c>
      <c r="F1090" t="e">
        <f>VLOOKUP(B1090,CLIENTS!$A$5:$A$30,1,FALSE)</f>
        <v>#N/A</v>
      </c>
      <c r="G1090" t="e">
        <f>VLOOKUP(($B1090),CLIENTS!A$4:G$30,COLUMN(B1092),FALSE)</f>
        <v>#N/A</v>
      </c>
    </row>
    <row r="1091" spans="1:7" x14ac:dyDescent="0.25">
      <c r="A1091" s="1" t="s">
        <v>518</v>
      </c>
      <c r="B1091" s="1" t="s">
        <v>399</v>
      </c>
      <c r="D1091" s="1" t="s">
        <v>1</v>
      </c>
      <c r="E1091">
        <v>1750</v>
      </c>
      <c r="F1091" t="e">
        <f>VLOOKUP(B1091,CLIENTS!$A$5:$A$30,1,FALSE)</f>
        <v>#N/A</v>
      </c>
      <c r="G1091" t="e">
        <f>VLOOKUP(($B1091),CLIENTS!A$4:G$30,COLUMN(B1093),FALSE)</f>
        <v>#N/A</v>
      </c>
    </row>
    <row r="1092" spans="1:7" x14ac:dyDescent="0.25">
      <c r="A1092" s="1" t="s">
        <v>520</v>
      </c>
      <c r="B1092" s="1" t="s">
        <v>399</v>
      </c>
      <c r="D1092" s="1" t="s">
        <v>1</v>
      </c>
      <c r="E1092">
        <v>1116</v>
      </c>
      <c r="F1092" t="e">
        <f>VLOOKUP(B1092,CLIENTS!$A$5:$A$30,1,FALSE)</f>
        <v>#N/A</v>
      </c>
      <c r="G1092" t="e">
        <f>VLOOKUP(($B1092),CLIENTS!A$4:G$30,COLUMN(B1094),FALSE)</f>
        <v>#N/A</v>
      </c>
    </row>
    <row r="1093" spans="1:7" x14ac:dyDescent="0.25">
      <c r="A1093" s="1" t="s">
        <v>520</v>
      </c>
      <c r="B1093" s="1" t="s">
        <v>465</v>
      </c>
      <c r="D1093" s="1" t="s">
        <v>1</v>
      </c>
      <c r="E1093">
        <v>1053</v>
      </c>
      <c r="F1093" t="e">
        <f>VLOOKUP(B1093,CLIENTS!$A$5:$A$30,1,FALSE)</f>
        <v>#N/A</v>
      </c>
      <c r="G1093" t="e">
        <f>VLOOKUP(($B1093),CLIENTS!A$4:G$30,COLUMN(B1095),FALSE)</f>
        <v>#N/A</v>
      </c>
    </row>
    <row r="1094" spans="1:7" x14ac:dyDescent="0.25">
      <c r="A1094" s="1" t="s">
        <v>522</v>
      </c>
      <c r="B1094" s="1" t="s">
        <v>487</v>
      </c>
      <c r="D1094" s="1" t="s">
        <v>1</v>
      </c>
      <c r="E1094">
        <v>770</v>
      </c>
      <c r="F1094" t="e">
        <f>VLOOKUP(B1094,CLIENTS!$A$5:$A$30,1,FALSE)</f>
        <v>#N/A</v>
      </c>
      <c r="G1094" t="e">
        <f>VLOOKUP(($B1094),CLIENTS!A$4:G$30,COLUMN(B1096),FALSE)</f>
        <v>#N/A</v>
      </c>
    </row>
    <row r="1095" spans="1:7" x14ac:dyDescent="0.25">
      <c r="A1095" s="1" t="s">
        <v>518</v>
      </c>
      <c r="B1095" s="1" t="s">
        <v>400</v>
      </c>
      <c r="D1095" s="1" t="s">
        <v>1</v>
      </c>
      <c r="E1095">
        <v>1636</v>
      </c>
      <c r="F1095" t="e">
        <f>VLOOKUP(B1095,CLIENTS!$A$5:$A$30,1,FALSE)</f>
        <v>#N/A</v>
      </c>
      <c r="G1095" t="e">
        <f>VLOOKUP(($B1095),CLIENTS!A$4:G$30,COLUMN(B1097),FALSE)</f>
        <v>#N/A</v>
      </c>
    </row>
    <row r="1096" spans="1:7" x14ac:dyDescent="0.25">
      <c r="A1096" s="1" t="s">
        <v>520</v>
      </c>
      <c r="B1096" s="1" t="s">
        <v>400</v>
      </c>
      <c r="D1096" s="1" t="s">
        <v>1</v>
      </c>
      <c r="E1096">
        <v>1116</v>
      </c>
      <c r="F1096" t="e">
        <f>VLOOKUP(B1096,CLIENTS!$A$5:$A$30,1,FALSE)</f>
        <v>#N/A</v>
      </c>
      <c r="G1096" t="e">
        <f>VLOOKUP(($B1096),CLIENTS!A$4:G$30,COLUMN(B1098),FALSE)</f>
        <v>#N/A</v>
      </c>
    </row>
    <row r="1097" spans="1:7" x14ac:dyDescent="0.25">
      <c r="A1097" s="1" t="s">
        <v>522</v>
      </c>
      <c r="B1097" s="1" t="s">
        <v>400</v>
      </c>
      <c r="D1097" s="1" t="s">
        <v>1</v>
      </c>
      <c r="E1097">
        <v>790</v>
      </c>
      <c r="F1097" t="e">
        <f>VLOOKUP(B1097,CLIENTS!$A$5:$A$30,1,FALSE)</f>
        <v>#N/A</v>
      </c>
      <c r="G1097" t="e">
        <f>VLOOKUP(($B1097),CLIENTS!A$4:G$30,COLUMN(B1099),FALSE)</f>
        <v>#N/A</v>
      </c>
    </row>
    <row r="1098" spans="1:7" x14ac:dyDescent="0.25">
      <c r="A1098" s="1" t="s">
        <v>518</v>
      </c>
      <c r="B1098" s="1" t="s">
        <v>401</v>
      </c>
      <c r="D1098" s="1" t="s">
        <v>1</v>
      </c>
      <c r="E1098">
        <v>1678</v>
      </c>
      <c r="F1098" t="e">
        <f>VLOOKUP(B1098,CLIENTS!$A$5:$A$30,1,FALSE)</f>
        <v>#N/A</v>
      </c>
      <c r="G1098" t="e">
        <f>VLOOKUP(($B1098),CLIENTS!A$4:G$30,COLUMN(B1100),FALSE)</f>
        <v>#N/A</v>
      </c>
    </row>
    <row r="1099" spans="1:7" x14ac:dyDescent="0.25">
      <c r="A1099" s="1" t="s">
        <v>520</v>
      </c>
      <c r="B1099" s="1" t="s">
        <v>466</v>
      </c>
      <c r="D1099" s="1" t="s">
        <v>1</v>
      </c>
      <c r="E1099">
        <v>970</v>
      </c>
      <c r="F1099" t="e">
        <f>VLOOKUP(B1099,CLIENTS!$A$5:$A$30,1,FALSE)</f>
        <v>#N/A</v>
      </c>
      <c r="G1099" t="e">
        <f>VLOOKUP(($B1099),CLIENTS!A$4:G$30,COLUMN(B1101),FALSE)</f>
        <v>#N/A</v>
      </c>
    </row>
    <row r="1100" spans="1:7" x14ac:dyDescent="0.25">
      <c r="A1100" s="1" t="s">
        <v>518</v>
      </c>
      <c r="B1100" s="1" t="s">
        <v>402</v>
      </c>
      <c r="D1100" s="1" t="s">
        <v>1</v>
      </c>
      <c r="E1100">
        <v>1725</v>
      </c>
      <c r="F1100" t="e">
        <f>VLOOKUP(B1100,CLIENTS!$A$5:$A$30,1,FALSE)</f>
        <v>#N/A</v>
      </c>
      <c r="G1100" t="e">
        <f>VLOOKUP(($B1100),CLIENTS!A$4:G$30,COLUMN(B1102),FALSE)</f>
        <v>#N/A</v>
      </c>
    </row>
    <row r="1101" spans="1:7" x14ac:dyDescent="0.25">
      <c r="A1101" s="1" t="s">
        <v>520</v>
      </c>
      <c r="B1101" s="1" t="s">
        <v>402</v>
      </c>
      <c r="D1101" s="1" t="s">
        <v>1</v>
      </c>
      <c r="E1101">
        <v>1083</v>
      </c>
      <c r="F1101" t="e">
        <f>VLOOKUP(B1101,CLIENTS!$A$5:$A$30,1,FALSE)</f>
        <v>#N/A</v>
      </c>
      <c r="G1101" t="e">
        <f>VLOOKUP(($B1101),CLIENTS!A$4:G$30,COLUMN(B1103),FALSE)</f>
        <v>#N/A</v>
      </c>
    </row>
    <row r="1102" spans="1:7" x14ac:dyDescent="0.25">
      <c r="A1102" s="1" t="s">
        <v>522</v>
      </c>
      <c r="B1102" s="1" t="s">
        <v>402</v>
      </c>
      <c r="D1102" s="1" t="s">
        <v>1</v>
      </c>
      <c r="E1102">
        <v>792</v>
      </c>
      <c r="F1102" t="e">
        <f>VLOOKUP(B1102,CLIENTS!$A$5:$A$30,1,FALSE)</f>
        <v>#N/A</v>
      </c>
      <c r="G1102" t="e">
        <f>VLOOKUP(($B1102),CLIENTS!A$4:G$30,COLUMN(B1104),FALSE)</f>
        <v>#N/A</v>
      </c>
    </row>
    <row r="1103" spans="1:7" x14ac:dyDescent="0.25">
      <c r="A1103" s="1" t="s">
        <v>520</v>
      </c>
      <c r="B1103" s="1" t="s">
        <v>467</v>
      </c>
      <c r="C1103" t="s">
        <v>520</v>
      </c>
      <c r="D1103" s="1" t="s">
        <v>1</v>
      </c>
      <c r="E1103">
        <v>1060</v>
      </c>
      <c r="F1103" t="e">
        <f>VLOOKUP(B1103,CLIENTS!$A$5:$A$30,1,FALSE)</f>
        <v>#N/A</v>
      </c>
      <c r="G1103" t="e">
        <f>VLOOKUP(($B1103),CLIENTS!A$4:G$30,COLUMN(B1105),FALSE)</f>
        <v>#N/A</v>
      </c>
    </row>
    <row r="1104" spans="1:7" x14ac:dyDescent="0.25">
      <c r="A1104" s="1" t="s">
        <v>518</v>
      </c>
      <c r="B1104" s="1" t="s">
        <v>403</v>
      </c>
      <c r="C1104" t="s">
        <v>518</v>
      </c>
      <c r="D1104" s="1" t="s">
        <v>1</v>
      </c>
      <c r="E1104">
        <v>1720</v>
      </c>
      <c r="F1104" t="e">
        <f>VLOOKUP(B1104,CLIENTS!$A$5:$A$30,1,FALSE)</f>
        <v>#N/A</v>
      </c>
      <c r="G1104" t="e">
        <f>VLOOKUP(($B1104),CLIENTS!A$4:G$30,COLUMN(B1106),FALSE)</f>
        <v>#N/A</v>
      </c>
    </row>
    <row r="1105" spans="1:7" x14ac:dyDescent="0.25">
      <c r="A1105" s="1" t="s">
        <v>520</v>
      </c>
      <c r="B1105" s="1" t="s">
        <v>468</v>
      </c>
      <c r="D1105" s="1" t="s">
        <v>1</v>
      </c>
      <c r="E1105">
        <v>970</v>
      </c>
      <c r="F1105" t="e">
        <f>VLOOKUP(B1105,CLIENTS!$A$5:$A$30,1,FALSE)</f>
        <v>#N/A</v>
      </c>
      <c r="G1105" t="e">
        <f>VLOOKUP(($B1105),CLIENTS!A$4:G$30,COLUMN(B1107),FALSE)</f>
        <v>#N/A</v>
      </c>
    </row>
    <row r="1106" spans="1:7" x14ac:dyDescent="0.25">
      <c r="A1106" s="1" t="s">
        <v>518</v>
      </c>
      <c r="B1106" s="1" t="s">
        <v>404</v>
      </c>
      <c r="D1106" s="1" t="s">
        <v>1</v>
      </c>
      <c r="E1106">
        <v>1568</v>
      </c>
      <c r="F1106" t="e">
        <f>VLOOKUP(B1106,CLIENTS!$A$5:$A$30,1,FALSE)</f>
        <v>#N/A</v>
      </c>
      <c r="G1106" t="e">
        <f>VLOOKUP(($B1106),CLIENTS!A$4:G$30,COLUMN(B1108),FALSE)</f>
        <v>#N/A</v>
      </c>
    </row>
    <row r="1107" spans="1:7" x14ac:dyDescent="0.25">
      <c r="A1107" s="1" t="s">
        <v>520</v>
      </c>
      <c r="B1107" s="1" t="s">
        <v>404</v>
      </c>
      <c r="D1107" s="1" t="s">
        <v>1</v>
      </c>
      <c r="E1107">
        <v>1027</v>
      </c>
      <c r="F1107" t="e">
        <f>VLOOKUP(B1107,CLIENTS!$A$5:$A$30,1,FALSE)</f>
        <v>#N/A</v>
      </c>
      <c r="G1107" t="e">
        <f>VLOOKUP(($B1107),CLIENTS!A$4:G$30,COLUMN(B1109),FALSE)</f>
        <v>#N/A</v>
      </c>
    </row>
    <row r="1108" spans="1:7" x14ac:dyDescent="0.25">
      <c r="A1108" s="1" t="s">
        <v>522</v>
      </c>
      <c r="B1108" s="1" t="s">
        <v>404</v>
      </c>
      <c r="D1108" s="1" t="s">
        <v>1</v>
      </c>
      <c r="E1108">
        <v>746</v>
      </c>
      <c r="F1108" t="e">
        <f>VLOOKUP(B1108,CLIENTS!$A$5:$A$30,1,FALSE)</f>
        <v>#N/A</v>
      </c>
      <c r="G1108" t="e">
        <f>VLOOKUP(($B1108),CLIENTS!A$4:G$30,COLUMN(B1110),FALSE)</f>
        <v>#N/A</v>
      </c>
    </row>
    <row r="1109" spans="1:7" x14ac:dyDescent="0.25">
      <c r="A1109" s="1" t="s">
        <v>518</v>
      </c>
      <c r="B1109" s="1" t="s">
        <v>405</v>
      </c>
      <c r="D1109" s="1" t="s">
        <v>1</v>
      </c>
      <c r="E1109">
        <v>1653</v>
      </c>
      <c r="F1109" t="e">
        <f>VLOOKUP(B1109,CLIENTS!$A$5:$A$30,1,FALSE)</f>
        <v>#N/A</v>
      </c>
      <c r="G1109" t="e">
        <f>VLOOKUP(($B1109),CLIENTS!A$4:G$30,COLUMN(B1111),FALSE)</f>
        <v>#N/A</v>
      </c>
    </row>
    <row r="1110" spans="1:7" x14ac:dyDescent="0.25">
      <c r="A1110" s="1" t="s">
        <v>520</v>
      </c>
      <c r="B1110" s="1" t="s">
        <v>405</v>
      </c>
      <c r="D1110" s="1" t="s">
        <v>1</v>
      </c>
      <c r="E1110">
        <v>1083</v>
      </c>
      <c r="F1110" t="e">
        <f>VLOOKUP(B1110,CLIENTS!$A$5:$A$30,1,FALSE)</f>
        <v>#N/A</v>
      </c>
      <c r="G1110" t="e">
        <f>VLOOKUP(($B1110),CLIENTS!A$4:G$30,COLUMN(B1112),FALSE)</f>
        <v>#N/A</v>
      </c>
    </row>
    <row r="1111" spans="1:7" x14ac:dyDescent="0.25">
      <c r="A1111" s="1" t="s">
        <v>522</v>
      </c>
      <c r="B1111" s="1" t="s">
        <v>405</v>
      </c>
      <c r="D1111" s="1" t="s">
        <v>1</v>
      </c>
      <c r="E1111">
        <v>792</v>
      </c>
      <c r="F1111" t="e">
        <f>VLOOKUP(B1111,CLIENTS!$A$5:$A$30,1,FALSE)</f>
        <v>#N/A</v>
      </c>
      <c r="G1111" t="e">
        <f>VLOOKUP(($B1111),CLIENTS!A$4:G$30,COLUMN(B1113),FALSE)</f>
        <v>#N/A</v>
      </c>
    </row>
    <row r="1112" spans="1:7" x14ac:dyDescent="0.25">
      <c r="A1112" s="1" t="s">
        <v>520</v>
      </c>
      <c r="B1112" s="1" t="s">
        <v>469</v>
      </c>
      <c r="D1112" s="1" t="s">
        <v>1</v>
      </c>
      <c r="E1112">
        <v>980</v>
      </c>
      <c r="F1112" t="e">
        <f>VLOOKUP(B1112,CLIENTS!$A$5:$A$30,1,FALSE)</f>
        <v>#N/A</v>
      </c>
      <c r="G1112" t="e">
        <f>VLOOKUP(($B1112),CLIENTS!A$4:G$30,COLUMN(B1114),FALSE)</f>
        <v>#N/A</v>
      </c>
    </row>
    <row r="1113" spans="1:7" x14ac:dyDescent="0.25">
      <c r="A1113" s="1" t="s">
        <v>520</v>
      </c>
      <c r="B1113" s="1" t="s">
        <v>470</v>
      </c>
      <c r="D1113" s="1" t="s">
        <v>1</v>
      </c>
      <c r="E1113">
        <v>1083</v>
      </c>
      <c r="F1113" t="e">
        <f>VLOOKUP(B1113,CLIENTS!$A$5:$A$30,1,FALSE)</f>
        <v>#N/A</v>
      </c>
      <c r="G1113" t="e">
        <f>VLOOKUP(($B1113),CLIENTS!A$4:G$30,COLUMN(B1115),FALSE)</f>
        <v>#N/A</v>
      </c>
    </row>
    <row r="1114" spans="1:7" x14ac:dyDescent="0.25">
      <c r="A1114" s="1" t="s">
        <v>518</v>
      </c>
      <c r="B1114" s="1" t="s">
        <v>406</v>
      </c>
      <c r="D1114" s="1" t="s">
        <v>1</v>
      </c>
      <c r="E1114">
        <v>1725</v>
      </c>
      <c r="F1114" t="e">
        <f>VLOOKUP(B1114,CLIENTS!$A$5:$A$30,1,FALSE)</f>
        <v>#N/A</v>
      </c>
      <c r="G1114" t="e">
        <f>VLOOKUP(($B1114),CLIENTS!A$4:G$30,COLUMN(B1116),FALSE)</f>
        <v>#N/A</v>
      </c>
    </row>
    <row r="1115" spans="1:7" x14ac:dyDescent="0.25">
      <c r="A1115" s="1" t="s">
        <v>520</v>
      </c>
      <c r="B1115" s="1" t="s">
        <v>406</v>
      </c>
      <c r="D1115" s="1" t="s">
        <v>1</v>
      </c>
      <c r="E1115">
        <v>1083</v>
      </c>
      <c r="F1115" t="e">
        <f>VLOOKUP(B1115,CLIENTS!$A$5:$A$30,1,FALSE)</f>
        <v>#N/A</v>
      </c>
      <c r="G1115" t="e">
        <f>VLOOKUP(($B1115),CLIENTS!A$4:G$30,COLUMN(B1117),FALSE)</f>
        <v>#N/A</v>
      </c>
    </row>
    <row r="1116" spans="1:7" x14ac:dyDescent="0.25">
      <c r="A1116" s="1" t="s">
        <v>522</v>
      </c>
      <c r="B1116" s="1" t="s">
        <v>406</v>
      </c>
      <c r="D1116" s="1" t="s">
        <v>1</v>
      </c>
      <c r="E1116">
        <v>792</v>
      </c>
      <c r="F1116" t="e">
        <f>VLOOKUP(B1116,CLIENTS!$A$5:$A$30,1,FALSE)</f>
        <v>#N/A</v>
      </c>
      <c r="G1116" t="e">
        <f>VLOOKUP(($B1116),CLIENTS!A$4:G$30,COLUMN(B1118),FALSE)</f>
        <v>#N/A</v>
      </c>
    </row>
    <row r="1117" spans="1:7" x14ac:dyDescent="0.25">
      <c r="A1117" s="1" t="s">
        <v>518</v>
      </c>
      <c r="B1117" s="1" t="s">
        <v>407</v>
      </c>
      <c r="D1117" s="1" t="s">
        <v>1</v>
      </c>
      <c r="E1117">
        <v>1710</v>
      </c>
      <c r="F1117" t="e">
        <f>VLOOKUP(B1117,CLIENTS!$A$5:$A$30,1,FALSE)</f>
        <v>#N/A</v>
      </c>
      <c r="G1117" t="e">
        <f>VLOOKUP(($B1117),CLIENTS!A$4:G$30,COLUMN(B1119),FALSE)</f>
        <v>#N/A</v>
      </c>
    </row>
    <row r="1118" spans="1:7" x14ac:dyDescent="0.25">
      <c r="A1118" s="1" t="s">
        <v>520</v>
      </c>
      <c r="B1118" s="1" t="s">
        <v>407</v>
      </c>
      <c r="D1118" s="1" t="s">
        <v>1</v>
      </c>
      <c r="E1118">
        <v>1150</v>
      </c>
      <c r="F1118" t="e">
        <f>VLOOKUP(B1118,CLIENTS!$A$5:$A$30,1,FALSE)</f>
        <v>#N/A</v>
      </c>
      <c r="G1118" t="e">
        <f>VLOOKUP(($B1118),CLIENTS!A$4:G$30,COLUMN(B1120),FALSE)</f>
        <v>#N/A</v>
      </c>
    </row>
    <row r="1119" spans="1:7" x14ac:dyDescent="0.25">
      <c r="A1119" s="1" t="s">
        <v>522</v>
      </c>
      <c r="B1119" s="1" t="s">
        <v>407</v>
      </c>
      <c r="D1119" s="1" t="s">
        <v>1</v>
      </c>
      <c r="E1119">
        <v>840</v>
      </c>
      <c r="F1119" t="e">
        <f>VLOOKUP(B1119,CLIENTS!$A$5:$A$30,1,FALSE)</f>
        <v>#N/A</v>
      </c>
      <c r="G1119" t="e">
        <f>VLOOKUP(($B1119),CLIENTS!A$4:G$30,COLUMN(B1121),FALSE)</f>
        <v>#N/A</v>
      </c>
    </row>
    <row r="1120" spans="1:7" x14ac:dyDescent="0.25">
      <c r="A1120" s="1" t="s">
        <v>520</v>
      </c>
      <c r="B1120" s="1" t="s">
        <v>471</v>
      </c>
      <c r="D1120" s="1" t="s">
        <v>1</v>
      </c>
      <c r="E1120">
        <v>1050</v>
      </c>
      <c r="F1120" t="e">
        <f>VLOOKUP(B1120,CLIENTS!$A$5:$A$30,1,FALSE)</f>
        <v>#N/A</v>
      </c>
      <c r="G1120" t="e">
        <f>VLOOKUP(($B1120),CLIENTS!A$4:G$30,COLUMN(B1122),FALSE)</f>
        <v>#N/A</v>
      </c>
    </row>
    <row r="1121" spans="1:7" x14ac:dyDescent="0.25">
      <c r="A1121" s="1" t="s">
        <v>520</v>
      </c>
      <c r="B1121" s="1" t="s">
        <v>173</v>
      </c>
      <c r="D1121" s="1" t="s">
        <v>1</v>
      </c>
      <c r="E1121">
        <v>1083</v>
      </c>
      <c r="F1121" t="e">
        <f>VLOOKUP(B1121,CLIENTS!$A$5:$A$30,1,FALSE)</f>
        <v>#N/A</v>
      </c>
      <c r="G1121" t="e">
        <f>VLOOKUP(($B1121),CLIENTS!A$4:G$30,COLUMN(B1123),FALSE)</f>
        <v>#N/A</v>
      </c>
    </row>
    <row r="1122" spans="1:7" x14ac:dyDescent="0.25">
      <c r="A1122" s="1" t="s">
        <v>522</v>
      </c>
      <c r="B1122" s="1" t="s">
        <v>173</v>
      </c>
      <c r="D1122" s="1" t="s">
        <v>1</v>
      </c>
      <c r="E1122">
        <v>792</v>
      </c>
      <c r="F1122" t="e">
        <f>VLOOKUP(B1122,CLIENTS!$A$5:$A$30,1,FALSE)</f>
        <v>#N/A</v>
      </c>
      <c r="G1122" t="e">
        <f>VLOOKUP(($B1122),CLIENTS!A$4:G$30,COLUMN(B1124),FALSE)</f>
        <v>#N/A</v>
      </c>
    </row>
    <row r="1123" spans="1:7" x14ac:dyDescent="0.25">
      <c r="A1123" s="1" t="s">
        <v>518</v>
      </c>
      <c r="B1123" s="1" t="s">
        <v>408</v>
      </c>
      <c r="D1123" s="1" t="s">
        <v>1</v>
      </c>
      <c r="E1123">
        <v>1725</v>
      </c>
      <c r="F1123" t="e">
        <f>VLOOKUP(B1123,CLIENTS!$A$5:$A$30,1,FALSE)</f>
        <v>#N/A</v>
      </c>
      <c r="G1123" t="e">
        <f>VLOOKUP(($B1123),CLIENTS!A$4:G$30,COLUMN(B1125),FALSE)</f>
        <v>#N/A</v>
      </c>
    </row>
    <row r="1124" spans="1:7" x14ac:dyDescent="0.25">
      <c r="A1124" s="1" t="s">
        <v>520</v>
      </c>
      <c r="B1124" s="1" t="s">
        <v>408</v>
      </c>
      <c r="D1124" s="1" t="s">
        <v>1</v>
      </c>
      <c r="E1124">
        <v>1083</v>
      </c>
      <c r="F1124" t="e">
        <f>VLOOKUP(B1124,CLIENTS!$A$5:$A$30,1,FALSE)</f>
        <v>#N/A</v>
      </c>
      <c r="G1124" t="e">
        <f>VLOOKUP(($B1124),CLIENTS!A$4:G$30,COLUMN(B1126),FALSE)</f>
        <v>#N/A</v>
      </c>
    </row>
    <row r="1125" spans="1:7" x14ac:dyDescent="0.25">
      <c r="A1125" s="1" t="s">
        <v>522</v>
      </c>
      <c r="B1125" s="1" t="s">
        <v>408</v>
      </c>
      <c r="D1125" s="1" t="s">
        <v>1</v>
      </c>
      <c r="E1125">
        <v>792</v>
      </c>
      <c r="F1125" t="e">
        <f>VLOOKUP(B1125,CLIENTS!$A$5:$A$30,1,FALSE)</f>
        <v>#N/A</v>
      </c>
      <c r="G1125" t="e">
        <f>VLOOKUP(($B1125),CLIENTS!A$4:G$30,COLUMN(B1127),FALSE)</f>
        <v>#N/A</v>
      </c>
    </row>
    <row r="1126" spans="1:7" x14ac:dyDescent="0.25">
      <c r="A1126" s="1" t="s">
        <v>520</v>
      </c>
      <c r="B1126" s="1" t="s">
        <v>195</v>
      </c>
      <c r="D1126" s="1" t="s">
        <v>1</v>
      </c>
      <c r="E1126">
        <v>1120</v>
      </c>
      <c r="F1126" t="e">
        <f>VLOOKUP(B1126,CLIENTS!$A$5:$A$30,1,FALSE)</f>
        <v>#N/A</v>
      </c>
      <c r="G1126" t="e">
        <f>VLOOKUP(($B1126),CLIENTS!A$4:G$30,COLUMN(B1128),FALSE)</f>
        <v>#N/A</v>
      </c>
    </row>
    <row r="1127" spans="1:7" x14ac:dyDescent="0.25">
      <c r="A1127" s="1" t="s">
        <v>518</v>
      </c>
      <c r="B1127" s="1" t="s">
        <v>409</v>
      </c>
      <c r="D1127" s="1" t="s">
        <v>1</v>
      </c>
      <c r="E1127">
        <v>1725</v>
      </c>
      <c r="F1127" t="e">
        <f>VLOOKUP(B1127,CLIENTS!$A$5:$A$30,1,FALSE)</f>
        <v>#N/A</v>
      </c>
      <c r="G1127" t="e">
        <f>VLOOKUP(($B1127),CLIENTS!A$4:G$30,COLUMN(B1129),FALSE)</f>
        <v>#N/A</v>
      </c>
    </row>
    <row r="1128" spans="1:7" x14ac:dyDescent="0.25">
      <c r="A1128" s="1" t="s">
        <v>520</v>
      </c>
      <c r="B1128" s="1" t="s">
        <v>409</v>
      </c>
      <c r="D1128" s="1" t="s">
        <v>1</v>
      </c>
      <c r="E1128">
        <v>1083</v>
      </c>
      <c r="F1128" t="e">
        <f>VLOOKUP(B1128,CLIENTS!$A$5:$A$30,1,FALSE)</f>
        <v>#N/A</v>
      </c>
      <c r="G1128" t="e">
        <f>VLOOKUP(($B1128),CLIENTS!A$4:G$30,COLUMN(B1130),FALSE)</f>
        <v>#N/A</v>
      </c>
    </row>
    <row r="1129" spans="1:7" x14ac:dyDescent="0.25">
      <c r="A1129" s="1" t="s">
        <v>522</v>
      </c>
      <c r="B1129" s="1" t="s">
        <v>409</v>
      </c>
      <c r="D1129" s="1" t="s">
        <v>1</v>
      </c>
      <c r="E1129">
        <v>792</v>
      </c>
      <c r="F1129" t="e">
        <f>VLOOKUP(B1129,CLIENTS!$A$5:$A$30,1,FALSE)</f>
        <v>#N/A</v>
      </c>
      <c r="G1129" t="e">
        <f>VLOOKUP(($B1129),CLIENTS!A$4:G$30,COLUMN(B1131),FALSE)</f>
        <v>#N/A</v>
      </c>
    </row>
    <row r="1130" spans="1:7" x14ac:dyDescent="0.25">
      <c r="A1130" s="1" t="s">
        <v>518</v>
      </c>
      <c r="B1130" s="1" t="s">
        <v>174</v>
      </c>
      <c r="D1130" s="1" t="s">
        <v>1</v>
      </c>
      <c r="E1130">
        <v>1725</v>
      </c>
      <c r="F1130" t="e">
        <f>VLOOKUP(B1130,CLIENTS!$A$5:$A$30,1,FALSE)</f>
        <v>#N/A</v>
      </c>
      <c r="G1130" t="e">
        <f>VLOOKUP(($B1130),CLIENTS!A$4:G$30,COLUMN(B1132),FALSE)</f>
        <v>#N/A</v>
      </c>
    </row>
    <row r="1131" spans="1:7" x14ac:dyDescent="0.25">
      <c r="A1131" s="1" t="s">
        <v>520</v>
      </c>
      <c r="B1131" s="1" t="s">
        <v>174</v>
      </c>
      <c r="D1131" s="1" t="s">
        <v>1</v>
      </c>
      <c r="E1131">
        <v>1083</v>
      </c>
      <c r="F1131" t="e">
        <f>VLOOKUP(B1131,CLIENTS!$A$5:$A$30,1,FALSE)</f>
        <v>#N/A</v>
      </c>
      <c r="G1131" t="e">
        <f>VLOOKUP(($B1131),CLIENTS!A$4:G$30,COLUMN(B1133),FALSE)</f>
        <v>#N/A</v>
      </c>
    </row>
    <row r="1132" spans="1:7" x14ac:dyDescent="0.25">
      <c r="A1132" s="1" t="s">
        <v>522</v>
      </c>
      <c r="B1132" s="1" t="s">
        <v>174</v>
      </c>
      <c r="D1132" s="1" t="s">
        <v>1</v>
      </c>
      <c r="E1132">
        <v>792</v>
      </c>
      <c r="F1132" t="e">
        <f>VLOOKUP(B1132,CLIENTS!$A$5:$A$30,1,FALSE)</f>
        <v>#N/A</v>
      </c>
      <c r="G1132" t="e">
        <f>VLOOKUP(($B1132),CLIENTS!A$4:G$30,COLUMN(B1134),FALSE)</f>
        <v>#N/A</v>
      </c>
    </row>
    <row r="1133" spans="1:7" x14ac:dyDescent="0.25">
      <c r="A1133" s="1" t="s">
        <v>518</v>
      </c>
      <c r="B1133" s="1" t="s">
        <v>196</v>
      </c>
      <c r="D1133" s="1" t="s">
        <v>1</v>
      </c>
      <c r="E1133">
        <v>1653</v>
      </c>
      <c r="F1133" t="e">
        <f>VLOOKUP(B1133,CLIENTS!$A$5:$A$30,1,FALSE)</f>
        <v>#N/A</v>
      </c>
      <c r="G1133" t="e">
        <f>VLOOKUP(($B1133),CLIENTS!A$4:G$30,COLUMN(B1135),FALSE)</f>
        <v>#N/A</v>
      </c>
    </row>
    <row r="1134" spans="1:7" x14ac:dyDescent="0.25">
      <c r="A1134" s="1" t="s">
        <v>520</v>
      </c>
      <c r="B1134" s="1" t="s">
        <v>196</v>
      </c>
      <c r="D1134" s="1" t="s">
        <v>1</v>
      </c>
      <c r="E1134">
        <v>1063</v>
      </c>
      <c r="F1134" t="e">
        <f>VLOOKUP(B1134,CLIENTS!$A$5:$A$30,1,FALSE)</f>
        <v>#N/A</v>
      </c>
      <c r="G1134" t="e">
        <f>VLOOKUP(($B1134),CLIENTS!A$4:G$30,COLUMN(B1136),FALSE)</f>
        <v>#N/A</v>
      </c>
    </row>
    <row r="1135" spans="1:7" x14ac:dyDescent="0.25">
      <c r="A1135" s="1" t="s">
        <v>518</v>
      </c>
      <c r="B1135" s="1" t="s">
        <v>410</v>
      </c>
      <c r="D1135" s="1" t="s">
        <v>1</v>
      </c>
      <c r="E1135">
        <v>1678</v>
      </c>
      <c r="F1135" t="e">
        <f>VLOOKUP(B1135,CLIENTS!$A$5:$A$30,1,FALSE)</f>
        <v>#N/A</v>
      </c>
      <c r="G1135" t="e">
        <f>VLOOKUP(($B1135),CLIENTS!A$4:G$30,COLUMN(B1137),FALSE)</f>
        <v>#N/A</v>
      </c>
    </row>
    <row r="1136" spans="1:7" x14ac:dyDescent="0.25">
      <c r="A1136" s="1" t="s">
        <v>520</v>
      </c>
      <c r="B1136" s="1" t="s">
        <v>410</v>
      </c>
      <c r="D1136" s="1" t="s">
        <v>1</v>
      </c>
      <c r="E1136">
        <v>1027</v>
      </c>
      <c r="F1136" t="e">
        <f>VLOOKUP(B1136,CLIENTS!$A$5:$A$30,1,FALSE)</f>
        <v>#N/A</v>
      </c>
      <c r="G1136" t="e">
        <f>VLOOKUP(($B1136),CLIENTS!A$4:G$30,COLUMN(B1138),FALSE)</f>
        <v>#N/A</v>
      </c>
    </row>
    <row r="1137" spans="1:7" x14ac:dyDescent="0.25">
      <c r="A1137" s="1" t="s">
        <v>522</v>
      </c>
      <c r="B1137" s="1" t="s">
        <v>410</v>
      </c>
      <c r="D1137" s="1" t="s">
        <v>1</v>
      </c>
      <c r="E1137">
        <v>746</v>
      </c>
      <c r="F1137" t="e">
        <f>VLOOKUP(B1137,CLIENTS!$A$5:$A$30,1,FALSE)</f>
        <v>#N/A</v>
      </c>
      <c r="G1137" t="e">
        <f>VLOOKUP(($B1137),CLIENTS!A$4:G$30,COLUMN(B1139),FALSE)</f>
        <v>#N/A</v>
      </c>
    </row>
    <row r="1138" spans="1:7" x14ac:dyDescent="0.25">
      <c r="A1138" s="1" t="s">
        <v>520</v>
      </c>
      <c r="B1138" s="1" t="s">
        <v>472</v>
      </c>
      <c r="D1138" s="1" t="s">
        <v>1</v>
      </c>
      <c r="E1138">
        <v>1190</v>
      </c>
      <c r="F1138" t="e">
        <f>VLOOKUP(B1138,CLIENTS!$A$5:$A$30,1,FALSE)</f>
        <v>#N/A</v>
      </c>
      <c r="G1138" t="e">
        <f>VLOOKUP(($B1138),CLIENTS!A$4:G$30,COLUMN(B1140),FALSE)</f>
        <v>#N/A</v>
      </c>
    </row>
    <row r="1139" spans="1:7" x14ac:dyDescent="0.25">
      <c r="A1139" s="1" t="s">
        <v>518</v>
      </c>
      <c r="B1139" s="1" t="s">
        <v>411</v>
      </c>
      <c r="D1139" s="1" t="s">
        <v>1</v>
      </c>
      <c r="E1139">
        <v>1725</v>
      </c>
      <c r="F1139" t="e">
        <f>VLOOKUP(B1139,CLIENTS!$A$5:$A$30,1,FALSE)</f>
        <v>#N/A</v>
      </c>
      <c r="G1139" t="e">
        <f>VLOOKUP(($B1139),CLIENTS!A$4:G$30,COLUMN(B1141),FALSE)</f>
        <v>#N/A</v>
      </c>
    </row>
    <row r="1140" spans="1:7" x14ac:dyDescent="0.25">
      <c r="A1140" s="1" t="s">
        <v>520</v>
      </c>
      <c r="B1140" s="1" t="s">
        <v>411</v>
      </c>
      <c r="D1140" s="1" t="s">
        <v>1</v>
      </c>
      <c r="E1140">
        <v>1083</v>
      </c>
      <c r="F1140" t="e">
        <f>VLOOKUP(B1140,CLIENTS!$A$5:$A$30,1,FALSE)</f>
        <v>#N/A</v>
      </c>
      <c r="G1140" t="e">
        <f>VLOOKUP(($B1140),CLIENTS!A$4:G$30,COLUMN(B1142),FALSE)</f>
        <v>#N/A</v>
      </c>
    </row>
    <row r="1141" spans="1:7" x14ac:dyDescent="0.25">
      <c r="A1141" s="1" t="s">
        <v>522</v>
      </c>
      <c r="B1141" s="1" t="s">
        <v>411</v>
      </c>
      <c r="D1141" s="1" t="s">
        <v>1</v>
      </c>
      <c r="E1141">
        <v>792</v>
      </c>
      <c r="F1141" t="e">
        <f>VLOOKUP(B1141,CLIENTS!$A$5:$A$30,1,FALSE)</f>
        <v>#N/A</v>
      </c>
      <c r="G1141" t="e">
        <f>VLOOKUP(($B1141),CLIENTS!A$4:G$30,COLUMN(B1143),FALSE)</f>
        <v>#N/A</v>
      </c>
    </row>
    <row r="1142" spans="1:7" x14ac:dyDescent="0.25">
      <c r="A1142" s="1" t="s">
        <v>518</v>
      </c>
      <c r="B1142" s="1" t="s">
        <v>412</v>
      </c>
      <c r="D1142" s="1" t="s">
        <v>1</v>
      </c>
      <c r="E1142">
        <v>1647</v>
      </c>
      <c r="F1142" t="e">
        <f>VLOOKUP(B1142,CLIENTS!$A$5:$A$30,1,FALSE)</f>
        <v>#N/A</v>
      </c>
      <c r="G1142" t="e">
        <f>VLOOKUP(($B1142),CLIENTS!A$4:G$30,COLUMN(B1144),FALSE)</f>
        <v>#N/A</v>
      </c>
    </row>
    <row r="1143" spans="1:7" x14ac:dyDescent="0.25">
      <c r="A1143" s="1" t="s">
        <v>520</v>
      </c>
      <c r="B1143" s="1" t="s">
        <v>412</v>
      </c>
      <c r="D1143" s="1" t="s">
        <v>1</v>
      </c>
      <c r="E1143">
        <v>1135</v>
      </c>
      <c r="F1143" t="e">
        <f>VLOOKUP(B1143,CLIENTS!$A$5:$A$30,1,FALSE)</f>
        <v>#N/A</v>
      </c>
      <c r="G1143" t="e">
        <f>VLOOKUP(($B1143),CLIENTS!A$4:G$30,COLUMN(B1145),FALSE)</f>
        <v>#N/A</v>
      </c>
    </row>
    <row r="1144" spans="1:7" x14ac:dyDescent="0.25">
      <c r="A1144" s="1" t="s">
        <v>522</v>
      </c>
      <c r="B1144" s="1" t="s">
        <v>412</v>
      </c>
      <c r="D1144" s="1" t="s">
        <v>1</v>
      </c>
      <c r="E1144">
        <v>814</v>
      </c>
      <c r="F1144" t="e">
        <f>VLOOKUP(B1144,CLIENTS!$A$5:$A$30,1,FALSE)</f>
        <v>#N/A</v>
      </c>
      <c r="G1144" t="e">
        <f>VLOOKUP(($B1144),CLIENTS!A$4:G$30,COLUMN(B1146),FALSE)</f>
        <v>#N/A</v>
      </c>
    </row>
    <row r="1145" spans="1:7" x14ac:dyDescent="0.25">
      <c r="A1145" s="1" t="s">
        <v>518</v>
      </c>
      <c r="B1145" s="1" t="s">
        <v>413</v>
      </c>
      <c r="D1145" s="1" t="s">
        <v>1</v>
      </c>
      <c r="E1145">
        <v>1653</v>
      </c>
      <c r="F1145" t="e">
        <f>VLOOKUP(B1145,CLIENTS!$A$5:$A$30,1,FALSE)</f>
        <v>#N/A</v>
      </c>
      <c r="G1145" t="e">
        <f>VLOOKUP(($B1145),CLIENTS!A$4:G$30,COLUMN(B1147),FALSE)</f>
        <v>#N/A</v>
      </c>
    </row>
    <row r="1146" spans="1:7" x14ac:dyDescent="0.25">
      <c r="A1146" s="1" t="s">
        <v>520</v>
      </c>
      <c r="B1146" s="1" t="s">
        <v>413</v>
      </c>
      <c r="D1146" s="1" t="s">
        <v>1</v>
      </c>
      <c r="E1146">
        <v>1083</v>
      </c>
      <c r="F1146" t="e">
        <f>VLOOKUP(B1146,CLIENTS!$A$5:$A$30,1,FALSE)</f>
        <v>#N/A</v>
      </c>
      <c r="G1146" t="e">
        <f>VLOOKUP(($B1146),CLIENTS!A$4:G$30,COLUMN(B1148),FALSE)</f>
        <v>#N/A</v>
      </c>
    </row>
    <row r="1147" spans="1:7" x14ac:dyDescent="0.25">
      <c r="A1147" s="1" t="s">
        <v>522</v>
      </c>
      <c r="B1147" s="1" t="s">
        <v>413</v>
      </c>
      <c r="D1147" s="1" t="s">
        <v>1</v>
      </c>
      <c r="E1147">
        <v>792</v>
      </c>
      <c r="F1147" t="e">
        <f>VLOOKUP(B1147,CLIENTS!$A$5:$A$30,1,FALSE)</f>
        <v>#N/A</v>
      </c>
      <c r="G1147" t="e">
        <f>VLOOKUP(($B1147),CLIENTS!A$4:G$30,COLUMN(B1149),FALSE)</f>
        <v>#N/A</v>
      </c>
    </row>
    <row r="1148" spans="1:7" x14ac:dyDescent="0.25">
      <c r="A1148" s="1" t="s">
        <v>518</v>
      </c>
      <c r="B1148" s="1" t="s">
        <v>414</v>
      </c>
      <c r="D1148" s="1" t="s">
        <v>1</v>
      </c>
      <c r="E1148">
        <v>1650</v>
      </c>
      <c r="F1148" t="e">
        <f>VLOOKUP(B1148,CLIENTS!$A$5:$A$30,1,FALSE)</f>
        <v>#N/A</v>
      </c>
      <c r="G1148" t="e">
        <f>VLOOKUP(($B1148),CLIENTS!A$4:G$30,COLUMN(B1150),FALSE)</f>
        <v>#N/A</v>
      </c>
    </row>
    <row r="1149" spans="1:7" x14ac:dyDescent="0.25">
      <c r="A1149" s="1" t="s">
        <v>520</v>
      </c>
      <c r="B1149" s="1" t="s">
        <v>414</v>
      </c>
      <c r="D1149" s="1" t="s">
        <v>1</v>
      </c>
      <c r="E1149">
        <v>1100</v>
      </c>
      <c r="F1149" t="e">
        <f>VLOOKUP(B1149,CLIENTS!$A$5:$A$30,1,FALSE)</f>
        <v>#N/A</v>
      </c>
      <c r="G1149" t="e">
        <f>VLOOKUP(($B1149),CLIENTS!A$4:G$30,COLUMN(B1151),FALSE)</f>
        <v>#N/A</v>
      </c>
    </row>
    <row r="1150" spans="1:7" x14ac:dyDescent="0.25">
      <c r="A1150" s="1" t="s">
        <v>518</v>
      </c>
      <c r="B1150" s="1" t="s">
        <v>175</v>
      </c>
      <c r="D1150" s="1" t="s">
        <v>1</v>
      </c>
      <c r="E1150">
        <v>1612</v>
      </c>
      <c r="F1150" t="e">
        <f>VLOOKUP(B1150,CLIENTS!$A$5:$A$30,1,FALSE)</f>
        <v>#N/A</v>
      </c>
      <c r="G1150" t="e">
        <f>VLOOKUP(($B1150),CLIENTS!A$4:G$30,COLUMN(B1152),FALSE)</f>
        <v>#N/A</v>
      </c>
    </row>
    <row r="1151" spans="1:7" x14ac:dyDescent="0.25">
      <c r="A1151" s="1" t="s">
        <v>520</v>
      </c>
      <c r="B1151" s="1" t="s">
        <v>175</v>
      </c>
      <c r="D1151" s="1" t="s">
        <v>1</v>
      </c>
      <c r="E1151">
        <v>1083</v>
      </c>
      <c r="F1151" t="e">
        <f>VLOOKUP(B1151,CLIENTS!$A$5:$A$30,1,FALSE)</f>
        <v>#N/A</v>
      </c>
      <c r="G1151" t="e">
        <f>VLOOKUP(($B1151),CLIENTS!A$4:G$30,COLUMN(B1153),FALSE)</f>
        <v>#N/A</v>
      </c>
    </row>
    <row r="1152" spans="1:7" x14ac:dyDescent="0.25">
      <c r="A1152" s="1" t="s">
        <v>522</v>
      </c>
      <c r="B1152" s="1" t="s">
        <v>175</v>
      </c>
      <c r="D1152" s="1" t="s">
        <v>1</v>
      </c>
      <c r="E1152">
        <v>792</v>
      </c>
      <c r="F1152" t="e">
        <f>VLOOKUP(B1152,CLIENTS!$A$5:$A$30,1,FALSE)</f>
        <v>#N/A</v>
      </c>
      <c r="G1152" t="e">
        <f>VLOOKUP(($B1152),CLIENTS!A$4:G$30,COLUMN(B1154),FALSE)</f>
        <v>#N/A</v>
      </c>
    </row>
    <row r="1153" spans="1:7" x14ac:dyDescent="0.25">
      <c r="A1153" s="1" t="s">
        <v>520</v>
      </c>
      <c r="B1153" s="1" t="s">
        <v>473</v>
      </c>
      <c r="D1153" s="1" t="s">
        <v>1</v>
      </c>
      <c r="E1153">
        <v>1112</v>
      </c>
      <c r="F1153" t="e">
        <f>VLOOKUP(B1153,CLIENTS!$A$5:$A$30,1,FALSE)</f>
        <v>#N/A</v>
      </c>
      <c r="G1153" t="e">
        <f>VLOOKUP(($B1153),CLIENTS!A$4:G$30,COLUMN(B1155),FALSE)</f>
        <v>#N/A</v>
      </c>
    </row>
    <row r="1154" spans="1:7" x14ac:dyDescent="0.25">
      <c r="A1154" s="1" t="s">
        <v>522</v>
      </c>
      <c r="B1154" s="1" t="s">
        <v>473</v>
      </c>
      <c r="D1154" s="1" t="s">
        <v>1</v>
      </c>
      <c r="E1154">
        <v>792</v>
      </c>
      <c r="F1154" t="e">
        <f>VLOOKUP(B1154,CLIENTS!$A$5:$A$30,1,FALSE)</f>
        <v>#N/A</v>
      </c>
      <c r="G1154" t="e">
        <f>VLOOKUP(($B1154),CLIENTS!A$4:G$30,COLUMN(B1156),FALSE)</f>
        <v>#N/A</v>
      </c>
    </row>
    <row r="1155" spans="1:7" x14ac:dyDescent="0.25">
      <c r="A1155" s="1" t="s">
        <v>518</v>
      </c>
      <c r="B1155" s="1" t="s">
        <v>176</v>
      </c>
      <c r="D1155" s="1" t="s">
        <v>1</v>
      </c>
      <c r="E1155">
        <v>1653</v>
      </c>
      <c r="F1155" t="e">
        <f>VLOOKUP(B1155,CLIENTS!$A$5:$A$30,1,FALSE)</f>
        <v>#N/A</v>
      </c>
      <c r="G1155" t="e">
        <f>VLOOKUP(($B1155),CLIENTS!A$4:G$30,COLUMN(B1157),FALSE)</f>
        <v>#N/A</v>
      </c>
    </row>
    <row r="1156" spans="1:7" x14ac:dyDescent="0.25">
      <c r="A1156" s="1" t="s">
        <v>520</v>
      </c>
      <c r="B1156" s="1" t="s">
        <v>176</v>
      </c>
      <c r="D1156" s="1" t="s">
        <v>1</v>
      </c>
      <c r="E1156">
        <v>1083</v>
      </c>
      <c r="F1156" t="e">
        <f>VLOOKUP(B1156,CLIENTS!$A$5:$A$30,1,FALSE)</f>
        <v>#N/A</v>
      </c>
      <c r="G1156" t="e">
        <f>VLOOKUP(($B1156),CLIENTS!A$4:G$30,COLUMN(B1158),FALSE)</f>
        <v>#N/A</v>
      </c>
    </row>
    <row r="1157" spans="1:7" x14ac:dyDescent="0.25">
      <c r="A1157" s="1" t="s">
        <v>522</v>
      </c>
      <c r="B1157" s="1" t="s">
        <v>176</v>
      </c>
      <c r="D1157" s="1" t="s">
        <v>1</v>
      </c>
      <c r="E1157">
        <v>792</v>
      </c>
      <c r="F1157" t="e">
        <f>VLOOKUP(B1157,CLIENTS!$A$5:$A$30,1,FALSE)</f>
        <v>#N/A</v>
      </c>
      <c r="G1157" t="e">
        <f>VLOOKUP(($B1157),CLIENTS!A$4:G$30,COLUMN(B1159),FALSE)</f>
        <v>#N/A</v>
      </c>
    </row>
    <row r="1158" spans="1:7" x14ac:dyDescent="0.25">
      <c r="A1158" s="1" t="s">
        <v>518</v>
      </c>
      <c r="B1158" s="1" t="s">
        <v>177</v>
      </c>
      <c r="D1158" s="1" t="s">
        <v>1</v>
      </c>
      <c r="E1158">
        <v>1499</v>
      </c>
      <c r="F1158" t="str">
        <f>VLOOKUP(B1158,CLIENTS!$A$5:$A$30,1,FALSE)</f>
        <v>C17911</v>
      </c>
      <c r="G1158" t="str">
        <f>VLOOKUP(($B1158),CLIENTS!A$4:G$30,COLUMN(B1160),FALSE)</f>
        <v>B</v>
      </c>
    </row>
    <row r="1159" spans="1:7" x14ac:dyDescent="0.25">
      <c r="A1159" s="1" t="s">
        <v>520</v>
      </c>
      <c r="B1159" s="1" t="s">
        <v>177</v>
      </c>
      <c r="D1159" s="1" t="s">
        <v>1</v>
      </c>
      <c r="E1159">
        <v>1130</v>
      </c>
      <c r="F1159" t="str">
        <f>VLOOKUP(B1159,CLIENTS!$A$5:$A$30,1,FALSE)</f>
        <v>C17911</v>
      </c>
      <c r="G1159" t="str">
        <f>VLOOKUP(($B1159),CLIENTS!A$4:G$30,COLUMN(B1161),FALSE)</f>
        <v>B</v>
      </c>
    </row>
    <row r="1160" spans="1:7" x14ac:dyDescent="0.25">
      <c r="A1160" s="1" t="s">
        <v>522</v>
      </c>
      <c r="B1160" s="1" t="s">
        <v>177</v>
      </c>
      <c r="D1160" s="1" t="s">
        <v>1</v>
      </c>
      <c r="E1160">
        <v>814</v>
      </c>
      <c r="F1160" t="str">
        <f>VLOOKUP(B1160,CLIENTS!$A$5:$A$30,1,FALSE)</f>
        <v>C17911</v>
      </c>
      <c r="G1160" t="str">
        <f>VLOOKUP(($B1160),CLIENTS!A$4:G$30,COLUMN(B1162),FALSE)</f>
        <v>B</v>
      </c>
    </row>
    <row r="1161" spans="1:7" x14ac:dyDescent="0.25">
      <c r="A1161" s="1" t="s">
        <v>520</v>
      </c>
      <c r="B1161" s="1" t="s">
        <v>209</v>
      </c>
      <c r="D1161" s="1" t="s">
        <v>1</v>
      </c>
      <c r="E1161">
        <v>1025</v>
      </c>
      <c r="F1161" t="e">
        <f>VLOOKUP(B1161,CLIENTS!$A$5:$A$30,1,FALSE)</f>
        <v>#N/A</v>
      </c>
      <c r="G1161" t="e">
        <f>VLOOKUP(($B1161),CLIENTS!A$4:G$30,COLUMN(B1163),FALSE)</f>
        <v>#N/A</v>
      </c>
    </row>
    <row r="1162" spans="1:7" x14ac:dyDescent="0.25">
      <c r="A1162" s="1" t="s">
        <v>518</v>
      </c>
      <c r="B1162" s="1" t="s">
        <v>415</v>
      </c>
      <c r="D1162" s="1" t="s">
        <v>1</v>
      </c>
      <c r="E1162">
        <v>1587</v>
      </c>
      <c r="F1162" t="e">
        <f>VLOOKUP(B1162,CLIENTS!$A$5:$A$30,1,FALSE)</f>
        <v>#N/A</v>
      </c>
      <c r="G1162" t="e">
        <f>VLOOKUP(($B1162),CLIENTS!A$4:G$30,COLUMN(B1164),FALSE)</f>
        <v>#N/A</v>
      </c>
    </row>
    <row r="1163" spans="1:7" x14ac:dyDescent="0.25">
      <c r="A1163" s="1" t="s">
        <v>520</v>
      </c>
      <c r="B1163" s="1" t="s">
        <v>415</v>
      </c>
      <c r="D1163" s="1" t="s">
        <v>1</v>
      </c>
      <c r="E1163">
        <v>1125</v>
      </c>
      <c r="F1163" t="e">
        <f>VLOOKUP(B1163,CLIENTS!$A$5:$A$30,1,FALSE)</f>
        <v>#N/A</v>
      </c>
      <c r="G1163" t="e">
        <f>VLOOKUP(($B1163),CLIENTS!A$4:G$30,COLUMN(B1165),FALSE)</f>
        <v>#N/A</v>
      </c>
    </row>
    <row r="1164" spans="1:7" x14ac:dyDescent="0.25">
      <c r="A1164" s="1" t="s">
        <v>522</v>
      </c>
      <c r="B1164" s="1" t="s">
        <v>415</v>
      </c>
      <c r="D1164" s="1" t="s">
        <v>1</v>
      </c>
      <c r="E1164">
        <v>772</v>
      </c>
      <c r="F1164" t="e">
        <f>VLOOKUP(B1164,CLIENTS!$A$5:$A$30,1,FALSE)</f>
        <v>#N/A</v>
      </c>
      <c r="G1164" t="e">
        <f>VLOOKUP(($B1164),CLIENTS!A$4:G$30,COLUMN(B1166),FALSE)</f>
        <v>#N/A</v>
      </c>
    </row>
    <row r="1165" spans="1:7" x14ac:dyDescent="0.25">
      <c r="A1165" s="1" t="s">
        <v>518</v>
      </c>
      <c r="B1165" s="1" t="s">
        <v>178</v>
      </c>
      <c r="D1165" s="1" t="s">
        <v>1</v>
      </c>
      <c r="E1165">
        <v>1755</v>
      </c>
      <c r="F1165" t="e">
        <f>VLOOKUP(B1165,CLIENTS!$A$5:$A$30,1,FALSE)</f>
        <v>#N/A</v>
      </c>
      <c r="G1165" t="e">
        <f>VLOOKUP(($B1165),CLIENTS!A$4:G$30,COLUMN(B1167),FALSE)</f>
        <v>#N/A</v>
      </c>
    </row>
    <row r="1166" spans="1:7" x14ac:dyDescent="0.25">
      <c r="A1166" s="1" t="s">
        <v>520</v>
      </c>
      <c r="B1166" s="1" t="s">
        <v>178</v>
      </c>
      <c r="D1166" s="1" t="s">
        <v>1</v>
      </c>
      <c r="E1166">
        <v>1150</v>
      </c>
      <c r="F1166" t="e">
        <f>VLOOKUP(B1166,CLIENTS!$A$5:$A$30,1,FALSE)</f>
        <v>#N/A</v>
      </c>
      <c r="G1166" t="e">
        <f>VLOOKUP(($B1166),CLIENTS!A$4:G$30,COLUMN(B1168),FALSE)</f>
        <v>#N/A</v>
      </c>
    </row>
    <row r="1167" spans="1:7" x14ac:dyDescent="0.25">
      <c r="A1167" s="1" t="s">
        <v>522</v>
      </c>
      <c r="B1167" s="1" t="s">
        <v>178</v>
      </c>
      <c r="D1167" s="1" t="s">
        <v>1</v>
      </c>
      <c r="E1167">
        <v>840</v>
      </c>
      <c r="F1167" t="e">
        <f>VLOOKUP(B1167,CLIENTS!$A$5:$A$30,1,FALSE)</f>
        <v>#N/A</v>
      </c>
      <c r="G1167" t="e">
        <f>VLOOKUP(($B1167),CLIENTS!A$4:G$30,COLUMN(B1169),FALSE)</f>
        <v>#N/A</v>
      </c>
    </row>
    <row r="1168" spans="1:7" x14ac:dyDescent="0.25">
      <c r="A1168" s="1" t="s">
        <v>518</v>
      </c>
      <c r="B1168" s="1" t="s">
        <v>416</v>
      </c>
      <c r="D1168" s="1" t="s">
        <v>1</v>
      </c>
      <c r="E1168">
        <v>1678</v>
      </c>
      <c r="F1168" t="e">
        <f>VLOOKUP(B1168,CLIENTS!$A$5:$A$30,1,FALSE)</f>
        <v>#N/A</v>
      </c>
      <c r="G1168" t="e">
        <f>VLOOKUP(($B1168),CLIENTS!A$4:G$30,COLUMN(B1170),FALSE)</f>
        <v>#N/A</v>
      </c>
    </row>
    <row r="1169" spans="1:7" x14ac:dyDescent="0.25">
      <c r="A1169" s="1" t="s">
        <v>518</v>
      </c>
      <c r="B1169" s="1" t="s">
        <v>211</v>
      </c>
      <c r="D1169" s="1" t="s">
        <v>1</v>
      </c>
      <c r="E1169">
        <v>1632</v>
      </c>
      <c r="F1169" t="e">
        <f>VLOOKUP(B1169,CLIENTS!$A$5:$A$30,1,FALSE)</f>
        <v>#N/A</v>
      </c>
      <c r="G1169" t="e">
        <f>VLOOKUP(($B1169),CLIENTS!A$4:G$30,COLUMN(B1171),FALSE)</f>
        <v>#N/A</v>
      </c>
    </row>
    <row r="1170" spans="1:7" x14ac:dyDescent="0.25">
      <c r="A1170" s="1" t="s">
        <v>520</v>
      </c>
      <c r="B1170" s="1" t="s">
        <v>211</v>
      </c>
      <c r="D1170" s="1" t="s">
        <v>1</v>
      </c>
      <c r="E1170">
        <v>1180</v>
      </c>
      <c r="F1170" t="e">
        <f>VLOOKUP(B1170,CLIENTS!$A$5:$A$30,1,FALSE)</f>
        <v>#N/A</v>
      </c>
      <c r="G1170" t="e">
        <f>VLOOKUP(($B1170),CLIENTS!A$4:G$30,COLUMN(B1172),FALSE)</f>
        <v>#N/A</v>
      </c>
    </row>
    <row r="1171" spans="1:7" x14ac:dyDescent="0.25">
      <c r="A1171" s="1" t="s">
        <v>518</v>
      </c>
      <c r="B1171" s="1" t="s">
        <v>417</v>
      </c>
      <c r="D1171" s="1" t="s">
        <v>1</v>
      </c>
      <c r="E1171">
        <v>1703</v>
      </c>
      <c r="F1171" t="e">
        <f>VLOOKUP(B1171,CLIENTS!$A$5:$A$30,1,FALSE)</f>
        <v>#N/A</v>
      </c>
      <c r="G1171" t="e">
        <f>VLOOKUP(($B1171),CLIENTS!A$4:G$30,COLUMN(B1173),FALSE)</f>
        <v>#N/A</v>
      </c>
    </row>
    <row r="1172" spans="1:7" x14ac:dyDescent="0.25">
      <c r="A1172" s="1" t="s">
        <v>520</v>
      </c>
      <c r="B1172" s="1" t="s">
        <v>417</v>
      </c>
      <c r="D1172" s="1" t="s">
        <v>1</v>
      </c>
      <c r="E1172">
        <v>1053</v>
      </c>
      <c r="F1172" t="e">
        <f>VLOOKUP(B1172,CLIENTS!$A$5:$A$30,1,FALSE)</f>
        <v>#N/A</v>
      </c>
      <c r="G1172" t="e">
        <f>VLOOKUP(($B1172),CLIENTS!A$4:G$30,COLUMN(B1174),FALSE)</f>
        <v>#N/A</v>
      </c>
    </row>
    <row r="1173" spans="1:7" x14ac:dyDescent="0.25">
      <c r="A1173" s="1" t="s">
        <v>518</v>
      </c>
      <c r="B1173" s="1" t="s">
        <v>418</v>
      </c>
      <c r="D1173" s="1" t="s">
        <v>1</v>
      </c>
      <c r="E1173">
        <v>1653</v>
      </c>
      <c r="F1173" t="e">
        <f>VLOOKUP(B1173,CLIENTS!$A$5:$A$30,1,FALSE)</f>
        <v>#N/A</v>
      </c>
      <c r="G1173" t="e">
        <f>VLOOKUP(($B1173),CLIENTS!A$4:G$30,COLUMN(B1175),FALSE)</f>
        <v>#N/A</v>
      </c>
    </row>
    <row r="1174" spans="1:7" x14ac:dyDescent="0.25">
      <c r="A1174" s="1" t="s">
        <v>520</v>
      </c>
      <c r="B1174" s="1" t="s">
        <v>418</v>
      </c>
      <c r="D1174" s="1" t="s">
        <v>1</v>
      </c>
      <c r="E1174">
        <v>1083</v>
      </c>
      <c r="F1174" t="e">
        <f>VLOOKUP(B1174,CLIENTS!$A$5:$A$30,1,FALSE)</f>
        <v>#N/A</v>
      </c>
      <c r="G1174" t="e">
        <f>VLOOKUP(($B1174),CLIENTS!A$4:G$30,COLUMN(B1176),FALSE)</f>
        <v>#N/A</v>
      </c>
    </row>
    <row r="1175" spans="1:7" x14ac:dyDescent="0.25">
      <c r="A1175" s="1" t="s">
        <v>522</v>
      </c>
      <c r="B1175" s="1" t="s">
        <v>418</v>
      </c>
      <c r="D1175" s="1" t="s">
        <v>1</v>
      </c>
      <c r="E1175">
        <v>792</v>
      </c>
      <c r="F1175" t="e">
        <f>VLOOKUP(B1175,CLIENTS!$A$5:$A$30,1,FALSE)</f>
        <v>#N/A</v>
      </c>
      <c r="G1175" t="e">
        <f>VLOOKUP(($B1175),CLIENTS!A$4:G$30,COLUMN(B1177),FALSE)</f>
        <v>#N/A</v>
      </c>
    </row>
    <row r="1176" spans="1:7" x14ac:dyDescent="0.25">
      <c r="A1176" s="1" t="s">
        <v>518</v>
      </c>
      <c r="B1176" s="1" t="s">
        <v>179</v>
      </c>
      <c r="D1176" s="1" t="s">
        <v>1</v>
      </c>
      <c r="E1176">
        <v>1831</v>
      </c>
      <c r="F1176" t="e">
        <f>VLOOKUP(B1176,CLIENTS!$A$5:$A$30,1,FALSE)</f>
        <v>#N/A</v>
      </c>
      <c r="G1176" t="e">
        <f>VLOOKUP(($B1176),CLIENTS!A$4:G$30,COLUMN(B1178),FALSE)</f>
        <v>#N/A</v>
      </c>
    </row>
    <row r="1177" spans="1:7" x14ac:dyDescent="0.25">
      <c r="A1177" s="1" t="s">
        <v>520</v>
      </c>
      <c r="B1177" s="1" t="s">
        <v>179</v>
      </c>
      <c r="D1177" s="1" t="s">
        <v>1</v>
      </c>
      <c r="E1177">
        <v>1190</v>
      </c>
      <c r="F1177" t="e">
        <f>VLOOKUP(B1177,CLIENTS!$A$5:$A$30,1,FALSE)</f>
        <v>#N/A</v>
      </c>
      <c r="G1177" t="e">
        <f>VLOOKUP(($B1177),CLIENTS!A$4:G$30,COLUMN(B1179),FALSE)</f>
        <v>#N/A</v>
      </c>
    </row>
    <row r="1178" spans="1:7" x14ac:dyDescent="0.25">
      <c r="A1178" s="1" t="s">
        <v>522</v>
      </c>
      <c r="B1178" s="1" t="s">
        <v>179</v>
      </c>
      <c r="D1178" s="1" t="s">
        <v>1</v>
      </c>
      <c r="E1178">
        <v>840</v>
      </c>
      <c r="F1178" t="e">
        <f>VLOOKUP(B1178,CLIENTS!$A$5:$A$30,1,FALSE)</f>
        <v>#N/A</v>
      </c>
      <c r="G1178" t="e">
        <f>VLOOKUP(($B1178),CLIENTS!A$4:G$30,COLUMN(B1180),FALSE)</f>
        <v>#N/A</v>
      </c>
    </row>
    <row r="1179" spans="1:7" x14ac:dyDescent="0.25">
      <c r="A1179" s="1" t="s">
        <v>520</v>
      </c>
      <c r="B1179" s="1" t="s">
        <v>474</v>
      </c>
      <c r="D1179" s="1" t="s">
        <v>1</v>
      </c>
      <c r="E1179">
        <v>1363.3</v>
      </c>
      <c r="F1179" t="e">
        <f>VLOOKUP(B1179,CLIENTS!$A$5:$A$30,1,FALSE)</f>
        <v>#N/A</v>
      </c>
      <c r="G1179" t="e">
        <f>VLOOKUP(($B1179),CLIENTS!A$4:G$30,COLUMN(B1181),FALSE)</f>
        <v>#N/A</v>
      </c>
    </row>
    <row r="1180" spans="1:7" x14ac:dyDescent="0.25">
      <c r="A1180" s="1" t="s">
        <v>518</v>
      </c>
      <c r="B1180" s="1" t="s">
        <v>419</v>
      </c>
      <c r="C1180" t="s">
        <v>518</v>
      </c>
      <c r="D1180" s="1" t="s">
        <v>1</v>
      </c>
      <c r="E1180">
        <v>1900</v>
      </c>
      <c r="F1180" t="e">
        <f>VLOOKUP(B1180,CLIENTS!$A$5:$A$30,1,FALSE)</f>
        <v>#N/A</v>
      </c>
      <c r="G1180" t="e">
        <f>VLOOKUP(($B1180),CLIENTS!A$4:G$30,COLUMN(B1182),FALSE)</f>
        <v>#N/A</v>
      </c>
    </row>
    <row r="1181" spans="1:7" x14ac:dyDescent="0.25">
      <c r="A1181" s="1" t="s">
        <v>520</v>
      </c>
      <c r="B1181" s="1" t="s">
        <v>419</v>
      </c>
      <c r="C1181" t="s">
        <v>520</v>
      </c>
      <c r="D1181" s="1" t="s">
        <v>1</v>
      </c>
      <c r="E1181">
        <v>1230</v>
      </c>
      <c r="F1181" t="e">
        <f>VLOOKUP(B1181,CLIENTS!$A$5:$A$30,1,FALSE)</f>
        <v>#N/A</v>
      </c>
      <c r="G1181" t="e">
        <f>VLOOKUP(($B1181),CLIENTS!A$4:G$30,COLUMN(B1183),FALSE)</f>
        <v>#N/A</v>
      </c>
    </row>
    <row r="1182" spans="1:7" x14ac:dyDescent="0.25">
      <c r="A1182" s="1" t="s">
        <v>518</v>
      </c>
      <c r="B1182" s="1" t="s">
        <v>420</v>
      </c>
      <c r="D1182" s="1" t="s">
        <v>1</v>
      </c>
      <c r="E1182">
        <v>1703</v>
      </c>
      <c r="F1182" t="e">
        <f>VLOOKUP(B1182,CLIENTS!$A$5:$A$30,1,FALSE)</f>
        <v>#N/A</v>
      </c>
      <c r="G1182" t="e">
        <f>VLOOKUP(($B1182),CLIENTS!A$4:G$30,COLUMN(B1184),FALSE)</f>
        <v>#N/A</v>
      </c>
    </row>
    <row r="1183" spans="1:7" x14ac:dyDescent="0.25">
      <c r="A1183" s="1" t="s">
        <v>520</v>
      </c>
      <c r="B1183" s="1" t="s">
        <v>420</v>
      </c>
      <c r="D1183" s="1" t="s">
        <v>1</v>
      </c>
      <c r="E1183">
        <v>1160</v>
      </c>
      <c r="F1183" t="e">
        <f>VLOOKUP(B1183,CLIENTS!$A$5:$A$30,1,FALSE)</f>
        <v>#N/A</v>
      </c>
      <c r="G1183" t="e">
        <f>VLOOKUP(($B1183),CLIENTS!A$4:G$30,COLUMN(B1185),FALSE)</f>
        <v>#N/A</v>
      </c>
    </row>
    <row r="1184" spans="1:7" x14ac:dyDescent="0.25">
      <c r="A1184" s="1" t="s">
        <v>522</v>
      </c>
      <c r="B1184" s="1" t="s">
        <v>420</v>
      </c>
      <c r="D1184" s="1" t="s">
        <v>1</v>
      </c>
      <c r="E1184">
        <v>792</v>
      </c>
      <c r="F1184" t="e">
        <f>VLOOKUP(B1184,CLIENTS!$A$5:$A$30,1,FALSE)</f>
        <v>#N/A</v>
      </c>
      <c r="G1184" t="e">
        <f>VLOOKUP(($B1184),CLIENTS!A$4:G$30,COLUMN(B1186),FALSE)</f>
        <v>#N/A</v>
      </c>
    </row>
    <row r="1185" spans="1:7" x14ac:dyDescent="0.25">
      <c r="A1185" s="1" t="s">
        <v>518</v>
      </c>
      <c r="B1185" s="1" t="s">
        <v>180</v>
      </c>
      <c r="D1185" s="1" t="s">
        <v>1</v>
      </c>
      <c r="E1185">
        <v>1755</v>
      </c>
      <c r="F1185" t="e">
        <f>VLOOKUP(B1185,CLIENTS!$A$5:$A$30,1,FALSE)</f>
        <v>#N/A</v>
      </c>
      <c r="G1185" t="e">
        <f>VLOOKUP(($B1185),CLIENTS!A$4:G$30,COLUMN(B1187),FALSE)</f>
        <v>#N/A</v>
      </c>
    </row>
    <row r="1186" spans="1:7" x14ac:dyDescent="0.25">
      <c r="A1186" s="1" t="s">
        <v>520</v>
      </c>
      <c r="B1186" s="1" t="s">
        <v>180</v>
      </c>
      <c r="D1186" s="1" t="s">
        <v>1</v>
      </c>
      <c r="E1186">
        <v>1150</v>
      </c>
      <c r="F1186" t="e">
        <f>VLOOKUP(B1186,CLIENTS!$A$5:$A$30,1,FALSE)</f>
        <v>#N/A</v>
      </c>
      <c r="G1186" t="e">
        <f>VLOOKUP(($B1186),CLIENTS!A$4:G$30,COLUMN(B1188),FALSE)</f>
        <v>#N/A</v>
      </c>
    </row>
    <row r="1187" spans="1:7" x14ac:dyDescent="0.25">
      <c r="A1187" s="1" t="s">
        <v>522</v>
      </c>
      <c r="B1187" s="1" t="s">
        <v>180</v>
      </c>
      <c r="D1187" s="1" t="s">
        <v>1</v>
      </c>
      <c r="E1187">
        <v>840</v>
      </c>
      <c r="F1187" t="e">
        <f>VLOOKUP(B1187,CLIENTS!$A$5:$A$30,1,FALSE)</f>
        <v>#N/A</v>
      </c>
      <c r="G1187" t="e">
        <f>VLOOKUP(($B1187),CLIENTS!A$4:G$30,COLUMN(B1189),FALSE)</f>
        <v>#N/A</v>
      </c>
    </row>
    <row r="1188" spans="1:7" x14ac:dyDescent="0.25">
      <c r="A1188" s="1" t="s">
        <v>520</v>
      </c>
      <c r="B1188" s="1" t="s">
        <v>475</v>
      </c>
      <c r="D1188" s="1" t="s">
        <v>1</v>
      </c>
      <c r="E1188">
        <v>1116</v>
      </c>
      <c r="F1188" t="e">
        <f>VLOOKUP(B1188,CLIENTS!$A$5:$A$30,1,FALSE)</f>
        <v>#N/A</v>
      </c>
      <c r="G1188" t="e">
        <f>VLOOKUP(($B1188),CLIENTS!A$4:G$30,COLUMN(B1190),FALSE)</f>
        <v>#N/A</v>
      </c>
    </row>
    <row r="1189" spans="1:7" x14ac:dyDescent="0.25">
      <c r="A1189" s="1" t="s">
        <v>518</v>
      </c>
      <c r="B1189" s="1" t="s">
        <v>421</v>
      </c>
      <c r="D1189" s="1" t="s">
        <v>1</v>
      </c>
      <c r="E1189">
        <v>1612</v>
      </c>
      <c r="F1189" t="e">
        <f>VLOOKUP(B1189,CLIENTS!$A$5:$A$30,1,FALSE)</f>
        <v>#N/A</v>
      </c>
      <c r="G1189" t="e">
        <f>VLOOKUP(($B1189),CLIENTS!A$4:G$30,COLUMN(B1191),FALSE)</f>
        <v>#N/A</v>
      </c>
    </row>
    <row r="1190" spans="1:7" x14ac:dyDescent="0.25">
      <c r="A1190" s="1" t="s">
        <v>520</v>
      </c>
      <c r="B1190" s="1" t="s">
        <v>421</v>
      </c>
      <c r="D1190" s="1" t="s">
        <v>1</v>
      </c>
      <c r="E1190">
        <v>1056</v>
      </c>
      <c r="F1190" t="e">
        <f>VLOOKUP(B1190,CLIENTS!$A$5:$A$30,1,FALSE)</f>
        <v>#N/A</v>
      </c>
      <c r="G1190" t="e">
        <f>VLOOKUP(($B1190),CLIENTS!A$4:G$30,COLUMN(B1192),FALSE)</f>
        <v>#N/A</v>
      </c>
    </row>
    <row r="1191" spans="1:7" x14ac:dyDescent="0.25">
      <c r="A1191" s="1" t="s">
        <v>522</v>
      </c>
      <c r="B1191" s="1" t="s">
        <v>421</v>
      </c>
      <c r="D1191" s="1" t="s">
        <v>1</v>
      </c>
      <c r="E1191">
        <v>767</v>
      </c>
      <c r="F1191" t="e">
        <f>VLOOKUP(B1191,CLIENTS!$A$5:$A$30,1,FALSE)</f>
        <v>#N/A</v>
      </c>
      <c r="G1191" t="e">
        <f>VLOOKUP(($B1191),CLIENTS!A$4:G$30,COLUMN(B1193),FALSE)</f>
        <v>#N/A</v>
      </c>
    </row>
    <row r="1192" spans="1:7" x14ac:dyDescent="0.25">
      <c r="A1192" s="1" t="s">
        <v>520</v>
      </c>
      <c r="B1192" s="1" t="s">
        <v>476</v>
      </c>
      <c r="D1192" s="1" t="s">
        <v>1</v>
      </c>
      <c r="E1192">
        <v>1130</v>
      </c>
      <c r="F1192" t="e">
        <f>VLOOKUP(B1192,CLIENTS!$A$5:$A$30,1,FALSE)</f>
        <v>#N/A</v>
      </c>
      <c r="G1192" t="e">
        <f>VLOOKUP(($B1192),CLIENTS!A$4:G$30,COLUMN(B1194),FALSE)</f>
        <v>#N/A</v>
      </c>
    </row>
    <row r="1193" spans="1:7" x14ac:dyDescent="0.25">
      <c r="A1193" s="1" t="s">
        <v>518</v>
      </c>
      <c r="B1193" s="1" t="s">
        <v>197</v>
      </c>
      <c r="D1193" s="1" t="s">
        <v>1</v>
      </c>
      <c r="E1193">
        <v>1594</v>
      </c>
      <c r="F1193" t="e">
        <f>VLOOKUP(B1193,CLIENTS!$A$5:$A$30,1,FALSE)</f>
        <v>#N/A</v>
      </c>
      <c r="G1193" t="e">
        <f>VLOOKUP(($B1193),CLIENTS!A$4:G$30,COLUMN(B1195),FALSE)</f>
        <v>#N/A</v>
      </c>
    </row>
    <row r="1194" spans="1:7" x14ac:dyDescent="0.25">
      <c r="A1194" s="1" t="s">
        <v>520</v>
      </c>
      <c r="B1194" s="1" t="s">
        <v>197</v>
      </c>
      <c r="D1194" s="1" t="s">
        <v>1</v>
      </c>
      <c r="E1194">
        <v>1120</v>
      </c>
      <c r="F1194" t="e">
        <f>VLOOKUP(B1194,CLIENTS!$A$5:$A$30,1,FALSE)</f>
        <v>#N/A</v>
      </c>
      <c r="G1194" t="e">
        <f>VLOOKUP(($B1194),CLIENTS!A$4:G$30,COLUMN(B1196),FALSE)</f>
        <v>#N/A</v>
      </c>
    </row>
    <row r="1195" spans="1:7" x14ac:dyDescent="0.25">
      <c r="A1195" s="1" t="s">
        <v>522</v>
      </c>
      <c r="B1195" s="1" t="s">
        <v>197</v>
      </c>
      <c r="D1195" s="1" t="s">
        <v>1</v>
      </c>
      <c r="E1195">
        <v>750</v>
      </c>
      <c r="F1195" t="e">
        <f>VLOOKUP(B1195,CLIENTS!$A$5:$A$30,1,FALSE)</f>
        <v>#N/A</v>
      </c>
      <c r="G1195" t="e">
        <f>VLOOKUP(($B1195),CLIENTS!A$4:G$30,COLUMN(B1197),FALSE)</f>
        <v>#N/A</v>
      </c>
    </row>
    <row r="1196" spans="1:7" x14ac:dyDescent="0.25">
      <c r="A1196" s="1" t="s">
        <v>518</v>
      </c>
      <c r="B1196" s="1" t="s">
        <v>422</v>
      </c>
      <c r="D1196" s="1" t="s">
        <v>1</v>
      </c>
      <c r="E1196">
        <v>1755</v>
      </c>
      <c r="F1196" t="e">
        <f>VLOOKUP(B1196,CLIENTS!$A$5:$A$30,1,FALSE)</f>
        <v>#N/A</v>
      </c>
      <c r="G1196" t="e">
        <f>VLOOKUP(($B1196),CLIENTS!A$4:G$30,COLUMN(B1198),FALSE)</f>
        <v>#N/A</v>
      </c>
    </row>
    <row r="1197" spans="1:7" x14ac:dyDescent="0.25">
      <c r="A1197" s="1" t="s">
        <v>520</v>
      </c>
      <c r="B1197" s="1" t="s">
        <v>422</v>
      </c>
      <c r="D1197" s="1" t="s">
        <v>1</v>
      </c>
      <c r="E1197">
        <v>1150</v>
      </c>
      <c r="F1197" t="e">
        <f>VLOOKUP(B1197,CLIENTS!$A$5:$A$30,1,FALSE)</f>
        <v>#N/A</v>
      </c>
      <c r="G1197" t="e">
        <f>VLOOKUP(($B1197),CLIENTS!A$4:G$30,COLUMN(B1199),FALSE)</f>
        <v>#N/A</v>
      </c>
    </row>
    <row r="1198" spans="1:7" x14ac:dyDescent="0.25">
      <c r="A1198" s="1" t="s">
        <v>518</v>
      </c>
      <c r="B1198" s="1" t="s">
        <v>181</v>
      </c>
      <c r="D1198" s="1" t="s">
        <v>1</v>
      </c>
      <c r="E1198">
        <v>1594</v>
      </c>
      <c r="F1198" t="e">
        <f>VLOOKUP(B1198,CLIENTS!$A$5:$A$30,1,FALSE)</f>
        <v>#N/A</v>
      </c>
      <c r="G1198" t="e">
        <f>VLOOKUP(($B1198),CLIENTS!A$4:G$30,COLUMN(B1200),FALSE)</f>
        <v>#N/A</v>
      </c>
    </row>
    <row r="1199" spans="1:7" x14ac:dyDescent="0.25">
      <c r="A1199" s="1" t="s">
        <v>520</v>
      </c>
      <c r="B1199" s="1" t="s">
        <v>181</v>
      </c>
      <c r="D1199" s="1" t="s">
        <v>1</v>
      </c>
      <c r="E1199">
        <v>1120</v>
      </c>
      <c r="F1199" t="e">
        <f>VLOOKUP(B1199,CLIENTS!$A$5:$A$30,1,FALSE)</f>
        <v>#N/A</v>
      </c>
      <c r="G1199" t="e">
        <f>VLOOKUP(($B1199),CLIENTS!A$4:G$30,COLUMN(B1201),FALSE)</f>
        <v>#N/A</v>
      </c>
    </row>
    <row r="1200" spans="1:7" x14ac:dyDescent="0.25">
      <c r="A1200" s="1" t="s">
        <v>520</v>
      </c>
      <c r="B1200" s="1" t="s">
        <v>477</v>
      </c>
      <c r="D1200" s="1" t="s">
        <v>1</v>
      </c>
      <c r="E1200">
        <v>1120</v>
      </c>
      <c r="F1200" t="e">
        <f>VLOOKUP(B1200,CLIENTS!$A$5:$A$30,1,FALSE)</f>
        <v>#N/A</v>
      </c>
      <c r="G1200" t="e">
        <f>VLOOKUP(($B1200),CLIENTS!A$4:G$30,COLUMN(B1202),FALSE)</f>
        <v>#N/A</v>
      </c>
    </row>
    <row r="1201" spans="1:7" x14ac:dyDescent="0.25">
      <c r="A1201" s="1" t="s">
        <v>520</v>
      </c>
      <c r="B1201" s="1" t="s">
        <v>198</v>
      </c>
      <c r="D1201" s="1" t="s">
        <v>1</v>
      </c>
      <c r="E1201">
        <v>1324</v>
      </c>
      <c r="F1201" t="e">
        <f>VLOOKUP(B1201,CLIENTS!$A$5:$A$30,1,FALSE)</f>
        <v>#N/A</v>
      </c>
      <c r="G1201" t="e">
        <f>VLOOKUP(($B1201),CLIENTS!A$4:G$30,COLUMN(B1203),FALSE)</f>
        <v>#N/A</v>
      </c>
    </row>
    <row r="1202" spans="1:7" x14ac:dyDescent="0.25">
      <c r="A1202" s="1" t="s">
        <v>518</v>
      </c>
      <c r="B1202" s="1" t="s">
        <v>423</v>
      </c>
      <c r="D1202" s="1" t="s">
        <v>1</v>
      </c>
      <c r="E1202">
        <v>1710</v>
      </c>
      <c r="F1202" t="e">
        <f>VLOOKUP(B1202,CLIENTS!$A$5:$A$30,1,FALSE)</f>
        <v>#N/A</v>
      </c>
      <c r="G1202" t="e">
        <f>VLOOKUP(($B1202),CLIENTS!A$4:G$30,COLUMN(B1204),FALSE)</f>
        <v>#N/A</v>
      </c>
    </row>
    <row r="1203" spans="1:7" x14ac:dyDescent="0.25">
      <c r="A1203" s="1" t="s">
        <v>520</v>
      </c>
      <c r="B1203" s="1" t="s">
        <v>423</v>
      </c>
      <c r="D1203" s="1" t="s">
        <v>1</v>
      </c>
      <c r="E1203">
        <v>1130</v>
      </c>
      <c r="F1203" t="e">
        <f>VLOOKUP(MODELE B0,CLIENTS!$A$5:$A$30,1,FALSE)</f>
        <v>#NAME?</v>
      </c>
      <c r="G1203" t="e">
        <f>VLOOKUP(($B1203),CLIENTS!A$4:G$30,COLUMN(B1205),FALSE)</f>
        <v>#N/A</v>
      </c>
    </row>
    <row r="1204" spans="1:7" x14ac:dyDescent="0.25">
      <c r="A1204" s="1" t="s">
        <v>522</v>
      </c>
      <c r="B1204" s="1" t="s">
        <v>423</v>
      </c>
      <c r="D1204" s="1" t="s">
        <v>1</v>
      </c>
      <c r="E1204">
        <v>814</v>
      </c>
      <c r="F1204" t="e">
        <f>VLOOKUP(B1204,CLIENTS!$A$5:$A$30,1,FALSE)</f>
        <v>#N/A</v>
      </c>
      <c r="G1204" t="e">
        <f>VLOOKUP(($B1204),CLIENTS!A$4:G$30,COLUMN(B1206),FALSE)</f>
        <v>#N/A</v>
      </c>
    </row>
    <row r="1205" spans="1:7" x14ac:dyDescent="0.25">
      <c r="A1205" s="1" t="s">
        <v>518</v>
      </c>
      <c r="B1205" s="1" t="s">
        <v>424</v>
      </c>
      <c r="D1205" s="1" t="s">
        <v>1</v>
      </c>
      <c r="E1205">
        <v>1612</v>
      </c>
      <c r="F1205" t="e">
        <f>VLOOKUP(B1205,CLIENTS!$A$5:$A$30,1,FALSE)</f>
        <v>#N/A</v>
      </c>
      <c r="G1205" t="e">
        <f>VLOOKUP(($B1205),CLIENTS!A$4:G$30,COLUMN(B1207),FALSE)</f>
        <v>#N/A</v>
      </c>
    </row>
    <row r="1206" spans="1:7" x14ac:dyDescent="0.25">
      <c r="A1206" s="1" t="s">
        <v>520</v>
      </c>
      <c r="B1206" s="1" t="s">
        <v>424</v>
      </c>
      <c r="D1206" s="1" t="s">
        <v>1</v>
      </c>
      <c r="E1206">
        <v>1056</v>
      </c>
      <c r="F1206" t="e">
        <f>VLOOKUP(MODELE B380,CLIENTS!$A$5:$A$30,1,FALSE)</f>
        <v>#NAME?</v>
      </c>
      <c r="G1206" t="e">
        <f>VLOOKUP(($B1206),CLIENTS!A$4:G$30,COLUMN(B1208),FALSE)</f>
        <v>#N/A</v>
      </c>
    </row>
    <row r="1207" spans="1:7" x14ac:dyDescent="0.25">
      <c r="A1207" s="1" t="s">
        <v>522</v>
      </c>
      <c r="B1207" s="1" t="s">
        <v>424</v>
      </c>
      <c r="D1207" s="1" t="s">
        <v>1</v>
      </c>
      <c r="E1207">
        <v>767</v>
      </c>
      <c r="F1207" t="e">
        <f>VLOOKUP(B1207,CLIENTS!$A$5:$A$30,1,FALSE)</f>
        <v>#N/A</v>
      </c>
      <c r="G1207" t="e">
        <f>VLOOKUP(($B1207),CLIENTS!A$4:G$30,COLUMN(B1209),FALSE)</f>
        <v>#N/A</v>
      </c>
    </row>
    <row r="1208" spans="1:7" x14ac:dyDescent="0.25">
      <c r="A1208" s="1" t="s">
        <v>518</v>
      </c>
      <c r="B1208" s="1" t="s">
        <v>182</v>
      </c>
      <c r="D1208" s="1" t="s">
        <v>1</v>
      </c>
      <c r="E1208">
        <v>1710</v>
      </c>
      <c r="F1208" t="e">
        <f>VLOOKUP(B1208,CLIENTS!$A$5:$A$30,1,FALSE)</f>
        <v>#N/A</v>
      </c>
      <c r="G1208" t="e">
        <f>VLOOKUP(($B1208),CLIENTS!A$4:G$30,COLUMN(B1210),FALSE)</f>
        <v>#N/A</v>
      </c>
    </row>
    <row r="1209" spans="1:7" x14ac:dyDescent="0.25">
      <c r="A1209" s="1" t="s">
        <v>520</v>
      </c>
      <c r="B1209" s="1" t="s">
        <v>182</v>
      </c>
      <c r="D1209" s="1" t="s">
        <v>1</v>
      </c>
      <c r="E1209">
        <v>1160</v>
      </c>
      <c r="F1209" t="e">
        <f>VLOOKUP(B1209,CLIENTS!$A$5:$A$30,1,FALSE)</f>
        <v>#N/A</v>
      </c>
      <c r="G1209" t="e">
        <f>VLOOKUP(($B1209),CLIENTS!A$4:G$30,COLUMN(B1211),FALSE)</f>
        <v>#N/A</v>
      </c>
    </row>
    <row r="1210" spans="1:7" x14ac:dyDescent="0.25">
      <c r="A1210" s="1" t="s">
        <v>522</v>
      </c>
      <c r="B1210" s="1" t="s">
        <v>182</v>
      </c>
      <c r="D1210" s="1" t="s">
        <v>1</v>
      </c>
      <c r="E1210">
        <v>840</v>
      </c>
      <c r="F1210" t="e">
        <f>VLOOKUP(B1210,CLIENTS!$A$5:$A$30,1,FALSE)</f>
        <v>#N/A</v>
      </c>
      <c r="G1210" t="e">
        <f>VLOOKUP(($B1210),CLIENTS!A$4:G$30,COLUMN(B1212),FALSE)</f>
        <v>#N/A</v>
      </c>
    </row>
    <row r="1211" spans="1:7" x14ac:dyDescent="0.25">
      <c r="A1211" s="1" t="s">
        <v>520</v>
      </c>
      <c r="B1211" s="1" t="s">
        <v>478</v>
      </c>
      <c r="D1211" s="1" t="s">
        <v>1</v>
      </c>
      <c r="E1211">
        <v>1220</v>
      </c>
      <c r="F1211" t="e">
        <f>VLOOKUP(MODELE B385,CLIENTS!$A$5:$A$30,1,FALSE)</f>
        <v>#NAME?</v>
      </c>
      <c r="G1211" t="e">
        <f>VLOOKUP(($B1211),CLIENTS!A$4:G$30,COLUMN(B1213),FALSE)</f>
        <v>#N/A</v>
      </c>
    </row>
    <row r="1212" spans="1:7" x14ac:dyDescent="0.25">
      <c r="A1212" s="1" t="s">
        <v>520</v>
      </c>
      <c r="B1212" s="1" t="s">
        <v>479</v>
      </c>
      <c r="D1212" s="1" t="s">
        <v>1</v>
      </c>
      <c r="E1212">
        <v>1295</v>
      </c>
      <c r="F1212" t="e">
        <f>VLOOKUP(MODELE B386,CLIENTS!$A$5:$A$30,1,FALSE)</f>
        <v>#NAME?</v>
      </c>
      <c r="G1212" t="e">
        <f>VLOOKUP(($B1212),CLIENTS!A$4:G$30,COLUMN(B1214),FALSE)</f>
        <v>#N/A</v>
      </c>
    </row>
    <row r="1213" spans="1:7" x14ac:dyDescent="0.25">
      <c r="A1213" s="1" t="s">
        <v>518</v>
      </c>
      <c r="B1213" s="1" t="s">
        <v>425</v>
      </c>
      <c r="C1213" t="s">
        <v>518</v>
      </c>
      <c r="D1213" s="1" t="s">
        <v>1</v>
      </c>
      <c r="E1213">
        <v>1660</v>
      </c>
      <c r="F1213" t="e">
        <f>VLOOKUP(B1213,CLIENTS!$A$5:$A$30,1,FALSE)</f>
        <v>#N/A</v>
      </c>
      <c r="G1213" t="e">
        <f>VLOOKUP(($B1213),CLIENTS!A$4:G$30,COLUMN(B1215),FALSE)</f>
        <v>#N/A</v>
      </c>
    </row>
    <row r="1214" spans="1:7" x14ac:dyDescent="0.25">
      <c r="A1214" s="1" t="s">
        <v>520</v>
      </c>
      <c r="B1214" s="1" t="s">
        <v>425</v>
      </c>
      <c r="C1214" t="s">
        <v>520</v>
      </c>
      <c r="D1214" s="1" t="s">
        <v>1</v>
      </c>
      <c r="E1214">
        <v>1085</v>
      </c>
      <c r="F1214" t="e">
        <f>VLOOKUP(MODELE B388,CLIENTS!$A$5:$A$30,1,FALSE)</f>
        <v>#NAME?</v>
      </c>
      <c r="G1214" t="e">
        <f>VLOOKUP(($B1214),CLIENTS!A$4:G$30,COLUMN(B1216),FALSE)</f>
        <v>#N/A</v>
      </c>
    </row>
    <row r="1215" spans="1:7" x14ac:dyDescent="0.25">
      <c r="A1215" s="1" t="s">
        <v>522</v>
      </c>
      <c r="B1215" s="1" t="s">
        <v>425</v>
      </c>
      <c r="C1215" t="s">
        <v>522</v>
      </c>
      <c r="D1215" s="1" t="s">
        <v>1</v>
      </c>
      <c r="E1215">
        <v>770</v>
      </c>
      <c r="F1215" t="e">
        <f>VLOOKUP(B1215,CLIENTS!$A$5:$A$30,1,FALSE)</f>
        <v>#N/A</v>
      </c>
      <c r="G1215" t="e">
        <f>VLOOKUP(($B1215),CLIENTS!A$4:G$30,COLUMN(B1217),FALSE)</f>
        <v>#N/A</v>
      </c>
    </row>
    <row r="1216" spans="1:7" x14ac:dyDescent="0.25">
      <c r="A1216" s="1" t="s">
        <v>518</v>
      </c>
      <c r="B1216" s="1" t="s">
        <v>426</v>
      </c>
      <c r="D1216" s="1" t="s">
        <v>1</v>
      </c>
      <c r="E1216">
        <v>0</v>
      </c>
      <c r="F1216" t="e">
        <f>VLOOKUP(B1216,CLIENTS!$A$5:$A$30,1,FALSE)</f>
        <v>#N/A</v>
      </c>
      <c r="G1216" t="e">
        <f>VLOOKUP(($B1216),CLIENTS!A$4:G$30,COLUMN(B1218),FALSE)</f>
        <v>#N/A</v>
      </c>
    </row>
    <row r="1217" spans="1:7" x14ac:dyDescent="0.25">
      <c r="A1217" s="1" t="s">
        <v>520</v>
      </c>
      <c r="B1217" s="1" t="s">
        <v>199</v>
      </c>
      <c r="C1217" t="s">
        <v>520</v>
      </c>
      <c r="D1217" s="1" t="s">
        <v>1</v>
      </c>
      <c r="E1217">
        <v>1324</v>
      </c>
      <c r="F1217" t="e">
        <f>VLOOKUP(MODELE B391,CLIENTS!$A$5:$A$30,1,FALSE)</f>
        <v>#NAME?</v>
      </c>
      <c r="G1217" t="e">
        <f>VLOOKUP(($B1217),CLIENTS!A$4:G$30,COLUMN(B1219),FALSE)</f>
        <v>#N/A</v>
      </c>
    </row>
    <row r="1218" spans="1:7" x14ac:dyDescent="0.25">
      <c r="A1218" s="1" t="s">
        <v>518</v>
      </c>
      <c r="B1218" s="1" t="s">
        <v>427</v>
      </c>
      <c r="C1218" t="s">
        <v>518</v>
      </c>
      <c r="D1218" s="1" t="s">
        <v>1</v>
      </c>
      <c r="E1218">
        <v>2041</v>
      </c>
      <c r="F1218" t="e">
        <f>VLOOKUP(B1218,CLIENTS!$A$5:$A$30,1,FALSE)</f>
        <v>#N/A</v>
      </c>
      <c r="G1218" t="e">
        <f>VLOOKUP(($B1218),CLIENTS!A$4:G$30,COLUMN(B1220),FALSE)</f>
        <v>#N/A</v>
      </c>
    </row>
    <row r="1219" spans="1:7" x14ac:dyDescent="0.25">
      <c r="A1219" s="1" t="s">
        <v>520</v>
      </c>
      <c r="B1219" s="1" t="s">
        <v>200</v>
      </c>
      <c r="D1219" s="1" t="s">
        <v>1</v>
      </c>
      <c r="E1219">
        <v>1310</v>
      </c>
      <c r="F1219" t="e">
        <f>VLOOKUP(MODELE B393,CLIENTS!$A$5:$A$30,1,FALSE)</f>
        <v>#NAME?</v>
      </c>
      <c r="G1219" t="e">
        <f>VLOOKUP(($B1219),CLIENTS!A$4:G$30,COLUMN(B1221),FALSE)</f>
        <v>#N/A</v>
      </c>
    </row>
    <row r="1220" spans="1:7" x14ac:dyDescent="0.25">
      <c r="A1220" s="1" t="s">
        <v>520</v>
      </c>
      <c r="B1220" s="1" t="s">
        <v>480</v>
      </c>
      <c r="C1220" t="s">
        <v>520</v>
      </c>
      <c r="D1220" s="1" t="s">
        <v>1</v>
      </c>
      <c r="E1220">
        <v>1310</v>
      </c>
      <c r="F1220" t="e">
        <f>VLOOKUP(MODELE B394,CLIENTS!$A$5:$A$30,1,FALSE)</f>
        <v>#NAME?</v>
      </c>
      <c r="G1220" t="e">
        <f>VLOOKUP(($B1220),CLIENTS!A$4:G$30,COLUMN(B1222),FALSE)</f>
        <v>#N/A</v>
      </c>
    </row>
    <row r="1221" spans="1:7" x14ac:dyDescent="0.25">
      <c r="A1221" s="1" t="s">
        <v>520</v>
      </c>
      <c r="B1221" s="1" t="s">
        <v>201</v>
      </c>
      <c r="D1221" s="1" t="s">
        <v>1</v>
      </c>
      <c r="E1221">
        <v>1310</v>
      </c>
      <c r="F1221" t="e">
        <f>VLOOKUP(MODELE B395,CLIENTS!$A$5:$A$30,1,FALSE)</f>
        <v>#NAME?</v>
      </c>
      <c r="G1221" t="e">
        <f>VLOOKUP(($B1221),CLIENTS!A$4:G$30,COLUMN(B1223),FALSE)</f>
        <v>#N/A</v>
      </c>
    </row>
    <row r="1222" spans="1:7" x14ac:dyDescent="0.25">
      <c r="A1222" s="1" t="s">
        <v>520</v>
      </c>
      <c r="B1222" s="1" t="s">
        <v>202</v>
      </c>
      <c r="D1222" s="1" t="s">
        <v>1</v>
      </c>
      <c r="E1222">
        <v>1323</v>
      </c>
      <c r="F1222" t="e">
        <f>VLOOKUP(MODELE B396,CLIENTS!$A$5:$A$30,1,FALSE)</f>
        <v>#NAME?</v>
      </c>
      <c r="G1222" t="e">
        <f>VLOOKUP(($B1222),CLIENTS!A$4:G$30,COLUMN(B1224),FALSE)</f>
        <v>#N/A</v>
      </c>
    </row>
    <row r="1223" spans="1:7" x14ac:dyDescent="0.25">
      <c r="A1223" s="1" t="s">
        <v>522</v>
      </c>
      <c r="B1223" s="1" t="s">
        <v>202</v>
      </c>
      <c r="D1223" s="1" t="s">
        <v>1</v>
      </c>
      <c r="E1223">
        <v>948</v>
      </c>
      <c r="F1223" t="e">
        <f>VLOOKUP(B1223,CLIENTS!$A$5:$A$30,1,FALSE)</f>
        <v>#N/A</v>
      </c>
      <c r="G1223" t="e">
        <f>VLOOKUP(($B1223),CLIENTS!A$4:G$30,COLUMN(B1225),FALSE)</f>
        <v>#N/A</v>
      </c>
    </row>
    <row r="1224" spans="1:7" x14ac:dyDescent="0.25">
      <c r="A1224" s="1" t="s">
        <v>520</v>
      </c>
      <c r="B1224" s="1" t="s">
        <v>481</v>
      </c>
      <c r="D1224" s="1" t="s">
        <v>1</v>
      </c>
      <c r="E1224">
        <v>1197</v>
      </c>
      <c r="F1224" t="e">
        <f>VLOOKUP(B1224,CLIENTS!$A$5:$A$30,1,FALSE)</f>
        <v>#N/A</v>
      </c>
      <c r="G1224" t="e">
        <f>VLOOKUP(($B1224),CLIENTS!A$4:G$30,COLUMN(B1226),FALSE)</f>
        <v>#N/A</v>
      </c>
    </row>
    <row r="1225" spans="1:7" x14ac:dyDescent="0.25">
      <c r="A1225" s="1" t="s">
        <v>518</v>
      </c>
      <c r="B1225" s="1" t="s">
        <v>183</v>
      </c>
      <c r="D1225" s="1" t="s">
        <v>1</v>
      </c>
      <c r="E1225">
        <v>1585</v>
      </c>
      <c r="F1225" t="str">
        <f>VLOOKUP(B1225,CLIENTS!$A$5:$A$30,1,FALSE)</f>
        <v>C23103</v>
      </c>
      <c r="G1225" t="str">
        <f>VLOOKUP(($B1225),CLIENTS!A$4:G$30,COLUMN(B1227),FALSE)</f>
        <v>U</v>
      </c>
    </row>
    <row r="1226" spans="1:7" x14ac:dyDescent="0.25">
      <c r="A1226" s="1" t="s">
        <v>520</v>
      </c>
      <c r="B1226" s="1" t="s">
        <v>183</v>
      </c>
      <c r="D1226" s="1" t="s">
        <v>1</v>
      </c>
      <c r="E1226">
        <v>1130</v>
      </c>
      <c r="F1226" t="str">
        <f>VLOOKUP(B1226,CLIENTS!$A$5:$A$30,1,FALSE)</f>
        <v>C23103</v>
      </c>
      <c r="G1226" t="str">
        <f>VLOOKUP(($B1226),CLIENTS!A$4:G$30,COLUMN(B1228),FALSE)</f>
        <v>U</v>
      </c>
    </row>
    <row r="1227" spans="1:7" x14ac:dyDescent="0.25">
      <c r="A1227" s="1" t="s">
        <v>522</v>
      </c>
      <c r="B1227" s="1" t="s">
        <v>183</v>
      </c>
      <c r="D1227" s="1" t="s">
        <v>1</v>
      </c>
      <c r="E1227">
        <v>814</v>
      </c>
      <c r="F1227" t="str">
        <f>VLOOKUP(B1227,CLIENTS!$A$5:$A$30,1,FALSE)</f>
        <v>C23103</v>
      </c>
      <c r="G1227" t="str">
        <f>VLOOKUP(($B1227),CLIENTS!A$4:G$30,COLUMN(B1229),FALSE)</f>
        <v>U</v>
      </c>
    </row>
    <row r="1228" spans="1:7" x14ac:dyDescent="0.25">
      <c r="A1228" s="1" t="s">
        <v>518</v>
      </c>
      <c r="B1228" s="1" t="s">
        <v>184</v>
      </c>
      <c r="D1228" s="1" t="s">
        <v>1</v>
      </c>
      <c r="E1228">
        <v>1627</v>
      </c>
      <c r="F1228" t="e">
        <f>VLOOKUP(B1228,CLIENTS!$A$5:$A$30,1,FALSE)</f>
        <v>#N/A</v>
      </c>
      <c r="G1228" t="e">
        <f>VLOOKUP(($B1228),CLIENTS!A$4:G$30,COLUMN(B1230),FALSE)</f>
        <v>#N/A</v>
      </c>
    </row>
    <row r="1229" spans="1:7" x14ac:dyDescent="0.25">
      <c r="A1229" s="1" t="s">
        <v>520</v>
      </c>
      <c r="B1229" s="1" t="s">
        <v>184</v>
      </c>
      <c r="D1229" s="1" t="s">
        <v>1</v>
      </c>
      <c r="E1229">
        <v>1130</v>
      </c>
      <c r="F1229" t="e">
        <f>VLOOKUP(B1229,CLIENTS!$A$5:$A$30,1,FALSE)</f>
        <v>#N/A</v>
      </c>
      <c r="G1229" t="e">
        <f>VLOOKUP(($B1229),CLIENTS!A$4:G$30,COLUMN(B1231),FALSE)</f>
        <v>#N/A</v>
      </c>
    </row>
    <row r="1230" spans="1:7" x14ac:dyDescent="0.25">
      <c r="A1230" s="1" t="s">
        <v>522</v>
      </c>
      <c r="B1230" s="1" t="s">
        <v>184</v>
      </c>
      <c r="D1230" s="1" t="s">
        <v>1</v>
      </c>
      <c r="E1230">
        <v>814</v>
      </c>
      <c r="F1230" t="e">
        <f>VLOOKUP(B1230,CLIENTS!$A$5:$A$30,1,FALSE)</f>
        <v>#N/A</v>
      </c>
      <c r="G1230" t="e">
        <f>VLOOKUP(($B1230),CLIENTS!A$4:G$30,COLUMN(B1232),FALSE)</f>
        <v>#N/A</v>
      </c>
    </row>
    <row r="1231" spans="1:7" x14ac:dyDescent="0.25">
      <c r="A1231" s="1" t="s">
        <v>518</v>
      </c>
      <c r="B1231" s="1" t="s">
        <v>428</v>
      </c>
      <c r="D1231" s="1" t="s">
        <v>1</v>
      </c>
      <c r="E1231">
        <v>1504</v>
      </c>
      <c r="F1231" t="e">
        <f>VLOOKUP(B1231,CLIENTS!$A$5:$A$30,1,FALSE)</f>
        <v>#N/A</v>
      </c>
      <c r="G1231" t="e">
        <f>VLOOKUP(($B1231),CLIENTS!A$4:G$30,COLUMN(B1233),FALSE)</f>
        <v>#N/A</v>
      </c>
    </row>
    <row r="1232" spans="1:7" x14ac:dyDescent="0.25">
      <c r="A1232" s="1" t="s">
        <v>520</v>
      </c>
      <c r="B1232" s="1" t="s">
        <v>428</v>
      </c>
      <c r="D1232" s="1" t="s">
        <v>1</v>
      </c>
      <c r="E1232">
        <v>1088</v>
      </c>
      <c r="F1232" t="e">
        <f>VLOOKUP(B1232,CLIENTS!$A$5:$A$30,1,FALSE)</f>
        <v>#N/A</v>
      </c>
      <c r="G1232" t="e">
        <f>VLOOKUP(($B1232),CLIENTS!A$4:G$30,COLUMN(B1234),FALSE)</f>
        <v>#N/A</v>
      </c>
    </row>
    <row r="1233" spans="1:7" x14ac:dyDescent="0.25">
      <c r="A1233" s="1" t="s">
        <v>522</v>
      </c>
      <c r="B1233" s="1" t="s">
        <v>428</v>
      </c>
      <c r="D1233" s="1" t="s">
        <v>1</v>
      </c>
      <c r="E1233">
        <v>790</v>
      </c>
      <c r="F1233" t="e">
        <f>VLOOKUP(B1233,CLIENTS!$A$5:$A$30,1,FALSE)</f>
        <v>#N/A</v>
      </c>
      <c r="G1233" t="e">
        <f>VLOOKUP(($B1233),CLIENTS!A$4:G$30,COLUMN(#REF!),FALSE)</f>
        <v>#REF!</v>
      </c>
    </row>
    <row r="1234" spans="1:7" x14ac:dyDescent="0.25">
      <c r="A1234" s="1" t="s">
        <v>520</v>
      </c>
      <c r="B1234" s="1" t="s">
        <v>203</v>
      </c>
      <c r="D1234" s="1" t="s">
        <v>1</v>
      </c>
      <c r="E1234">
        <v>1364</v>
      </c>
      <c r="F1234" t="e">
        <f>VLOOKUP(B1234,CLIENTS!$A$5:$A$30,1,FALSE)</f>
        <v>#N/A</v>
      </c>
      <c r="G1234" t="e">
        <f>VLOOKUP(($B1234),CLIENTS!A$4:G$30,COLUMN(B1236),FALSE)</f>
        <v>#N/A</v>
      </c>
    </row>
    <row r="1235" spans="1:7" x14ac:dyDescent="0.25">
      <c r="A1235" s="1" t="s">
        <v>520</v>
      </c>
      <c r="B1235" s="1" t="s">
        <v>204</v>
      </c>
      <c r="D1235" s="1" t="s">
        <v>1</v>
      </c>
      <c r="E1235">
        <v>1250</v>
      </c>
      <c r="F1235" t="e">
        <f>VLOOKUP(B1235,CLIENTS!$A$5:$A$30,1,FALSE)</f>
        <v>#N/A</v>
      </c>
      <c r="G1235" t="e">
        <f>VLOOKUP(($B1235),CLIENTS!A$4:G$30,COLUMN(#REF!),FALSE)</f>
        <v>#REF!</v>
      </c>
    </row>
    <row r="1236" spans="1:7" x14ac:dyDescent="0.25">
      <c r="A1236" s="1" t="s">
        <v>518</v>
      </c>
      <c r="B1236" s="1" t="s">
        <v>429</v>
      </c>
      <c r="D1236" s="1" t="s">
        <v>1</v>
      </c>
      <c r="E1236">
        <v>1499</v>
      </c>
      <c r="F1236" t="e">
        <f>VLOOKUP(B1236,CLIENTS!$A$5:$A$30,1,FALSE)</f>
        <v>#N/A</v>
      </c>
      <c r="G1236" t="e">
        <f>VLOOKUP(($B1236),CLIENTS!A$4:G$30,COLUMN(#REF!),FALSE)</f>
        <v>#REF!</v>
      </c>
    </row>
    <row r="1237" spans="1:7" x14ac:dyDescent="0.25">
      <c r="A1237" s="1" t="s">
        <v>520</v>
      </c>
      <c r="B1237" s="1" t="s">
        <v>429</v>
      </c>
      <c r="D1237" s="1" t="s">
        <v>1</v>
      </c>
      <c r="E1237">
        <v>1130</v>
      </c>
      <c r="F1237" t="e">
        <f>VLOOKUP(B1237,CLIENTS!$A$5:$A$30,1,FALSE)</f>
        <v>#N/A</v>
      </c>
      <c r="G1237" t="e">
        <f>VLOOKUP(($B1237),CLIENTS!A$4:G$30,COLUMN(#REF!),FALSE)</f>
        <v>#REF!</v>
      </c>
    </row>
    <row r="1238" spans="1:7" x14ac:dyDescent="0.25">
      <c r="A1238" s="1" t="s">
        <v>522</v>
      </c>
      <c r="B1238" s="1" t="s">
        <v>429</v>
      </c>
      <c r="D1238" s="1" t="s">
        <v>1</v>
      </c>
      <c r="E1238">
        <v>814</v>
      </c>
      <c r="F1238" t="e">
        <f>VLOOKUP(B1238,CLIENTS!$A$5:$A$30,1,FALSE)</f>
        <v>#N/A</v>
      </c>
      <c r="G1238" t="e">
        <f>VLOOKUP(($B1238),CLIENTS!A$4:G$30,COLUMN(#REF!),FALSE)</f>
        <v>#REF!</v>
      </c>
    </row>
    <row r="1239" spans="1:7" x14ac:dyDescent="0.25">
      <c r="A1239" s="1" t="s">
        <v>518</v>
      </c>
      <c r="B1239" s="1" t="s">
        <v>185</v>
      </c>
      <c r="D1239" s="1" t="s">
        <v>1</v>
      </c>
      <c r="E1239">
        <v>1550</v>
      </c>
      <c r="F1239" t="str">
        <f>VLOOKUP(B1239,CLIENTS!$A$5:$A$30,1,FALSE)</f>
        <v>C25070</v>
      </c>
      <c r="G1239" t="str">
        <f>VLOOKUP(($B1239),CLIENTS!A$4:G$30,COLUMN(B1241),FALSE)</f>
        <v>E</v>
      </c>
    </row>
    <row r="1240" spans="1:7" x14ac:dyDescent="0.25">
      <c r="A1240" s="1" t="s">
        <v>520</v>
      </c>
      <c r="B1240" s="1" t="s">
        <v>185</v>
      </c>
      <c r="D1240" s="1" t="s">
        <v>1</v>
      </c>
      <c r="E1240">
        <v>1130</v>
      </c>
      <c r="F1240" t="str">
        <f>VLOOKUP(B1240,CLIENTS!$A$5:$A$30,1,FALSE)</f>
        <v>C25070</v>
      </c>
      <c r="G1240" t="str">
        <f>VLOOKUP(($B1240),CLIENTS!A$4:G$30,COLUMN(B1242),FALSE)</f>
        <v>E</v>
      </c>
    </row>
    <row r="1241" spans="1:7" x14ac:dyDescent="0.25">
      <c r="A1241" s="1" t="s">
        <v>522</v>
      </c>
      <c r="B1241" s="1" t="s">
        <v>185</v>
      </c>
      <c r="D1241" s="1" t="s">
        <v>1</v>
      </c>
      <c r="E1241">
        <v>814</v>
      </c>
      <c r="F1241" t="str">
        <f>VLOOKUP(B1241,CLIENTS!$A$5:$A$30,1,FALSE)</f>
        <v>C25070</v>
      </c>
      <c r="G1241" t="str">
        <f>VLOOKUP(($B1241),CLIENTS!A$4:G$30,COLUMN(B1243),FALSE)</f>
        <v>E</v>
      </c>
    </row>
    <row r="1242" spans="1:7" x14ac:dyDescent="0.25">
      <c r="A1242" s="1" t="s">
        <v>518</v>
      </c>
      <c r="B1242" s="1" t="s">
        <v>186</v>
      </c>
      <c r="D1242" s="1" t="s">
        <v>1</v>
      </c>
      <c r="E1242">
        <v>1499</v>
      </c>
      <c r="F1242" t="e">
        <f>VLOOKUP(B1242,CLIENTS!$A$5:$A$30,1,FALSE)</f>
        <v>#N/A</v>
      </c>
      <c r="G1242" t="e">
        <f>VLOOKUP(($B1242),CLIENTS!A$4:G$30,COLUMN(B1244),FALSE)</f>
        <v>#N/A</v>
      </c>
    </row>
    <row r="1243" spans="1:7" x14ac:dyDescent="0.25">
      <c r="A1243" s="1" t="s">
        <v>520</v>
      </c>
      <c r="B1243" s="1" t="s">
        <v>186</v>
      </c>
      <c r="D1243" s="1" t="s">
        <v>1</v>
      </c>
      <c r="E1243">
        <v>1130</v>
      </c>
      <c r="F1243" t="e">
        <f>VLOOKUP(B1243,CLIENTS!$A$5:$A$30,1,FALSE)</f>
        <v>#N/A</v>
      </c>
      <c r="G1243" t="e">
        <f>VLOOKUP(($B1243),CLIENTS!A$4:G$30,COLUMN(B1245),FALSE)</f>
        <v>#N/A</v>
      </c>
    </row>
    <row r="1244" spans="1:7" x14ac:dyDescent="0.25">
      <c r="A1244" s="1" t="s">
        <v>522</v>
      </c>
      <c r="B1244" s="1" t="s">
        <v>186</v>
      </c>
      <c r="D1244" s="1" t="s">
        <v>1</v>
      </c>
      <c r="E1244">
        <v>814</v>
      </c>
      <c r="F1244" t="e">
        <f>VLOOKUP(B1244,CLIENTS!$A$5:$A$30,1,FALSE)</f>
        <v>#N/A</v>
      </c>
      <c r="G1244" t="e">
        <f>VLOOKUP(($B1244),CLIENTS!A$4:G$30,COLUMN(B1246),FALSE)</f>
        <v>#N/A</v>
      </c>
    </row>
    <row r="1245" spans="1:7" x14ac:dyDescent="0.25">
      <c r="A1245" s="1" t="s">
        <v>518</v>
      </c>
      <c r="B1245" s="1" t="s">
        <v>430</v>
      </c>
      <c r="D1245" s="1" t="s">
        <v>1</v>
      </c>
      <c r="E1245">
        <v>2102</v>
      </c>
      <c r="F1245" t="e">
        <f>VLOOKUP(B1245,CLIENTS!$A$5:$A$30,1,FALSE)</f>
        <v>#N/A</v>
      </c>
      <c r="G1245" t="e">
        <f>VLOOKUP(($B1245),CLIENTS!A$4:G$30,COLUMN(#REF!),FALSE)</f>
        <v>#REF!</v>
      </c>
    </row>
  </sheetData>
  <sortState ref="A3:H1243">
    <sortCondition ref="B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zoomScale="110" zoomScaleNormal="110" workbookViewId="0">
      <selection activeCell="D5" sqref="D5:E5"/>
    </sheetView>
  </sheetViews>
  <sheetFormatPr baseColWidth="10" defaultRowHeight="15" x14ac:dyDescent="0.25"/>
  <cols>
    <col min="2" max="2" width="26.28515625" customWidth="1"/>
  </cols>
  <sheetData>
    <row r="1" spans="1:9" s="3" customFormat="1" ht="21" x14ac:dyDescent="0.35">
      <c r="A1" s="2" t="s">
        <v>488</v>
      </c>
      <c r="B1" s="2"/>
      <c r="C1" s="2"/>
      <c r="D1" s="2"/>
      <c r="E1" s="2"/>
      <c r="F1" s="2"/>
      <c r="G1" s="2"/>
    </row>
    <row r="4" spans="1:9" ht="30" x14ac:dyDescent="0.25">
      <c r="A4" s="4" t="s">
        <v>489</v>
      </c>
      <c r="B4" s="4" t="s">
        <v>490</v>
      </c>
      <c r="C4" s="4" t="s">
        <v>491</v>
      </c>
      <c r="D4" s="4" t="s">
        <v>518</v>
      </c>
      <c r="E4" s="5" t="s">
        <v>519</v>
      </c>
      <c r="F4" s="4" t="s">
        <v>520</v>
      </c>
      <c r="G4" s="5" t="s">
        <v>521</v>
      </c>
      <c r="H4" s="9" t="s">
        <v>522</v>
      </c>
      <c r="I4" s="5" t="s">
        <v>523</v>
      </c>
    </row>
    <row r="5" spans="1:9" x14ac:dyDescent="0.25">
      <c r="A5" s="6" t="s">
        <v>27</v>
      </c>
      <c r="B5" s="6" t="s">
        <v>492</v>
      </c>
      <c r="C5" s="6">
        <v>1</v>
      </c>
      <c r="D5" s="6">
        <v>1499</v>
      </c>
      <c r="E5" s="7">
        <v>1537</v>
      </c>
      <c r="F5" s="6">
        <v>1130</v>
      </c>
      <c r="G5" s="7">
        <v>1159</v>
      </c>
      <c r="H5" s="6">
        <v>1130</v>
      </c>
      <c r="I5" s="7">
        <v>1159</v>
      </c>
    </row>
    <row r="6" spans="1:9" x14ac:dyDescent="0.25">
      <c r="A6" s="6" t="s">
        <v>177</v>
      </c>
      <c r="B6" s="6" t="s">
        <v>493</v>
      </c>
      <c r="C6" s="6">
        <v>1</v>
      </c>
      <c r="D6" s="6">
        <v>1499</v>
      </c>
      <c r="E6" s="7">
        <v>1537</v>
      </c>
      <c r="F6" s="6">
        <v>1130</v>
      </c>
      <c r="G6" s="7">
        <v>1159</v>
      </c>
      <c r="H6" s="6">
        <v>1130</v>
      </c>
      <c r="I6" s="7">
        <v>1159</v>
      </c>
    </row>
    <row r="7" spans="1:9" x14ac:dyDescent="0.25">
      <c r="A7" s="6" t="s">
        <v>79</v>
      </c>
      <c r="B7" s="6" t="s">
        <v>494</v>
      </c>
      <c r="C7" s="6">
        <v>1</v>
      </c>
      <c r="D7" s="6">
        <v>1499</v>
      </c>
      <c r="E7" s="7">
        <v>1537</v>
      </c>
      <c r="F7" s="6">
        <v>1130</v>
      </c>
      <c r="G7" s="7">
        <v>1159</v>
      </c>
      <c r="H7" s="6">
        <v>1130</v>
      </c>
      <c r="I7" s="7">
        <v>1159</v>
      </c>
    </row>
    <row r="8" spans="1:9" x14ac:dyDescent="0.25">
      <c r="A8" s="6" t="s">
        <v>118</v>
      </c>
      <c r="B8" s="6" t="s">
        <v>495</v>
      </c>
      <c r="C8" s="6">
        <v>2</v>
      </c>
      <c r="D8" s="6">
        <v>1647</v>
      </c>
      <c r="E8" s="7">
        <v>1688.175</v>
      </c>
      <c r="F8" s="6">
        <v>1150</v>
      </c>
      <c r="G8" s="7">
        <v>1179</v>
      </c>
      <c r="H8" s="6">
        <v>1150</v>
      </c>
      <c r="I8" s="7">
        <v>1179</v>
      </c>
    </row>
    <row r="9" spans="1:9" x14ac:dyDescent="0.25">
      <c r="A9" s="6" t="s">
        <v>185</v>
      </c>
      <c r="B9" s="6" t="s">
        <v>496</v>
      </c>
      <c r="C9" s="6">
        <v>2</v>
      </c>
      <c r="D9" s="6">
        <v>1550</v>
      </c>
      <c r="E9" s="7">
        <v>1589</v>
      </c>
      <c r="F9" s="6">
        <v>1130</v>
      </c>
      <c r="G9" s="7">
        <v>1159</v>
      </c>
      <c r="H9" s="6">
        <v>1130</v>
      </c>
      <c r="I9" s="7">
        <v>1159</v>
      </c>
    </row>
    <row r="10" spans="1:9" x14ac:dyDescent="0.25">
      <c r="A10" s="6" t="s">
        <v>144</v>
      </c>
      <c r="B10" s="6" t="s">
        <v>497</v>
      </c>
      <c r="C10" s="6">
        <v>2</v>
      </c>
      <c r="D10" s="6">
        <v>1627</v>
      </c>
      <c r="E10" s="7">
        <v>1668</v>
      </c>
      <c r="F10" s="6">
        <v>1130</v>
      </c>
      <c r="G10" s="7">
        <v>1159</v>
      </c>
      <c r="H10" s="6">
        <v>1130</v>
      </c>
      <c r="I10" s="7">
        <v>1159</v>
      </c>
    </row>
    <row r="11" spans="1:9" x14ac:dyDescent="0.25">
      <c r="A11" s="6" t="s">
        <v>127</v>
      </c>
      <c r="B11" s="6" t="s">
        <v>498</v>
      </c>
      <c r="C11" s="6">
        <v>2</v>
      </c>
      <c r="D11" s="6">
        <v>1647</v>
      </c>
      <c r="E11" s="7">
        <v>1688.175</v>
      </c>
      <c r="F11" s="6">
        <v>1130</v>
      </c>
      <c r="G11" s="7">
        <v>1159</v>
      </c>
      <c r="H11" s="6">
        <v>1130</v>
      </c>
      <c r="I11" s="7">
        <v>1159</v>
      </c>
    </row>
    <row r="12" spans="1:9" x14ac:dyDescent="0.25">
      <c r="A12" s="6" t="s">
        <v>104</v>
      </c>
      <c r="B12" s="6" t="s">
        <v>499</v>
      </c>
      <c r="C12" s="6">
        <v>2</v>
      </c>
      <c r="D12" s="6">
        <v>1686</v>
      </c>
      <c r="E12" s="7">
        <v>1728.1499999999999</v>
      </c>
      <c r="F12" s="6">
        <v>1130</v>
      </c>
      <c r="G12" s="7">
        <v>1159</v>
      </c>
      <c r="H12" s="6">
        <v>1130</v>
      </c>
      <c r="I12" s="7">
        <v>1159</v>
      </c>
    </row>
    <row r="13" spans="1:9" x14ac:dyDescent="0.25">
      <c r="A13" s="6" t="s">
        <v>109</v>
      </c>
      <c r="B13" s="6" t="s">
        <v>500</v>
      </c>
      <c r="C13" s="6">
        <v>2</v>
      </c>
      <c r="D13" s="6">
        <v>1585</v>
      </c>
      <c r="E13" s="7">
        <v>1625</v>
      </c>
      <c r="F13" s="6">
        <v>1130</v>
      </c>
      <c r="G13" s="7">
        <v>1159</v>
      </c>
      <c r="H13" s="6">
        <v>1130</v>
      </c>
      <c r="I13" s="7">
        <v>1159</v>
      </c>
    </row>
    <row r="14" spans="1:9" x14ac:dyDescent="0.25">
      <c r="A14" s="6" t="s">
        <v>3</v>
      </c>
      <c r="B14" s="6" t="s">
        <v>501</v>
      </c>
      <c r="C14" s="6">
        <v>2</v>
      </c>
      <c r="D14" s="6">
        <v>1627</v>
      </c>
      <c r="E14" s="7">
        <v>1668</v>
      </c>
      <c r="F14" s="6">
        <v>1130</v>
      </c>
      <c r="G14" s="7">
        <v>1159</v>
      </c>
      <c r="H14" s="6">
        <v>1130</v>
      </c>
      <c r="I14" s="7">
        <v>1159</v>
      </c>
    </row>
    <row r="15" spans="1:9" x14ac:dyDescent="0.25">
      <c r="A15" s="6" t="s">
        <v>54</v>
      </c>
      <c r="B15" s="6" t="s">
        <v>502</v>
      </c>
      <c r="C15" s="6">
        <v>2</v>
      </c>
      <c r="D15" s="6">
        <v>1585</v>
      </c>
      <c r="E15" s="7">
        <v>1625</v>
      </c>
      <c r="F15" s="6">
        <v>1130</v>
      </c>
      <c r="G15" s="7">
        <v>1159</v>
      </c>
      <c r="H15" s="6">
        <v>1130</v>
      </c>
      <c r="I15" s="7">
        <v>1159</v>
      </c>
    </row>
    <row r="16" spans="1:9" x14ac:dyDescent="0.25">
      <c r="A16" s="6" t="s">
        <v>88</v>
      </c>
      <c r="B16" s="6" t="s">
        <v>503</v>
      </c>
      <c r="C16" s="6">
        <v>2</v>
      </c>
      <c r="D16" s="6">
        <v>1499</v>
      </c>
      <c r="E16" s="7">
        <v>1537</v>
      </c>
      <c r="F16" s="6">
        <v>1130</v>
      </c>
      <c r="G16" s="7">
        <v>1159</v>
      </c>
      <c r="H16" s="6">
        <v>1130</v>
      </c>
      <c r="I16" s="7">
        <v>1159</v>
      </c>
    </row>
    <row r="17" spans="1:9" x14ac:dyDescent="0.25">
      <c r="A17" s="6" t="s">
        <v>161</v>
      </c>
      <c r="B17" s="6" t="s">
        <v>504</v>
      </c>
      <c r="C17" s="6">
        <v>2</v>
      </c>
      <c r="D17" s="6">
        <v>1585</v>
      </c>
      <c r="E17" s="7">
        <v>1625</v>
      </c>
      <c r="F17" s="6">
        <v>1130</v>
      </c>
      <c r="G17" s="7">
        <v>1159</v>
      </c>
      <c r="H17" s="6">
        <v>1130</v>
      </c>
      <c r="I17" s="7">
        <v>1159</v>
      </c>
    </row>
    <row r="18" spans="1:9" x14ac:dyDescent="0.25">
      <c r="A18" s="6" t="s">
        <v>4</v>
      </c>
      <c r="B18" s="6" t="s">
        <v>505</v>
      </c>
      <c r="C18" s="6">
        <v>2</v>
      </c>
      <c r="D18" s="6">
        <v>1627</v>
      </c>
      <c r="E18" s="7">
        <v>1668</v>
      </c>
      <c r="F18" s="6">
        <v>1130</v>
      </c>
      <c r="G18" s="7">
        <v>1159</v>
      </c>
      <c r="H18" s="6">
        <v>1130</v>
      </c>
      <c r="I18" s="7">
        <v>1159</v>
      </c>
    </row>
    <row r="19" spans="1:9" x14ac:dyDescent="0.25">
      <c r="A19" s="6" t="s">
        <v>62</v>
      </c>
      <c r="B19" s="6" t="s">
        <v>506</v>
      </c>
      <c r="C19" s="6">
        <v>2</v>
      </c>
      <c r="D19" s="6">
        <v>1499</v>
      </c>
      <c r="E19" s="7">
        <v>1537</v>
      </c>
      <c r="F19" s="6">
        <v>1130</v>
      </c>
      <c r="G19" s="7">
        <v>1159</v>
      </c>
      <c r="H19" s="6">
        <v>1130</v>
      </c>
      <c r="I19" s="7">
        <v>1159</v>
      </c>
    </row>
    <row r="20" spans="1:9" x14ac:dyDescent="0.25">
      <c r="A20" s="8" t="s">
        <v>167</v>
      </c>
      <c r="B20" s="8" t="s">
        <v>507</v>
      </c>
      <c r="C20" s="6">
        <v>2</v>
      </c>
      <c r="D20" s="6">
        <v>1627</v>
      </c>
      <c r="E20" s="7">
        <v>1667.675</v>
      </c>
      <c r="F20" s="6">
        <v>1150</v>
      </c>
      <c r="G20" s="7">
        <v>1179</v>
      </c>
      <c r="H20" s="6">
        <v>1150</v>
      </c>
      <c r="I20" s="7">
        <v>1179</v>
      </c>
    </row>
    <row r="21" spans="1:9" x14ac:dyDescent="0.25">
      <c r="A21" s="6" t="s">
        <v>34</v>
      </c>
      <c r="B21" s="6" t="s">
        <v>508</v>
      </c>
      <c r="C21" s="6">
        <v>2</v>
      </c>
      <c r="D21" s="6">
        <v>1585</v>
      </c>
      <c r="E21" s="7">
        <v>1625</v>
      </c>
      <c r="F21" s="6">
        <v>1130</v>
      </c>
      <c r="G21" s="7">
        <v>1159</v>
      </c>
      <c r="H21" s="6">
        <v>1130</v>
      </c>
      <c r="I21" s="7">
        <v>1159</v>
      </c>
    </row>
    <row r="22" spans="1:9" x14ac:dyDescent="0.25">
      <c r="A22" s="6" t="s">
        <v>84</v>
      </c>
      <c r="B22" s="6" t="s">
        <v>509</v>
      </c>
      <c r="C22" s="6">
        <v>2</v>
      </c>
      <c r="D22" s="6">
        <v>1550</v>
      </c>
      <c r="E22" s="7">
        <v>1589</v>
      </c>
      <c r="F22" s="6">
        <v>1130</v>
      </c>
      <c r="G22" s="7">
        <v>1159</v>
      </c>
      <c r="H22" s="6">
        <v>1130</v>
      </c>
      <c r="I22" s="7">
        <v>1159</v>
      </c>
    </row>
    <row r="23" spans="1:9" x14ac:dyDescent="0.25">
      <c r="A23" s="6" t="s">
        <v>101</v>
      </c>
      <c r="B23" s="6" t="s">
        <v>510</v>
      </c>
      <c r="C23" s="6">
        <v>2</v>
      </c>
      <c r="D23" s="6">
        <v>1499</v>
      </c>
      <c r="E23" s="7">
        <v>1537</v>
      </c>
      <c r="F23" s="6">
        <v>1130</v>
      </c>
      <c r="G23" s="7">
        <v>1159</v>
      </c>
      <c r="H23" s="6">
        <v>1130</v>
      </c>
      <c r="I23" s="7">
        <v>1159</v>
      </c>
    </row>
    <row r="24" spans="1:9" x14ac:dyDescent="0.25">
      <c r="A24" s="6" t="s">
        <v>82</v>
      </c>
      <c r="B24" s="6" t="s">
        <v>511</v>
      </c>
      <c r="C24" s="6">
        <v>2</v>
      </c>
      <c r="D24" s="6">
        <v>1550</v>
      </c>
      <c r="E24" s="7">
        <v>1589</v>
      </c>
      <c r="F24" s="6">
        <v>1130</v>
      </c>
      <c r="G24" s="7">
        <v>1159</v>
      </c>
      <c r="H24" s="6">
        <v>1130</v>
      </c>
      <c r="I24" s="7">
        <v>1159</v>
      </c>
    </row>
    <row r="25" spans="1:9" x14ac:dyDescent="0.25">
      <c r="A25" s="6" t="s">
        <v>183</v>
      </c>
      <c r="B25" s="6" t="s">
        <v>512</v>
      </c>
      <c r="C25" s="6">
        <v>2</v>
      </c>
      <c r="D25" s="6">
        <v>1585</v>
      </c>
      <c r="E25" s="7">
        <v>1625</v>
      </c>
      <c r="F25" s="6">
        <v>1130</v>
      </c>
      <c r="G25" s="7">
        <v>1159</v>
      </c>
      <c r="H25" s="6">
        <v>1130</v>
      </c>
      <c r="I25" s="7">
        <v>1159</v>
      </c>
    </row>
    <row r="26" spans="1:9" x14ac:dyDescent="0.25">
      <c r="A26" s="6" t="s">
        <v>74</v>
      </c>
      <c r="B26" s="6" t="s">
        <v>513</v>
      </c>
      <c r="C26" s="6">
        <v>2</v>
      </c>
      <c r="D26" s="6">
        <v>1627</v>
      </c>
      <c r="E26" s="7">
        <v>1668</v>
      </c>
      <c r="F26" s="6">
        <v>1130</v>
      </c>
      <c r="G26" s="7">
        <v>1159</v>
      </c>
      <c r="H26" s="6">
        <v>1130</v>
      </c>
      <c r="I26" s="7">
        <v>1159</v>
      </c>
    </row>
    <row r="27" spans="1:9" x14ac:dyDescent="0.25">
      <c r="A27" s="6" t="s">
        <v>33</v>
      </c>
      <c r="B27" s="6" t="s">
        <v>514</v>
      </c>
      <c r="C27" s="6">
        <v>2</v>
      </c>
      <c r="D27" s="6">
        <v>1585</v>
      </c>
      <c r="E27" s="7">
        <v>1625</v>
      </c>
      <c r="F27" s="6">
        <v>1130</v>
      </c>
      <c r="G27" s="7">
        <v>1159</v>
      </c>
      <c r="H27" s="6">
        <v>1130</v>
      </c>
      <c r="I27" s="7">
        <v>1159</v>
      </c>
    </row>
    <row r="28" spans="1:9" x14ac:dyDescent="0.25">
      <c r="A28" s="6" t="s">
        <v>15</v>
      </c>
      <c r="B28" s="6" t="s">
        <v>515</v>
      </c>
      <c r="C28" s="6">
        <v>2</v>
      </c>
      <c r="D28" s="6">
        <v>1499</v>
      </c>
      <c r="E28" s="7">
        <v>1537</v>
      </c>
      <c r="F28" s="6">
        <v>1130</v>
      </c>
      <c r="G28" s="7">
        <v>1159</v>
      </c>
      <c r="H28" s="6">
        <v>1130</v>
      </c>
      <c r="I28" s="7">
        <v>1159</v>
      </c>
    </row>
    <row r="29" spans="1:9" x14ac:dyDescent="0.25">
      <c r="A29" s="6" t="s">
        <v>17</v>
      </c>
      <c r="B29" s="6" t="s">
        <v>516</v>
      </c>
      <c r="C29" s="6">
        <v>2</v>
      </c>
      <c r="D29" s="6">
        <v>1686</v>
      </c>
      <c r="E29" s="7">
        <v>1728.1499999999999</v>
      </c>
      <c r="F29" s="6">
        <v>1130</v>
      </c>
      <c r="G29" s="7">
        <v>1159</v>
      </c>
      <c r="H29" s="6">
        <v>1130</v>
      </c>
      <c r="I29" s="7">
        <v>1159</v>
      </c>
    </row>
    <row r="30" spans="1:9" x14ac:dyDescent="0.25">
      <c r="A30" s="6" t="s">
        <v>96</v>
      </c>
      <c r="B30" s="6" t="s">
        <v>517</v>
      </c>
      <c r="C30" s="6">
        <v>2</v>
      </c>
      <c r="D30" s="6">
        <v>1550</v>
      </c>
      <c r="E30" s="7">
        <v>1589</v>
      </c>
      <c r="F30" s="6">
        <v>1130</v>
      </c>
      <c r="G30" s="7">
        <v>1159</v>
      </c>
      <c r="H30" s="6">
        <v>1130</v>
      </c>
      <c r="I30" s="7">
        <v>1159</v>
      </c>
    </row>
  </sheetData>
  <mergeCells count="1">
    <mergeCell ref="A1:G1"/>
  </mergeCells>
  <pageMargins left="0.7" right="0.7" top="0.75" bottom="0.75" header="0.3" footer="0.3"/>
  <pageSetup paperSize="9" scale="33" fitToHeight="0" orientation="landscape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DONNEES A MAJ</vt:lpstr>
      <vt:lpstr>CLIENTS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</dc:creator>
  <cp:lastModifiedBy>Elisa </cp:lastModifiedBy>
  <dcterms:created xsi:type="dcterms:W3CDTF">2020-06-02T18:04:11Z</dcterms:created>
  <dcterms:modified xsi:type="dcterms:W3CDTF">2020-06-02T18:33:46Z</dcterms:modified>
</cp:coreProperties>
</file>