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1220" sheetId="2" r:id="rId2"/>
    <sheet name="1230" sheetId="3" r:id="rId3"/>
  </sheets>
  <calcPr calcId="125725"/>
</workbook>
</file>

<file path=xl/calcChain.xml><?xml version="1.0" encoding="utf-8"?>
<calcChain xmlns="http://schemas.openxmlformats.org/spreadsheetml/2006/main">
  <c r="L8" i="1"/>
  <c r="L9"/>
  <c r="L10"/>
  <c r="L11"/>
  <c r="L12"/>
  <c r="L13"/>
  <c r="L14"/>
  <c r="L15"/>
  <c r="L3"/>
  <c r="L4"/>
  <c r="L5"/>
  <c r="L6"/>
  <c r="L7"/>
  <c r="L2"/>
</calcChain>
</file>

<file path=xl/sharedStrings.xml><?xml version="1.0" encoding="utf-8"?>
<sst xmlns="http://schemas.openxmlformats.org/spreadsheetml/2006/main" count="109" uniqueCount="40">
  <si>
    <t>Div.</t>
  </si>
  <si>
    <t>Variété</t>
  </si>
  <si>
    <t>Fournisseur</t>
  </si>
  <si>
    <t>TypContrat</t>
  </si>
  <si>
    <t>Contrat</t>
  </si>
  <si>
    <t xml:space="preserve">  P</t>
  </si>
  <si>
    <t>Votre référ.</t>
  </si>
  <si>
    <t>Déb/pér/va</t>
  </si>
  <si>
    <t>Fin pér/va</t>
  </si>
  <si>
    <t xml:space="preserve">   Qté cible</t>
  </si>
  <si>
    <t xml:space="preserve">    qté comm</t>
  </si>
  <si>
    <t>Solde</t>
  </si>
  <si>
    <t>Récolte</t>
  </si>
  <si>
    <t>Prix brut</t>
  </si>
  <si>
    <t>Grp.gam.</t>
  </si>
  <si>
    <t>CG</t>
  </si>
  <si>
    <t>Fret</t>
  </si>
  <si>
    <t>SEBASTIAN</t>
  </si>
  <si>
    <t>ACOLYANCE</t>
  </si>
  <si>
    <t>ZQF</t>
  </si>
  <si>
    <t>FRII</t>
  </si>
  <si>
    <t>COMPAGRI</t>
  </si>
  <si>
    <t>TIPPLE</t>
  </si>
  <si>
    <t>COOP AGRICOLE D'ESTERNAY</t>
  </si>
  <si>
    <t>ZCC1</t>
  </si>
  <si>
    <t>AM 13/8738</t>
  </si>
  <si>
    <t>AM 13/9681</t>
  </si>
  <si>
    <t>BERMUDE</t>
  </si>
  <si>
    <t>ZCP1</t>
  </si>
  <si>
    <t>AM 13/9532</t>
  </si>
  <si>
    <t>EXPLORER</t>
  </si>
  <si>
    <t>ZQM</t>
  </si>
  <si>
    <t>CERVOISE</t>
  </si>
  <si>
    <t>BLE NOV 13</t>
  </si>
  <si>
    <t>ESTEREL</t>
  </si>
  <si>
    <t>CER'EST</t>
  </si>
  <si>
    <t>ZQP</t>
  </si>
  <si>
    <t>GAP SA Grains &amp; Produits</t>
  </si>
  <si>
    <t>ZCC3</t>
  </si>
  <si>
    <t>COBACK 3015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</si>
</sst>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NumberFormat="1" applyFill="1" applyBorder="1"/>
    <xf numFmtId="0" fontId="0" fillId="0" borderId="10" xfId="0" applyBorder="1"/>
    <xf numFmtId="0" fontId="0" fillId="0" borderId="0" xfId="0" applyFill="1" applyBorder="1"/>
    <xf numFmtId="0" fontId="0" fillId="0" borderId="10" xfId="0" applyFill="1" applyBorder="1"/>
    <xf numFmtId="0" fontId="0" fillId="33" borderId="10" xfId="0" applyFill="1" applyBorder="1"/>
    <xf numFmtId="0" fontId="0" fillId="0" borderId="0" xfId="0" applyFill="1"/>
    <xf numFmtId="14" fontId="0" fillId="0" borderId="10" xfId="0" applyNumberFormat="1" applyBorder="1"/>
    <xf numFmtId="0" fontId="0" fillId="0" borderId="10" xfId="0" applyNumberFormat="1" applyFill="1" applyBorder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3"/>
    <cellStyle name="Milliers 3" xfId="44"/>
    <cellStyle name="Milliers 4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5"/>
  <sheetViews>
    <sheetView tabSelected="1" workbookViewId="0">
      <selection activeCell="B10" sqref="B10"/>
    </sheetView>
  </sheetViews>
  <sheetFormatPr baseColWidth="10" defaultRowHeight="15"/>
  <sheetData>
    <row r="1" spans="1:17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5" t="s">
        <v>11</v>
      </c>
      <c r="M1" s="4" t="s">
        <v>12</v>
      </c>
      <c r="N1" s="2" t="s">
        <v>13</v>
      </c>
      <c r="O1" s="2" t="s">
        <v>14</v>
      </c>
      <c r="P1" s="2" t="s">
        <v>15</v>
      </c>
      <c r="Q1" s="8" t="s">
        <v>16</v>
      </c>
    </row>
    <row r="2" spans="1:17">
      <c r="A2" s="2">
        <v>1220</v>
      </c>
      <c r="B2" s="2" t="s">
        <v>17</v>
      </c>
      <c r="C2" s="2" t="s">
        <v>18</v>
      </c>
      <c r="D2" s="2" t="s">
        <v>19</v>
      </c>
      <c r="E2" s="2">
        <v>4600004344</v>
      </c>
      <c r="F2" s="2">
        <v>10</v>
      </c>
      <c r="G2" s="2" t="s">
        <v>18</v>
      </c>
      <c r="H2" s="7">
        <v>41542</v>
      </c>
      <c r="I2" s="7">
        <v>41912</v>
      </c>
      <c r="J2" s="2">
        <v>4000</v>
      </c>
      <c r="K2" s="2">
        <v>720</v>
      </c>
      <c r="L2" s="5">
        <f>J2-K2</f>
        <v>3280</v>
      </c>
      <c r="M2" s="2">
        <v>2013</v>
      </c>
      <c r="N2" s="2">
        <v>193.74</v>
      </c>
      <c r="O2" s="2" t="s">
        <v>20</v>
      </c>
      <c r="P2" s="2">
        <v>1</v>
      </c>
      <c r="Q2" s="2">
        <v>4.4000000000000004</v>
      </c>
    </row>
    <row r="3" spans="1:17">
      <c r="A3" s="2">
        <v>1220</v>
      </c>
      <c r="B3" s="2" t="s">
        <v>17</v>
      </c>
      <c r="C3" s="2" t="s">
        <v>21</v>
      </c>
      <c r="D3" s="2" t="s">
        <v>19</v>
      </c>
      <c r="E3" s="2">
        <v>4600005512</v>
      </c>
      <c r="F3" s="2">
        <v>10</v>
      </c>
      <c r="G3" s="2" t="s">
        <v>21</v>
      </c>
      <c r="H3" s="7">
        <v>41518</v>
      </c>
      <c r="I3" s="7">
        <v>41820</v>
      </c>
      <c r="J3" s="2">
        <v>1763.58</v>
      </c>
      <c r="K3" s="2">
        <v>1763.58</v>
      </c>
      <c r="L3" s="5">
        <f t="shared" ref="L3:L15" si="0">J3-K3</f>
        <v>0</v>
      </c>
      <c r="M3" s="2">
        <v>2013</v>
      </c>
      <c r="N3" s="2">
        <v>237</v>
      </c>
      <c r="O3" s="2" t="s">
        <v>20</v>
      </c>
      <c r="P3" s="2">
        <v>1</v>
      </c>
      <c r="Q3" s="2">
        <v>4.4000000000000004</v>
      </c>
    </row>
    <row r="4" spans="1:17">
      <c r="A4" s="2">
        <v>1220</v>
      </c>
      <c r="B4" s="2" t="s">
        <v>22</v>
      </c>
      <c r="C4" s="2" t="s">
        <v>23</v>
      </c>
      <c r="D4" s="2" t="s">
        <v>24</v>
      </c>
      <c r="E4" s="2">
        <v>4600005031</v>
      </c>
      <c r="F4" s="2">
        <v>30</v>
      </c>
      <c r="G4" s="2" t="s">
        <v>25</v>
      </c>
      <c r="H4" s="7">
        <v>41548</v>
      </c>
      <c r="I4" s="7">
        <v>41729</v>
      </c>
      <c r="J4" s="2">
        <v>500</v>
      </c>
      <c r="K4" s="2">
        <v>480</v>
      </c>
      <c r="L4" s="5">
        <f t="shared" si="0"/>
        <v>20</v>
      </c>
      <c r="M4" s="2">
        <v>2013</v>
      </c>
      <c r="N4" s="2">
        <v>231</v>
      </c>
      <c r="O4" s="2" t="s">
        <v>20</v>
      </c>
      <c r="P4" s="2">
        <v>9</v>
      </c>
      <c r="Q4" s="2">
        <v>4.5</v>
      </c>
    </row>
    <row r="5" spans="1:17">
      <c r="A5" s="2">
        <v>1220</v>
      </c>
      <c r="B5" s="2" t="s">
        <v>22</v>
      </c>
      <c r="C5" s="2" t="s">
        <v>23</v>
      </c>
      <c r="D5" s="2" t="s">
        <v>24</v>
      </c>
      <c r="E5" s="2">
        <v>4600005716</v>
      </c>
      <c r="F5" s="2">
        <v>20</v>
      </c>
      <c r="G5" s="2" t="s">
        <v>26</v>
      </c>
      <c r="H5" s="7">
        <v>41548</v>
      </c>
      <c r="I5" s="7">
        <v>41820</v>
      </c>
      <c r="J5" s="2">
        <v>350</v>
      </c>
      <c r="K5" s="2">
        <v>350</v>
      </c>
      <c r="L5" s="5">
        <f t="shared" si="0"/>
        <v>0</v>
      </c>
      <c r="M5" s="2">
        <v>2013</v>
      </c>
      <c r="N5" s="2">
        <v>183</v>
      </c>
      <c r="O5" s="2" t="s">
        <v>20</v>
      </c>
      <c r="P5" s="2">
        <v>9</v>
      </c>
      <c r="Q5" s="2">
        <v>4.5</v>
      </c>
    </row>
    <row r="6" spans="1:17">
      <c r="A6" s="2">
        <v>1220</v>
      </c>
      <c r="B6" s="2" t="s">
        <v>27</v>
      </c>
      <c r="C6" s="2" t="s">
        <v>23</v>
      </c>
      <c r="D6" s="2" t="s">
        <v>28</v>
      </c>
      <c r="E6" s="2">
        <v>4600005572</v>
      </c>
      <c r="F6" s="2">
        <v>10</v>
      </c>
      <c r="G6" s="2" t="s">
        <v>29</v>
      </c>
      <c r="H6" s="7">
        <v>41548</v>
      </c>
      <c r="I6" s="7">
        <v>41729</v>
      </c>
      <c r="J6" s="2">
        <v>200</v>
      </c>
      <c r="K6" s="2"/>
      <c r="L6" s="5">
        <f t="shared" si="0"/>
        <v>200</v>
      </c>
      <c r="M6" s="2">
        <v>2013</v>
      </c>
      <c r="N6" s="2">
        <v>188.03</v>
      </c>
      <c r="O6" s="2" t="s">
        <v>20</v>
      </c>
      <c r="P6" s="2">
        <v>13</v>
      </c>
      <c r="Q6" s="2">
        <v>6</v>
      </c>
    </row>
    <row r="7" spans="1:17">
      <c r="A7" s="2">
        <v>1230</v>
      </c>
      <c r="B7" s="2" t="s">
        <v>30</v>
      </c>
      <c r="C7" s="2" t="s">
        <v>18</v>
      </c>
      <c r="D7" s="2" t="s">
        <v>31</v>
      </c>
      <c r="E7" s="2">
        <v>4600004342</v>
      </c>
      <c r="F7" s="2">
        <v>10</v>
      </c>
      <c r="G7" s="2" t="s">
        <v>18</v>
      </c>
      <c r="H7" s="7">
        <v>41548</v>
      </c>
      <c r="I7" s="7">
        <v>41912</v>
      </c>
      <c r="J7" s="2">
        <v>5000</v>
      </c>
      <c r="K7" s="2">
        <v>839.58</v>
      </c>
      <c r="L7" s="5">
        <f t="shared" si="0"/>
        <v>4160.42</v>
      </c>
      <c r="M7" s="2">
        <v>2013</v>
      </c>
      <c r="N7" s="2">
        <v>190</v>
      </c>
      <c r="O7" s="2" t="s">
        <v>20</v>
      </c>
      <c r="P7" s="2">
        <v>1</v>
      </c>
      <c r="Q7" s="2">
        <v>4.4000000000000004</v>
      </c>
    </row>
    <row r="8" spans="1:17">
      <c r="A8" s="2">
        <v>1230</v>
      </c>
      <c r="B8" s="2" t="s">
        <v>22</v>
      </c>
      <c r="C8" s="2" t="s">
        <v>18</v>
      </c>
      <c r="D8" s="2" t="s">
        <v>19</v>
      </c>
      <c r="E8" s="2">
        <v>4600004344</v>
      </c>
      <c r="F8" s="2">
        <v>20</v>
      </c>
      <c r="G8" s="2" t="s">
        <v>18</v>
      </c>
      <c r="H8" s="7">
        <v>41542</v>
      </c>
      <c r="I8" s="7">
        <v>41912</v>
      </c>
      <c r="J8" s="2">
        <v>1800</v>
      </c>
      <c r="K8" s="2"/>
      <c r="L8" s="5">
        <f t="shared" si="0"/>
        <v>1800</v>
      </c>
      <c r="M8" s="2">
        <v>2013</v>
      </c>
      <c r="N8" s="2">
        <v>193.74</v>
      </c>
      <c r="O8" s="2" t="s">
        <v>20</v>
      </c>
      <c r="P8" s="2">
        <v>1</v>
      </c>
      <c r="Q8" s="2">
        <v>4.4000000000000004</v>
      </c>
    </row>
    <row r="9" spans="1:17">
      <c r="A9" s="2">
        <v>1230</v>
      </c>
      <c r="B9" s="2" t="s">
        <v>32</v>
      </c>
      <c r="C9" s="2" t="s">
        <v>18</v>
      </c>
      <c r="D9" s="2" t="s">
        <v>31</v>
      </c>
      <c r="E9" s="2">
        <v>4600004341</v>
      </c>
      <c r="F9" s="2">
        <v>10</v>
      </c>
      <c r="G9" s="2" t="s">
        <v>18</v>
      </c>
      <c r="H9" s="7">
        <v>41548</v>
      </c>
      <c r="I9" s="7">
        <v>41912</v>
      </c>
      <c r="J9" s="2">
        <v>510.88</v>
      </c>
      <c r="K9" s="2">
        <v>510.88</v>
      </c>
      <c r="L9" s="5">
        <f t="shared" si="0"/>
        <v>0</v>
      </c>
      <c r="M9" s="2">
        <v>2013</v>
      </c>
      <c r="N9" s="2">
        <v>180</v>
      </c>
      <c r="O9" s="2" t="s">
        <v>20</v>
      </c>
      <c r="P9" s="2">
        <v>6</v>
      </c>
      <c r="Q9" s="2">
        <v>4.4000000000000004</v>
      </c>
    </row>
    <row r="10" spans="1:17">
      <c r="A10" s="2">
        <v>1230</v>
      </c>
      <c r="B10" s="2" t="s">
        <v>32</v>
      </c>
      <c r="C10" s="2" t="s">
        <v>18</v>
      </c>
      <c r="D10" s="2" t="s">
        <v>19</v>
      </c>
      <c r="E10" s="2">
        <v>4600004343</v>
      </c>
      <c r="F10" s="2">
        <v>10</v>
      </c>
      <c r="G10" s="2" t="s">
        <v>18</v>
      </c>
      <c r="H10" s="7">
        <v>41548</v>
      </c>
      <c r="I10" s="7">
        <v>41912</v>
      </c>
      <c r="J10" s="2">
        <v>2470</v>
      </c>
      <c r="K10" s="2">
        <v>89.7</v>
      </c>
      <c r="L10" s="5">
        <f t="shared" si="0"/>
        <v>2380.3000000000002</v>
      </c>
      <c r="M10" s="2">
        <v>2013</v>
      </c>
      <c r="N10" s="2">
        <v>177.84</v>
      </c>
      <c r="O10" s="2" t="s">
        <v>20</v>
      </c>
      <c r="P10" s="2">
        <v>6</v>
      </c>
      <c r="Q10" s="2">
        <v>4.4000000000000004</v>
      </c>
    </row>
    <row r="11" spans="1:17">
      <c r="A11" s="2">
        <v>1230</v>
      </c>
      <c r="B11" s="2" t="s">
        <v>32</v>
      </c>
      <c r="C11" s="2" t="s">
        <v>23</v>
      </c>
      <c r="D11" s="2" t="s">
        <v>28</v>
      </c>
      <c r="E11" s="2">
        <v>4600005209</v>
      </c>
      <c r="F11" s="2">
        <v>10</v>
      </c>
      <c r="G11" s="2" t="s">
        <v>33</v>
      </c>
      <c r="H11" s="7">
        <v>41518</v>
      </c>
      <c r="I11" s="7">
        <v>41820</v>
      </c>
      <c r="J11" s="2">
        <v>1000</v>
      </c>
      <c r="K11" s="2">
        <v>967.42</v>
      </c>
      <c r="L11" s="5">
        <f t="shared" si="0"/>
        <v>32.580000000000041</v>
      </c>
      <c r="M11" s="2">
        <v>2013</v>
      </c>
      <c r="N11" s="2">
        <v>178.5</v>
      </c>
      <c r="O11" s="2" t="s">
        <v>20</v>
      </c>
      <c r="P11" s="2">
        <v>9</v>
      </c>
      <c r="Q11" s="2">
        <v>4.4000000000000004</v>
      </c>
    </row>
    <row r="12" spans="1:17">
      <c r="A12" s="2">
        <v>1230</v>
      </c>
      <c r="B12" s="2" t="s">
        <v>34</v>
      </c>
      <c r="C12" s="2" t="s">
        <v>35</v>
      </c>
      <c r="D12" s="2" t="s">
        <v>36</v>
      </c>
      <c r="E12" s="2">
        <v>4600004243</v>
      </c>
      <c r="F12" s="2">
        <v>30</v>
      </c>
      <c r="G12" s="2" t="s">
        <v>33</v>
      </c>
      <c r="H12" s="7">
        <v>41548</v>
      </c>
      <c r="I12" s="7">
        <v>41820</v>
      </c>
      <c r="J12" s="2">
        <v>2000</v>
      </c>
      <c r="K12" s="2"/>
      <c r="L12" s="5">
        <f t="shared" si="0"/>
        <v>2000</v>
      </c>
      <c r="M12" s="2">
        <v>2013</v>
      </c>
      <c r="N12" s="2">
        <v>179.5</v>
      </c>
      <c r="O12" s="2" t="s">
        <v>20</v>
      </c>
      <c r="P12" s="2">
        <v>6</v>
      </c>
      <c r="Q12" s="2">
        <v>5.2</v>
      </c>
    </row>
    <row r="13" spans="1:17">
      <c r="A13" s="2">
        <v>1230</v>
      </c>
      <c r="B13" s="2" t="s">
        <v>34</v>
      </c>
      <c r="C13" s="2" t="s">
        <v>35</v>
      </c>
      <c r="D13" s="2" t="s">
        <v>31</v>
      </c>
      <c r="E13" s="2">
        <v>4600004351</v>
      </c>
      <c r="F13" s="2">
        <v>10</v>
      </c>
      <c r="G13" s="2" t="s">
        <v>35</v>
      </c>
      <c r="H13" s="7">
        <v>41548</v>
      </c>
      <c r="I13" s="7">
        <v>41912</v>
      </c>
      <c r="J13" s="2">
        <v>5950</v>
      </c>
      <c r="K13" s="2">
        <v>30.6</v>
      </c>
      <c r="L13" s="5">
        <f t="shared" si="0"/>
        <v>5919.4</v>
      </c>
      <c r="M13" s="2">
        <v>2013</v>
      </c>
      <c r="N13" s="2">
        <v>180</v>
      </c>
      <c r="O13" s="2" t="s">
        <v>20</v>
      </c>
      <c r="P13" s="2">
        <v>6</v>
      </c>
      <c r="Q13" s="2">
        <v>5.2</v>
      </c>
    </row>
    <row r="14" spans="1:17">
      <c r="A14" s="2">
        <v>1230</v>
      </c>
      <c r="B14" s="2" t="s">
        <v>34</v>
      </c>
      <c r="C14" s="2" t="s">
        <v>35</v>
      </c>
      <c r="D14" s="2" t="s">
        <v>19</v>
      </c>
      <c r="E14" s="2">
        <v>4600004354</v>
      </c>
      <c r="F14" s="2">
        <v>10</v>
      </c>
      <c r="G14" s="2" t="s">
        <v>35</v>
      </c>
      <c r="H14" s="7">
        <v>41548</v>
      </c>
      <c r="I14" s="7">
        <v>41912</v>
      </c>
      <c r="J14" s="2">
        <v>6250</v>
      </c>
      <c r="K14" s="2"/>
      <c r="L14" s="5">
        <f t="shared" si="0"/>
        <v>6250</v>
      </c>
      <c r="M14" s="2">
        <v>2013</v>
      </c>
      <c r="N14" s="2">
        <v>198.8</v>
      </c>
      <c r="O14" s="2" t="s">
        <v>20</v>
      </c>
      <c r="P14" s="2">
        <v>6</v>
      </c>
      <c r="Q14" s="2">
        <v>5.2</v>
      </c>
    </row>
    <row r="15" spans="1:17">
      <c r="A15" s="2">
        <v>1230</v>
      </c>
      <c r="B15" s="2" t="s">
        <v>34</v>
      </c>
      <c r="C15" s="2" t="s">
        <v>37</v>
      </c>
      <c r="D15" s="2" t="s">
        <v>38</v>
      </c>
      <c r="E15" s="2">
        <v>4600004774</v>
      </c>
      <c r="F15" s="2">
        <v>10</v>
      </c>
      <c r="G15" s="2" t="s">
        <v>39</v>
      </c>
      <c r="H15" s="7">
        <v>41456</v>
      </c>
      <c r="I15" s="7">
        <v>41698</v>
      </c>
      <c r="J15" s="2">
        <v>3000</v>
      </c>
      <c r="K15" s="2">
        <v>309.10000000000002</v>
      </c>
      <c r="L15" s="5">
        <f t="shared" si="0"/>
        <v>2690.9</v>
      </c>
      <c r="M15" s="2">
        <v>2013</v>
      </c>
      <c r="N15" s="2">
        <v>210</v>
      </c>
      <c r="O15" s="2" t="s">
        <v>20</v>
      </c>
      <c r="P15" s="2">
        <v>9</v>
      </c>
      <c r="Q15" s="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"/>
  <sheetViews>
    <sheetView topLeftCell="D1" workbookViewId="0">
      <selection activeCell="H11" sqref="H11"/>
    </sheetView>
  </sheetViews>
  <sheetFormatPr baseColWidth="10" defaultRowHeight="15"/>
  <sheetData>
    <row r="1" spans="1:17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/>
      <c r="M1" s="3"/>
      <c r="N1" s="3"/>
      <c r="O1" s="3"/>
      <c r="P1" s="3"/>
      <c r="Q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R1"/>
  <sheetViews>
    <sheetView workbookViewId="0">
      <selection activeCell="F9" sqref="F9"/>
    </sheetView>
  </sheetViews>
  <sheetFormatPr baseColWidth="10" defaultRowHeight="15"/>
  <sheetData>
    <row r="1" spans="1:1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/>
      <c r="M1" s="3"/>
      <c r="N1" s="3"/>
      <c r="O1" s="3"/>
      <c r="P1" s="3"/>
      <c r="Q1" s="1"/>
      <c r="R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1220</vt:lpstr>
      <vt:lpstr>1230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rgouet</cp:lastModifiedBy>
  <dcterms:created xsi:type="dcterms:W3CDTF">2013-12-15T06:50:05Z</dcterms:created>
  <dcterms:modified xsi:type="dcterms:W3CDTF">2013-12-15T06:54:37Z</dcterms:modified>
</cp:coreProperties>
</file>