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1" sheetId="2" r:id="rId1"/>
    <sheet name="2" sheetId="4" r:id="rId2"/>
    <sheet name="3" sheetId="3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21" r:id="rId11"/>
    <sheet name="12" sheetId="17" r:id="rId12"/>
    <sheet name="13" sheetId="16" r:id="rId13"/>
    <sheet name="14" sheetId="18" r:id="rId14"/>
    <sheet name="15" sheetId="20" r:id="rId15"/>
    <sheet name="16" sheetId="19" r:id="rId16"/>
    <sheet name="17" sheetId="12" r:id="rId17"/>
    <sheet name="18" sheetId="23" r:id="rId18"/>
    <sheet name="19" sheetId="22" r:id="rId19"/>
    <sheet name="Copie ZACH27" sheetId="13" r:id="rId20"/>
    <sheet name="1999" sheetId="14" r:id="rId21"/>
    <sheet name="Recap Fin de Semaine" sheetId="15" r:id="rId22"/>
    <sheet name="Mode emploi" sheetId="24" r:id="rId23"/>
  </sheets>
  <calcPr calcId="125725"/>
</workbook>
</file>

<file path=xl/calcChain.xml><?xml version="1.0" encoding="utf-8"?>
<calcChain xmlns="http://schemas.openxmlformats.org/spreadsheetml/2006/main">
  <c r="B2" i="22"/>
  <c r="B20" i="15" s="1"/>
  <c r="A2" i="22"/>
  <c r="A20" i="15" s="1"/>
  <c r="B2" i="23"/>
  <c r="B19" i="15" s="1"/>
  <c r="A2" i="23"/>
  <c r="A19" i="15" s="1"/>
  <c r="B2" i="12"/>
  <c r="B18" i="15" s="1"/>
  <c r="A2" i="12"/>
  <c r="A18" i="15" s="1"/>
  <c r="B2" i="19"/>
  <c r="B17" i="15" s="1"/>
  <c r="A2" i="19"/>
  <c r="A17" i="15" s="1"/>
  <c r="B2" i="20"/>
  <c r="B16" i="15" s="1"/>
  <c r="A2" i="20"/>
  <c r="A16" i="15" s="1"/>
  <c r="B2" i="18"/>
  <c r="B15" i="15" s="1"/>
  <c r="A2" i="18"/>
  <c r="A15" i="15" s="1"/>
  <c r="B2" i="16"/>
  <c r="B14" i="15" s="1"/>
  <c r="A2" i="16"/>
  <c r="A14" i="15" s="1"/>
  <c r="B2" i="17"/>
  <c r="B13" i="15" s="1"/>
  <c r="A2" i="17"/>
  <c r="B2" i="21"/>
  <c r="B12" i="15" s="1"/>
  <c r="A2" i="21"/>
  <c r="A12" i="15" s="1"/>
  <c r="B2" i="11"/>
  <c r="B11" i="15" s="1"/>
  <c r="A2" i="11"/>
  <c r="A11" i="15" s="1"/>
  <c r="B2" i="10"/>
  <c r="B10" i="15" s="1"/>
  <c r="A2" i="10"/>
  <c r="A10" i="15" s="1"/>
  <c r="B2" i="9"/>
  <c r="B9" i="15" s="1"/>
  <c r="A2" i="9"/>
  <c r="A9" i="15" s="1"/>
  <c r="B2" i="8"/>
  <c r="B8" i="15" s="1"/>
  <c r="A2" i="8"/>
  <c r="A8" i="15" s="1"/>
  <c r="B2" i="7"/>
  <c r="B7" i="15" s="1"/>
  <c r="A2" i="7"/>
  <c r="B2" i="6"/>
  <c r="B6" i="15" s="1"/>
  <c r="A2" i="6"/>
  <c r="A6" i="15" s="1"/>
  <c r="B2" i="5"/>
  <c r="A2"/>
  <c r="A5" i="15" s="1"/>
  <c r="B2" i="3"/>
  <c r="B4" i="15" s="1"/>
  <c r="A2" i="3"/>
  <c r="A4" i="15" s="1"/>
  <c r="B2" i="4"/>
  <c r="B3" i="15" s="1"/>
  <c r="A2" i="4"/>
  <c r="A3" i="15" s="1"/>
  <c r="A13"/>
  <c r="A7"/>
  <c r="B5"/>
  <c r="A2"/>
  <c r="B2"/>
  <c r="G4"/>
  <c r="G5"/>
  <c r="G6"/>
  <c r="G7"/>
  <c r="G8"/>
  <c r="G9"/>
  <c r="G10"/>
  <c r="G11"/>
  <c r="G12"/>
  <c r="G13"/>
  <c r="G14"/>
  <c r="G15"/>
  <c r="G16"/>
  <c r="G17"/>
  <c r="G18"/>
  <c r="G19"/>
  <c r="G20"/>
  <c r="H20"/>
  <c r="G3"/>
  <c r="G2"/>
  <c r="H2" i="23"/>
  <c r="H19" i="15" s="1"/>
  <c r="H2" i="18"/>
  <c r="H15" i="15" s="1"/>
  <c r="H54" i="22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3" s="1"/>
  <c r="H5"/>
  <c r="G3"/>
  <c r="H2" s="1"/>
  <c r="H54" i="23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54" i="19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17" i="15" s="1"/>
  <c r="H54" i="20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16" i="15" s="1"/>
  <c r="H54" i="18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54" i="16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14" i="15" s="1"/>
  <c r="H54" i="17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13" i="15" s="1"/>
  <c r="H54" i="21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12" i="15" s="1"/>
  <c r="A2" i="14"/>
  <c r="B2"/>
  <c r="C2"/>
  <c r="D2"/>
  <c r="E2"/>
  <c r="A3"/>
  <c r="B3"/>
  <c r="C3"/>
  <c r="D3"/>
  <c r="E3"/>
  <c r="A4"/>
  <c r="B4"/>
  <c r="C4"/>
  <c r="D4"/>
  <c r="E4"/>
  <c r="A5"/>
  <c r="B5"/>
  <c r="C5"/>
  <c r="D5"/>
  <c r="E5"/>
  <c r="A6"/>
  <c r="B6"/>
  <c r="D2" i="7" s="1"/>
  <c r="D7" i="15" s="1"/>
  <c r="C6" i="14"/>
  <c r="D6"/>
  <c r="E6"/>
  <c r="C2" i="7" s="1"/>
  <c r="C7" i="15" s="1"/>
  <c r="A7" i="14"/>
  <c r="B7"/>
  <c r="C7"/>
  <c r="D7"/>
  <c r="E7"/>
  <c r="A8"/>
  <c r="B8"/>
  <c r="C8"/>
  <c r="D8"/>
  <c r="E8"/>
  <c r="A9"/>
  <c r="F2" i="10" s="1"/>
  <c r="F10" i="15" s="1"/>
  <c r="B9" i="14"/>
  <c r="D2" i="10" s="1"/>
  <c r="D10" i="15" s="1"/>
  <c r="C9" i="14"/>
  <c r="E2" i="10" s="1"/>
  <c r="E10" i="15" s="1"/>
  <c r="D9" i="14"/>
  <c r="I2" i="10" s="1"/>
  <c r="I10" i="15" s="1"/>
  <c r="E9" i="14"/>
  <c r="C2" i="10" s="1"/>
  <c r="C10" i="15" s="1"/>
  <c r="A10" i="14"/>
  <c r="F2" i="11" s="1"/>
  <c r="F11" i="15" s="1"/>
  <c r="B10" i="14"/>
  <c r="D2" i="11" s="1"/>
  <c r="D11" i="15" s="1"/>
  <c r="C10" i="14"/>
  <c r="E2" i="11" s="1"/>
  <c r="E11" i="15" s="1"/>
  <c r="D10" i="14"/>
  <c r="I2" i="11" s="1"/>
  <c r="I11" i="15" s="1"/>
  <c r="E10" i="14"/>
  <c r="C2" i="11" s="1"/>
  <c r="C11" i="15" s="1"/>
  <c r="A11" i="14"/>
  <c r="F2" i="21" s="1"/>
  <c r="F12" i="15" s="1"/>
  <c r="B11" i="14"/>
  <c r="D2" i="21" s="1"/>
  <c r="D12" i="15" s="1"/>
  <c r="C11" i="14"/>
  <c r="E2" i="21" s="1"/>
  <c r="E12" i="15" s="1"/>
  <c r="D11" i="14"/>
  <c r="I2" i="21" s="1"/>
  <c r="I12" i="15" s="1"/>
  <c r="E11" i="14"/>
  <c r="C2" i="21" s="1"/>
  <c r="C12" i="15" s="1"/>
  <c r="A12" i="14"/>
  <c r="F2" i="17" s="1"/>
  <c r="F13" i="15" s="1"/>
  <c r="B12" i="14"/>
  <c r="D2" i="17" s="1"/>
  <c r="D13" i="15" s="1"/>
  <c r="C12" i="14"/>
  <c r="E2" i="17" s="1"/>
  <c r="E13" i="15" s="1"/>
  <c r="D12" i="14"/>
  <c r="I2" i="17" s="1"/>
  <c r="I13" i="15" s="1"/>
  <c r="E12" i="14"/>
  <c r="C2" i="17" s="1"/>
  <c r="C13" i="15" s="1"/>
  <c r="A13" i="14"/>
  <c r="F2" i="16" s="1"/>
  <c r="F14" i="15" s="1"/>
  <c r="B13" i="14"/>
  <c r="D2" i="16" s="1"/>
  <c r="D14" i="15" s="1"/>
  <c r="C13" i="14"/>
  <c r="E2" i="16" s="1"/>
  <c r="E14" i="15" s="1"/>
  <c r="D13" i="14"/>
  <c r="I2" i="16" s="1"/>
  <c r="I14" i="15" s="1"/>
  <c r="E13" i="14"/>
  <c r="C2" i="16" s="1"/>
  <c r="C14" i="15" s="1"/>
  <c r="A14" i="14"/>
  <c r="F2" i="18" s="1"/>
  <c r="F15" i="15" s="1"/>
  <c r="B14" i="14"/>
  <c r="D2" i="18" s="1"/>
  <c r="D15" i="15" s="1"/>
  <c r="C14" i="14"/>
  <c r="E2" i="18" s="1"/>
  <c r="E15" i="15" s="1"/>
  <c r="D14" i="14"/>
  <c r="I2" i="18" s="1"/>
  <c r="I15" i="15" s="1"/>
  <c r="E14" i="14"/>
  <c r="C2" i="18" s="1"/>
  <c r="C15" i="15" s="1"/>
  <c r="A15" i="14"/>
  <c r="F2" i="20" s="1"/>
  <c r="F16" i="15" s="1"/>
  <c r="B15" i="14"/>
  <c r="D2" i="20" s="1"/>
  <c r="D16" i="15" s="1"/>
  <c r="C15" i="14"/>
  <c r="E2" i="20" s="1"/>
  <c r="E16" i="15" s="1"/>
  <c r="D15" i="14"/>
  <c r="I2" i="20" s="1"/>
  <c r="I16" i="15" s="1"/>
  <c r="E15" i="14"/>
  <c r="C2" i="20" s="1"/>
  <c r="C16" i="15" s="1"/>
  <c r="A16" i="14"/>
  <c r="F2" i="19" s="1"/>
  <c r="F17" i="15" s="1"/>
  <c r="B16" i="14"/>
  <c r="D2" i="19" s="1"/>
  <c r="D17" i="15" s="1"/>
  <c r="C16" i="14"/>
  <c r="E2" i="19" s="1"/>
  <c r="E17" i="15" s="1"/>
  <c r="D16" i="14"/>
  <c r="I2" i="19" s="1"/>
  <c r="I17" i="15" s="1"/>
  <c r="E16" i="14"/>
  <c r="C2" i="19" s="1"/>
  <c r="C17" i="15" s="1"/>
  <c r="A17" i="14"/>
  <c r="F2" i="12" s="1"/>
  <c r="F18" i="15" s="1"/>
  <c r="B17" i="14"/>
  <c r="D2" i="12" s="1"/>
  <c r="D18" i="15" s="1"/>
  <c r="C17" i="14"/>
  <c r="E2" i="12" s="1"/>
  <c r="E18" i="15" s="1"/>
  <c r="D17" i="14"/>
  <c r="I2" i="12" s="1"/>
  <c r="I18" i="15" s="1"/>
  <c r="E17" i="14"/>
  <c r="C2" i="12" s="1"/>
  <c r="C18" i="15" s="1"/>
  <c r="A18" i="14"/>
  <c r="F2" i="23" s="1"/>
  <c r="F19" i="15" s="1"/>
  <c r="B18" i="14"/>
  <c r="D2" i="23" s="1"/>
  <c r="D19" i="15" s="1"/>
  <c r="C18" i="14"/>
  <c r="E2" i="23" s="1"/>
  <c r="E19" i="15" s="1"/>
  <c r="D18" i="14"/>
  <c r="I2" i="23" s="1"/>
  <c r="I19" i="15" s="1"/>
  <c r="E18" i="14"/>
  <c r="C2" i="23" s="1"/>
  <c r="C19" i="15" s="1"/>
  <c r="A19" i="14"/>
  <c r="F2" i="22" s="1"/>
  <c r="F20" i="15" s="1"/>
  <c r="B19" i="14"/>
  <c r="D2" i="22" s="1"/>
  <c r="D20" i="15" s="1"/>
  <c r="C19" i="14"/>
  <c r="E2" i="22" s="1"/>
  <c r="E20" i="15" s="1"/>
  <c r="D19" i="14"/>
  <c r="I2" i="22" s="1"/>
  <c r="I20" i="15" s="1"/>
  <c r="E19" i="14"/>
  <c r="C2" i="22" s="1"/>
  <c r="C20" i="15" s="1"/>
  <c r="B1" i="14"/>
  <c r="C1"/>
  <c r="D1"/>
  <c r="E1"/>
  <c r="D2" i="6" l="1"/>
  <c r="D6" i="15" s="1"/>
  <c r="E2" i="6"/>
  <c r="E6" i="15" s="1"/>
  <c r="I2" i="6"/>
  <c r="I6" i="15" s="1"/>
  <c r="C2" i="6"/>
  <c r="C6" i="15" s="1"/>
  <c r="E2" i="7"/>
  <c r="E7" i="15" s="1"/>
  <c r="I2" i="7"/>
  <c r="I7" i="15" s="1"/>
  <c r="D2" i="8"/>
  <c r="D8" i="15" s="1"/>
  <c r="E2" i="8"/>
  <c r="E8" i="15" s="1"/>
  <c r="I2" i="8"/>
  <c r="I8" i="15" s="1"/>
  <c r="C2" i="8"/>
  <c r="C8" i="15" s="1"/>
  <c r="D2" i="9"/>
  <c r="D9" i="15" s="1"/>
  <c r="E2" i="9"/>
  <c r="E9" i="15" s="1"/>
  <c r="I2" i="9"/>
  <c r="I9" i="15" s="1"/>
  <c r="C2" i="9"/>
  <c r="C9" i="15" s="1"/>
  <c r="F2" i="5"/>
  <c r="F5" i="15" s="1"/>
  <c r="F2" i="6"/>
  <c r="F6" i="15" s="1"/>
  <c r="F2" i="7"/>
  <c r="F7" i="15" s="1"/>
  <c r="F2" i="8"/>
  <c r="F8" i="15" s="1"/>
  <c r="F2" i="9"/>
  <c r="F9" i="15" s="1"/>
  <c r="D2" i="2"/>
  <c r="D2" i="15" s="1"/>
  <c r="E2" i="2"/>
  <c r="E2" i="15" s="1"/>
  <c r="I2" i="2"/>
  <c r="I2" i="15" s="1"/>
  <c r="C2" i="2"/>
  <c r="C2" i="15" s="1"/>
  <c r="D2" i="4"/>
  <c r="D3" i="15" s="1"/>
  <c r="E2" i="4"/>
  <c r="E3" i="15" s="1"/>
  <c r="I2" i="4"/>
  <c r="I3" i="15" s="1"/>
  <c r="C2" i="4"/>
  <c r="C3" i="15" s="1"/>
  <c r="D2" i="3"/>
  <c r="D4" i="15" s="1"/>
  <c r="E2" i="3"/>
  <c r="E4" i="15" s="1"/>
  <c r="I2" i="3"/>
  <c r="I4" i="15" s="1"/>
  <c r="C2" i="3"/>
  <c r="C4" i="15" s="1"/>
  <c r="D2" i="5"/>
  <c r="D5" i="15" s="1"/>
  <c r="E2" i="5"/>
  <c r="E5" i="15" s="1"/>
  <c r="I2" i="5"/>
  <c r="I5" i="15" s="1"/>
  <c r="C2" i="5"/>
  <c r="C5" i="15" s="1"/>
  <c r="F2" i="4"/>
  <c r="F3" i="15" s="1"/>
  <c r="F2" i="3"/>
  <c r="F4" i="15" s="1"/>
  <c r="A1" i="14"/>
  <c r="F2" i="2" s="1"/>
  <c r="F2" i="15" s="1"/>
  <c r="H54" i="12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18" i="15" s="1"/>
  <c r="H54" i="11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11" i="15" s="1"/>
  <c r="H54" i="10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10" i="15" s="1"/>
  <c r="H54" i="9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9" i="15" s="1"/>
  <c r="H54" i="8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8" i="15" s="1"/>
  <c r="H54" i="7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G3"/>
  <c r="H2" s="1"/>
  <c r="H7" i="15" s="1"/>
  <c r="H54" i="6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6" i="15" s="1"/>
  <c r="H54" i="5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5" i="15" s="1"/>
  <c r="H54" i="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3"/>
  <c r="H2" s="1"/>
  <c r="H3" i="15" s="1"/>
  <c r="H3" i="3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G3"/>
  <c r="H2" s="1"/>
  <c r="H4" i="15" s="1"/>
  <c r="G3" i="2"/>
  <c r="H2" s="1"/>
  <c r="H2" i="15" s="1"/>
  <c r="H5" i="2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3" i="7" l="1"/>
  <c r="H3" i="2"/>
</calcChain>
</file>

<file path=xl/sharedStrings.xml><?xml version="1.0" encoding="utf-8"?>
<sst xmlns="http://schemas.openxmlformats.org/spreadsheetml/2006/main" count="1526" uniqueCount="134">
  <si>
    <t>PA</t>
  </si>
  <si>
    <t>PT</t>
  </si>
  <si>
    <t>COMMANDE</t>
  </si>
  <si>
    <t>COOP</t>
  </si>
  <si>
    <t>SILO</t>
  </si>
  <si>
    <t>ne rien saisir dans ces cases</t>
  </si>
  <si>
    <t>Moyenne des réceptions --&gt;</t>
  </si>
  <si>
    <t>Camion 1</t>
  </si>
  <si>
    <t>Camion 2</t>
  </si>
  <si>
    <t>Camion 3</t>
  </si>
  <si>
    <t>Camion 4</t>
  </si>
  <si>
    <t>Camion 5</t>
  </si>
  <si>
    <t>Camion 6</t>
  </si>
  <si>
    <t>Camion 7</t>
  </si>
  <si>
    <t>Camion 8</t>
  </si>
  <si>
    <t>Camion 9</t>
  </si>
  <si>
    <t>Camion 10</t>
  </si>
  <si>
    <t>Camion 11</t>
  </si>
  <si>
    <t>Camion 12</t>
  </si>
  <si>
    <t>Camion 13</t>
  </si>
  <si>
    <t>Camion 14</t>
  </si>
  <si>
    <t>Camion 15</t>
  </si>
  <si>
    <t>Camion 16</t>
  </si>
  <si>
    <t>Camion 17</t>
  </si>
  <si>
    <t>Camion 18</t>
  </si>
  <si>
    <t>Camion 19</t>
  </si>
  <si>
    <t>Camion 20</t>
  </si>
  <si>
    <t>Camion 21</t>
  </si>
  <si>
    <t>Camion 22</t>
  </si>
  <si>
    <t>Camion 23</t>
  </si>
  <si>
    <t>Camion 24</t>
  </si>
  <si>
    <t>Camion 25</t>
  </si>
  <si>
    <t>Camion 26</t>
  </si>
  <si>
    <t>Camion 27</t>
  </si>
  <si>
    <t>Camion 28</t>
  </si>
  <si>
    <t>Camion 29</t>
  </si>
  <si>
    <t>Camion 30</t>
  </si>
  <si>
    <t>Camion 31</t>
  </si>
  <si>
    <t>Camion 32</t>
  </si>
  <si>
    <t>Camion 33</t>
  </si>
  <si>
    <t>Camion 34</t>
  </si>
  <si>
    <t>Camion 35</t>
  </si>
  <si>
    <t>Camion 36</t>
  </si>
  <si>
    <t>Camion 37</t>
  </si>
  <si>
    <t>Camion 38</t>
  </si>
  <si>
    <t>Camion 39</t>
  </si>
  <si>
    <t>Camion 40</t>
  </si>
  <si>
    <t>Camion 41</t>
  </si>
  <si>
    <t>Camion 42</t>
  </si>
  <si>
    <t>Camion 43</t>
  </si>
  <si>
    <t>Camion 44</t>
  </si>
  <si>
    <t>Camion 45</t>
  </si>
  <si>
    <t>Camion 46</t>
  </si>
  <si>
    <t>Camion 47</t>
  </si>
  <si>
    <t>Camion 48</t>
  </si>
  <si>
    <t>Camion 49</t>
  </si>
  <si>
    <t>Camion 50</t>
  </si>
  <si>
    <t>à compléter par René (penser à renseigner également le n° de commande en titre d'onglet Excel)</t>
  </si>
  <si>
    <t>LEGENDE :</t>
  </si>
  <si>
    <t>à remplir par le silo : analyse PT infratec à faire AVANT DECHARGEMENT</t>
  </si>
  <si>
    <t>CAMION</t>
  </si>
  <si>
    <t>BON</t>
  </si>
  <si>
    <t>ECART PA 
vs Réception</t>
  </si>
  <si>
    <t>Avertir René Gouet</t>
  </si>
  <si>
    <t>RAS</t>
  </si>
  <si>
    <t>Explication des feux :</t>
  </si>
  <si>
    <t>&gt;=10,8</t>
  </si>
  <si>
    <t>entre 10,6 et 10,7</t>
  </si>
  <si>
    <t>&lt;=10,5</t>
  </si>
  <si>
    <t>si + de 3 camions, avertir René Gouet</t>
  </si>
  <si>
    <t>si René absent, appeler Hugues Gloton</t>
  </si>
  <si>
    <t>PA à compléter par René (penser à renseigner également le n° de commande en titre d'onglet Excel)</t>
  </si>
  <si>
    <t>VARIETE</t>
  </si>
  <si>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</si>
  <si>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</si>
  <si>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</si>
  <si>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</si>
  <si>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</si>
  <si>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</si>
  <si>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</si>
  <si>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</si>
  <si>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</si>
  <si>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</si>
  <si>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</si>
  <si>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</si>
  <si>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</si>
  <si>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</si>
  <si>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</si>
  <si>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</si>
  <si>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Feuil17</t>
  </si>
  <si>
    <t>SEMAINE</t>
  </si>
  <si>
    <t>Moy PT</t>
  </si>
  <si>
    <t>Feuil18</t>
  </si>
  <si>
    <t>Feuil19</t>
  </si>
  <si>
    <t>USINE</t>
  </si>
  <si>
    <t>VITRY</t>
  </si>
  <si>
    <t>Dans feuille "Copie ZACH27" enlever les doublons</t>
  </si>
  <si>
    <t>Extraire de la zach 27, la semaine avec 5 colonnes  , faire un tri par pa et copier dans feuille "Copie ZACH27"</t>
  </si>
  <si>
    <t xml:space="preserve">Les infos remontent par feuille </t>
  </si>
  <si>
    <t>Sur la 1er feuille mettre le numéro de semaine et l'usine</t>
  </si>
  <si>
    <t>En fin de semaine faire un copié coller de "Recap fin de semaine" vers le fichier archive Pt</t>
  </si>
  <si>
    <t>P00008545</t>
  </si>
  <si>
    <t>GGG</t>
  </si>
  <si>
    <t>BBB</t>
  </si>
  <si>
    <t>NNN</t>
  </si>
  <si>
    <t>KKK</t>
  </si>
  <si>
    <t>MMM</t>
  </si>
  <si>
    <t>TTT</t>
  </si>
  <si>
    <t>EEE</t>
  </si>
  <si>
    <t>PPP</t>
  </si>
  <si>
    <t>JJJ</t>
  </si>
  <si>
    <t>DDD</t>
  </si>
  <si>
    <t>ZZZ</t>
  </si>
  <si>
    <t>P00008546</t>
  </si>
  <si>
    <t>P00008547</t>
  </si>
  <si>
    <t>P00008548</t>
  </si>
  <si>
    <t>P00008549</t>
  </si>
  <si>
    <t>P00008550</t>
  </si>
  <si>
    <t>P00008551</t>
  </si>
  <si>
    <t>P00008552</t>
  </si>
  <si>
    <t>P00008553</t>
  </si>
  <si>
    <t>P00008554</t>
  </si>
  <si>
    <t>P00008555</t>
  </si>
  <si>
    <t>ss</t>
  </si>
  <si>
    <t>dd</t>
  </si>
  <si>
    <t>ff</t>
  </si>
  <si>
    <t>gg</t>
  </si>
  <si>
    <t>hh</t>
  </si>
  <si>
    <t>jj</t>
  </si>
  <si>
    <t>kk</t>
  </si>
  <si>
    <t>ll</t>
  </si>
  <si>
    <t>mm</t>
  </si>
  <si>
    <t>zz</t>
  </si>
  <si>
    <t>rr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</si>
</sst>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9" tint="-0.249977111117893"/>
      <name val="Calibri"/>
      <family val="2"/>
      <scheme val="minor"/>
    </font>
    <font>
      <sz val="11"/>
      <color rgb="FFC0C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lightGray">
        <bgColor theme="0" tint="-0.1499679555650502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4" borderId="0" xfId="0" applyFill="1"/>
    <xf numFmtId="0" fontId="0" fillId="0" borderId="0" xfId="0" applyFill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6" fillId="5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3" borderId="2" xfId="0" applyFont="1" applyFill="1" applyBorder="1" applyAlignment="1">
      <alignment horizontal="right" vertical="center"/>
    </xf>
    <xf numFmtId="0" fontId="1" fillId="3" borderId="3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0C0C0"/>
      <color rgb="FFDDDDD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4"/>
  <sheetViews>
    <sheetView tabSelected="1" workbookViewId="0">
      <selection activeCell="J20" sqref="J20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4.8554687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5" t="s">
        <v>72</v>
      </c>
      <c r="J1" s="27" t="s">
        <v>58</v>
      </c>
      <c r="K1" s="24"/>
      <c r="L1" s="24"/>
    </row>
    <row r="2" spans="1:14">
      <c r="A2" s="20">
        <v>3</v>
      </c>
      <c r="B2" s="20" t="s">
        <v>95</v>
      </c>
      <c r="C2" s="6">
        <f>'1999'!E1</f>
        <v>4500018965</v>
      </c>
      <c r="D2" s="18" t="str">
        <f>'1999'!B1</f>
        <v>GGG</v>
      </c>
      <c r="E2" s="6" t="str">
        <f>'1999'!C1</f>
        <v>ss</v>
      </c>
      <c r="F2" s="6" t="str">
        <f>'1999'!A1</f>
        <v>P00008545</v>
      </c>
      <c r="G2" s="7"/>
      <c r="H2" s="28" t="str">
        <f>G3</f>
        <v/>
      </c>
      <c r="I2" s="26">
        <f>'1999'!D1</f>
        <v>44</v>
      </c>
      <c r="J2" s="20"/>
      <c r="K2" s="2" t="s">
        <v>71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e">
        <f t="shared" ref="H3" si="0">IF(ISBLANK(H5),"",AVERAGE(H5:H54))</f>
        <v>#DIV/0!</v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36" si="1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1"/>
        <v/>
      </c>
      <c r="J6" s="1">
        <v>11</v>
      </c>
      <c r="K6" s="15"/>
      <c r="N6" s="2"/>
    </row>
    <row r="7" spans="1:14">
      <c r="C7" s="35"/>
      <c r="D7" s="36"/>
      <c r="E7" s="4"/>
      <c r="F7" s="5" t="s">
        <v>9</v>
      </c>
      <c r="G7" s="4"/>
      <c r="H7" s="5" t="str">
        <f t="shared" si="1"/>
        <v/>
      </c>
      <c r="J7" s="1">
        <v>6</v>
      </c>
      <c r="K7" s="17"/>
      <c r="N7" s="2"/>
    </row>
    <row r="8" spans="1:14">
      <c r="C8" s="35"/>
      <c r="D8" s="36"/>
      <c r="E8" s="4"/>
      <c r="F8" s="5" t="s">
        <v>10</v>
      </c>
      <c r="G8" s="4"/>
      <c r="H8" s="5" t="str">
        <f t="shared" si="1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1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1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1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1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1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1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1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1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1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1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1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1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1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1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1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1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1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1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1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1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1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1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1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1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1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1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1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1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ref="H37:H54" si="2">IF(ISBLANK(G37),"",$G$2-G37)</f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2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2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2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2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2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2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2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2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2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2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2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2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2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2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2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2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2"/>
        <v/>
      </c>
    </row>
  </sheetData>
  <mergeCells count="2">
    <mergeCell ref="C3:F3"/>
    <mergeCell ref="C4:D54"/>
  </mergeCells>
  <conditionalFormatting sqref="G5">
    <cfRule type="iconSet" priority="5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dataValidations count="1">
    <dataValidation type="list" allowBlank="1" showInputMessage="1" showErrorMessage="1" sqref="B2">
      <formula1>",VITRY,PRINGY,"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G2" sqref="G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6">
        <f>'1999'!E2</f>
        <v>4500018966</v>
      </c>
      <c r="D2" s="19" t="str">
        <f>'1999'!B2</f>
        <v>BBB</v>
      </c>
      <c r="E2" s="6" t="str">
        <f>'1999'!C2</f>
        <v>dd</v>
      </c>
      <c r="F2" s="6" t="str">
        <f>'1999'!A2</f>
        <v>P00008546</v>
      </c>
      <c r="G2" s="7"/>
      <c r="H2" s="28" t="str">
        <f>G3</f>
        <v/>
      </c>
      <c r="I2" s="20">
        <f>'1999'!D2</f>
        <v>77</v>
      </c>
      <c r="J2" s="8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36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ref="H37:H54" si="1">IF(ISBLANK(G37),"",$G$2-G37)</f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1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1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1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1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1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1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1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1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1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1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1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1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1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1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1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1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1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G2" sqref="G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6">
        <f>'1999'!E3</f>
        <v>4500018967</v>
      </c>
      <c r="D2" s="19" t="str">
        <f>'1999'!B3</f>
        <v>NNN</v>
      </c>
      <c r="E2" s="6" t="str">
        <f>'1999'!C3</f>
        <v>ff</v>
      </c>
      <c r="F2" s="6" t="str">
        <f>'1999'!A3</f>
        <v>P00008547</v>
      </c>
      <c r="G2" s="7"/>
      <c r="H2" s="28" t="str">
        <f>G3</f>
        <v/>
      </c>
      <c r="I2" s="20">
        <f>'1999'!D3</f>
        <v>88</v>
      </c>
      <c r="J2" s="8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36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ref="H37:H54" si="1">IF(ISBLANK(G37),"",$G$2-G37)</f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1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1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1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1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1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1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1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1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1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1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1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1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1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1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1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1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1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G2" sqref="G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6">
        <f>'1999'!E4</f>
        <v>4500018968</v>
      </c>
      <c r="D2" s="19" t="str">
        <f>'1999'!B4</f>
        <v>KKK</v>
      </c>
      <c r="E2" s="6" t="str">
        <f>'1999'!C4</f>
        <v>gg</v>
      </c>
      <c r="F2" s="6" t="str">
        <f>'1999'!A4</f>
        <v>P00008548</v>
      </c>
      <c r="G2" s="7"/>
      <c r="H2" s="28" t="str">
        <f>G3</f>
        <v/>
      </c>
      <c r="I2" s="20">
        <f>'1999'!D4</f>
        <v>99</v>
      </c>
      <c r="J2" s="8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36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ref="H37:H54" si="1">IF(ISBLANK(G37),"",$G$2-G37)</f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1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1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1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1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1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1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1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1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1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1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1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1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1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1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1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1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1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G2" sqref="G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6">
        <f>'1999'!E5</f>
        <v>4500018969</v>
      </c>
      <c r="D2" s="19" t="str">
        <f>'1999'!B5</f>
        <v>MMM</v>
      </c>
      <c r="E2" s="6" t="str">
        <f>'1999'!C5</f>
        <v>hh</v>
      </c>
      <c r="F2" s="6" t="str">
        <f>'1999'!A5</f>
        <v>P00008549</v>
      </c>
      <c r="G2" s="7"/>
      <c r="H2" s="28" t="str">
        <f>G3</f>
        <v/>
      </c>
      <c r="I2" s="20">
        <f>'1999'!D5</f>
        <v>66</v>
      </c>
      <c r="J2" s="8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36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ref="H37:H54" si="1">IF(ISBLANK(G37),"",$G$2-G37)</f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1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1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1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1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1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1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1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1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1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1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1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1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1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1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1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1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1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G2" sqref="G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19">
        <f>'1999'!E6</f>
        <v>4500018970</v>
      </c>
      <c r="D2" s="19" t="str">
        <f>'1999'!B6</f>
        <v>TTT</v>
      </c>
      <c r="E2" s="6" t="str">
        <f>'1999'!C6</f>
        <v>jj</v>
      </c>
      <c r="F2" s="6" t="str">
        <f>'1999'!A6</f>
        <v>P00008550</v>
      </c>
      <c r="G2" s="7"/>
      <c r="H2" s="28" t="str">
        <f>G3</f>
        <v/>
      </c>
      <c r="I2" s="20">
        <f>'1999'!D6</f>
        <v>33</v>
      </c>
      <c r="J2" s="8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G2" sqref="G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6">
        <f>'1999'!E7</f>
        <v>4500018971</v>
      </c>
      <c r="D2" s="19" t="str">
        <f>'1999'!B7</f>
        <v>EEE</v>
      </c>
      <c r="E2" s="6" t="str">
        <f>'1999'!C7</f>
        <v>kk</v>
      </c>
      <c r="F2" s="6" t="str">
        <f>'1999'!A7</f>
        <v>P00008551</v>
      </c>
      <c r="G2" s="7"/>
      <c r="H2" s="28" t="str">
        <f>G3</f>
        <v/>
      </c>
      <c r="I2" s="20">
        <f>'1999'!D7</f>
        <v>22</v>
      </c>
      <c r="J2" s="8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G2" sqref="G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6">
        <f>'1999'!E8</f>
        <v>4500018972</v>
      </c>
      <c r="D2" s="19" t="str">
        <f>'1999'!B8</f>
        <v>PPP</v>
      </c>
      <c r="E2" s="6" t="str">
        <f>'1999'!C8</f>
        <v>ll</v>
      </c>
      <c r="F2" s="6" t="str">
        <f>'1999'!A8</f>
        <v>P00008552</v>
      </c>
      <c r="G2" s="7"/>
      <c r="H2" s="28" t="str">
        <f>G3</f>
        <v/>
      </c>
      <c r="I2" s="20">
        <f>'1999'!D8</f>
        <v>55</v>
      </c>
      <c r="J2" s="8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G2" sqref="G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6">
        <f>'1999'!E9</f>
        <v>4500018973</v>
      </c>
      <c r="D2" s="19" t="str">
        <f>'1999'!B9</f>
        <v>JJJ</v>
      </c>
      <c r="E2" s="6" t="str">
        <f>'1999'!C9</f>
        <v>mm</v>
      </c>
      <c r="F2" s="6" t="str">
        <f>'1999'!A9</f>
        <v>P00008553</v>
      </c>
      <c r="G2" s="7"/>
      <c r="H2" s="28" t="str">
        <f>G3</f>
        <v/>
      </c>
      <c r="I2" s="20">
        <f>'1999'!D9</f>
        <v>88</v>
      </c>
      <c r="J2" s="8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G2" sqref="G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6">
        <f>'1999'!E10</f>
        <v>4500018974</v>
      </c>
      <c r="D2" s="19" t="str">
        <f>'1999'!B10</f>
        <v>DDD</v>
      </c>
      <c r="E2" s="6" t="str">
        <f>'1999'!C10</f>
        <v>zz</v>
      </c>
      <c r="F2" s="6" t="str">
        <f>'1999'!A10</f>
        <v>P00008554</v>
      </c>
      <c r="G2" s="7"/>
      <c r="H2" s="28" t="str">
        <f>G3</f>
        <v/>
      </c>
      <c r="I2" s="20">
        <f>'1999'!D10</f>
        <v>44</v>
      </c>
      <c r="J2" s="8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A2" sqref="A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19">
        <f>'1999'!E11</f>
        <v>4500018975</v>
      </c>
      <c r="D2" s="19" t="str">
        <f>'1999'!B11</f>
        <v>ZZZ</v>
      </c>
      <c r="E2" s="19" t="str">
        <f>'1999'!C11</f>
        <v>rr</v>
      </c>
      <c r="F2" s="19" t="str">
        <f>'1999'!A11</f>
        <v>P00008555</v>
      </c>
      <c r="G2" s="7"/>
      <c r="H2" s="28" t="str">
        <f>G3</f>
        <v/>
      </c>
      <c r="I2" s="20">
        <f>'1999'!D11</f>
        <v>11</v>
      </c>
      <c r="J2" s="20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A2" sqref="A2:B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19">
        <f>'1999'!E12</f>
        <v>0</v>
      </c>
      <c r="D2" s="19">
        <f>'1999'!B12</f>
        <v>0</v>
      </c>
      <c r="E2" s="19">
        <f>'1999'!C12</f>
        <v>0</v>
      </c>
      <c r="F2" s="19">
        <f>'1999'!A12</f>
        <v>0</v>
      </c>
      <c r="G2" s="7"/>
      <c r="H2" s="28" t="str">
        <f>G3</f>
        <v/>
      </c>
      <c r="I2" s="20">
        <f>'1999'!D12</f>
        <v>0</v>
      </c>
      <c r="J2" s="20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H2" sqref="H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19">
        <f>'1999'!E13</f>
        <v>0</v>
      </c>
      <c r="D2" s="19">
        <f>'1999'!B13</f>
        <v>0</v>
      </c>
      <c r="E2" s="19">
        <f>'1999'!C13</f>
        <v>0</v>
      </c>
      <c r="F2" s="19">
        <f>'1999'!A13</f>
        <v>0</v>
      </c>
      <c r="G2" s="7"/>
      <c r="H2" s="28" t="str">
        <f>G3</f>
        <v/>
      </c>
      <c r="I2" s="20">
        <f>'1999'!D13</f>
        <v>0</v>
      </c>
      <c r="J2" s="20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A2" sqref="A2:B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19">
        <f>'1999'!E14</f>
        <v>0</v>
      </c>
      <c r="D2" s="19">
        <f>'1999'!B14</f>
        <v>0</v>
      </c>
      <c r="E2" s="19">
        <f>'1999'!C14</f>
        <v>0</v>
      </c>
      <c r="F2" s="19">
        <f>'1999'!A14</f>
        <v>0</v>
      </c>
      <c r="G2" s="7"/>
      <c r="H2" s="28" t="str">
        <f>G3</f>
        <v/>
      </c>
      <c r="I2" s="20">
        <f>'1999'!D14</f>
        <v>0</v>
      </c>
      <c r="J2" s="20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A2" sqref="A2:B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19">
        <f>'1999'!E15</f>
        <v>0</v>
      </c>
      <c r="D2" s="19">
        <f>'1999'!B15</f>
        <v>0</v>
      </c>
      <c r="E2" s="19">
        <f>'1999'!C15</f>
        <v>0</v>
      </c>
      <c r="F2" s="19">
        <f>'1999'!A15</f>
        <v>0</v>
      </c>
      <c r="G2" s="7"/>
      <c r="H2" s="28" t="str">
        <f>G3</f>
        <v/>
      </c>
      <c r="I2" s="20">
        <f>'1999'!D15</f>
        <v>0</v>
      </c>
      <c r="J2" s="20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A2" sqref="A2:B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19">
        <f>'1999'!E16</f>
        <v>0</v>
      </c>
      <c r="D2" s="19">
        <f>'1999'!B16</f>
        <v>0</v>
      </c>
      <c r="E2" s="19">
        <f>'1999'!C16</f>
        <v>0</v>
      </c>
      <c r="F2" s="19">
        <f>'1999'!A16</f>
        <v>0</v>
      </c>
      <c r="G2" s="7"/>
      <c r="H2" s="28" t="str">
        <f>G3</f>
        <v/>
      </c>
      <c r="I2" s="20">
        <f>'1999'!D16</f>
        <v>0</v>
      </c>
      <c r="J2" s="20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A2" sqref="A2:B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6">
        <f>'1999'!E17</f>
        <v>0</v>
      </c>
      <c r="D2" s="19">
        <f>'1999'!B17</f>
        <v>0</v>
      </c>
      <c r="E2" s="6">
        <f>'1999'!C17</f>
        <v>0</v>
      </c>
      <c r="F2" s="6">
        <f>'1999'!A17</f>
        <v>0</v>
      </c>
      <c r="G2" s="7"/>
      <c r="H2" s="28" t="str">
        <f>G3</f>
        <v/>
      </c>
      <c r="I2" s="20">
        <f>'1999'!D17</f>
        <v>0</v>
      </c>
      <c r="J2" s="8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A2" sqref="A2:B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19">
        <f>'1999'!E18</f>
        <v>0</v>
      </c>
      <c r="D2" s="19">
        <f>'1999'!B18</f>
        <v>0</v>
      </c>
      <c r="E2" s="19">
        <f>'1999'!C18</f>
        <v>0</v>
      </c>
      <c r="F2" s="19">
        <f>'1999'!A18</f>
        <v>0</v>
      </c>
      <c r="G2" s="7"/>
      <c r="H2" s="28" t="str">
        <f>G3</f>
        <v/>
      </c>
      <c r="I2" s="20">
        <f>'1999'!D18</f>
        <v>0</v>
      </c>
      <c r="J2" s="20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N54"/>
  <sheetViews>
    <sheetView workbookViewId="0">
      <selection activeCell="G2" sqref="G2"/>
    </sheetView>
  </sheetViews>
  <sheetFormatPr baseColWidth="10" defaultRowHeight="1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>
      <c r="A2" s="20">
        <f>'1'!A2</f>
        <v>3</v>
      </c>
      <c r="B2" s="20" t="str">
        <f>'1'!B2</f>
        <v>VITRY</v>
      </c>
      <c r="C2" s="19">
        <f>'1999'!E19</f>
        <v>0</v>
      </c>
      <c r="D2" s="19">
        <f>'1999'!B19</f>
        <v>0</v>
      </c>
      <c r="E2" s="19">
        <f>'1999'!C19</f>
        <v>0</v>
      </c>
      <c r="F2" s="19">
        <f>'1999'!A19</f>
        <v>0</v>
      </c>
      <c r="G2" s="7"/>
      <c r="H2" s="28" t="str">
        <f>G3</f>
        <v/>
      </c>
      <c r="I2" s="20">
        <f>'1999'!D19</f>
        <v>0</v>
      </c>
      <c r="J2" s="20"/>
      <c r="K2" s="2" t="s">
        <v>57</v>
      </c>
    </row>
    <row r="3" spans="1:14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E31" sqref="E31"/>
    </sheetView>
  </sheetViews>
  <sheetFormatPr baseColWidth="10" defaultRowHeight="15"/>
  <sheetData>
    <row r="1" spans="1:6">
      <c r="A1" t="s">
        <v>101</v>
      </c>
      <c r="B1" t="s">
        <v>102</v>
      </c>
      <c r="C1" t="s">
        <v>123</v>
      </c>
      <c r="D1">
        <v>44</v>
      </c>
      <c r="E1">
        <v>4500018965</v>
      </c>
      <c r="F1" t="s">
        <v>73</v>
      </c>
    </row>
    <row r="2" spans="1:6">
      <c r="A2" t="s">
        <v>113</v>
      </c>
      <c r="B2" t="s">
        <v>103</v>
      </c>
      <c r="C2" t="s">
        <v>124</v>
      </c>
      <c r="D2">
        <v>77</v>
      </c>
      <c r="E2">
        <v>4500018966</v>
      </c>
      <c r="F2" t="s">
        <v>74</v>
      </c>
    </row>
    <row r="3" spans="1:6">
      <c r="A3" t="s">
        <v>114</v>
      </c>
      <c r="B3" t="s">
        <v>104</v>
      </c>
      <c r="C3" t="s">
        <v>125</v>
      </c>
      <c r="D3">
        <v>88</v>
      </c>
      <c r="E3">
        <v>4500018967</v>
      </c>
      <c r="F3" t="s">
        <v>75</v>
      </c>
    </row>
    <row r="4" spans="1:6">
      <c r="A4" t="s">
        <v>115</v>
      </c>
      <c r="B4" t="s">
        <v>105</v>
      </c>
      <c r="C4" t="s">
        <v>126</v>
      </c>
      <c r="D4">
        <v>99</v>
      </c>
      <c r="E4">
        <v>4500018968</v>
      </c>
      <c r="F4" t="s">
        <v>76</v>
      </c>
    </row>
    <row r="5" spans="1:6">
      <c r="A5" t="s">
        <v>116</v>
      </c>
      <c r="B5" t="s">
        <v>106</v>
      </c>
      <c r="C5" t="s">
        <v>127</v>
      </c>
      <c r="D5">
        <v>66</v>
      </c>
      <c r="E5">
        <v>4500018969</v>
      </c>
      <c r="F5" t="s">
        <v>77</v>
      </c>
    </row>
    <row r="6" spans="1:6">
      <c r="A6" t="s">
        <v>117</v>
      </c>
      <c r="B6" t="s">
        <v>107</v>
      </c>
      <c r="C6" t="s">
        <v>128</v>
      </c>
      <c r="D6">
        <v>33</v>
      </c>
      <c r="E6">
        <v>4500018970</v>
      </c>
      <c r="F6" t="s">
        <v>78</v>
      </c>
    </row>
    <row r="7" spans="1:6">
      <c r="A7" t="s">
        <v>118</v>
      </c>
      <c r="B7" t="s">
        <v>108</v>
      </c>
      <c r="C7" t="s">
        <v>129</v>
      </c>
      <c r="D7">
        <v>22</v>
      </c>
      <c r="E7">
        <v>4500018971</v>
      </c>
      <c r="F7" t="s">
        <v>79</v>
      </c>
    </row>
    <row r="8" spans="1:6">
      <c r="A8" t="s">
        <v>119</v>
      </c>
      <c r="B8" t="s">
        <v>109</v>
      </c>
      <c r="C8" t="s">
        <v>130</v>
      </c>
      <c r="D8">
        <v>55</v>
      </c>
      <c r="E8">
        <v>4500018972</v>
      </c>
      <c r="F8" t="s">
        <v>80</v>
      </c>
    </row>
    <row r="9" spans="1:6">
      <c r="A9" t="s">
        <v>120</v>
      </c>
      <c r="B9" t="s">
        <v>110</v>
      </c>
      <c r="C9" t="s">
        <v>131</v>
      </c>
      <c r="D9">
        <v>88</v>
      </c>
      <c r="E9">
        <v>4500018973</v>
      </c>
      <c r="F9" t="s">
        <v>81</v>
      </c>
    </row>
    <row r="10" spans="1:6">
      <c r="A10" t="s">
        <v>121</v>
      </c>
      <c r="B10" t="s">
        <v>111</v>
      </c>
      <c r="C10" t="s">
        <v>132</v>
      </c>
      <c r="D10">
        <v>44</v>
      </c>
      <c r="E10">
        <v>4500018974</v>
      </c>
      <c r="F10" t="s">
        <v>82</v>
      </c>
    </row>
    <row r="11" spans="1:6">
      <c r="A11" t="s">
        <v>122</v>
      </c>
      <c r="B11" t="s">
        <v>112</v>
      </c>
      <c r="C11" t="s">
        <v>133</v>
      </c>
      <c r="D11">
        <v>11</v>
      </c>
      <c r="E11">
        <v>4500018975</v>
      </c>
      <c r="F11" t="s">
        <v>83</v>
      </c>
    </row>
    <row r="12" spans="1:6">
      <c r="F12" t="s">
        <v>84</v>
      </c>
    </row>
    <row r="13" spans="1:6">
      <c r="F13" t="s">
        <v>85</v>
      </c>
    </row>
    <row r="14" spans="1:6">
      <c r="F14" t="s">
        <v>86</v>
      </c>
    </row>
    <row r="15" spans="1:6">
      <c r="F15" t="s">
        <v>87</v>
      </c>
    </row>
    <row r="16" spans="1:6">
      <c r="F16" t="s">
        <v>88</v>
      </c>
    </row>
    <row r="17" spans="6:6">
      <c r="F17" t="s">
        <v>89</v>
      </c>
    </row>
    <row r="18" spans="6:6">
      <c r="F18" t="s">
        <v>92</v>
      </c>
    </row>
    <row r="19" spans="6:6">
      <c r="F19" t="s">
        <v>93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33"/>
  <sheetViews>
    <sheetView workbookViewId="0">
      <selection activeCell="E1" sqref="E1"/>
    </sheetView>
  </sheetViews>
  <sheetFormatPr baseColWidth="10" defaultRowHeight="15"/>
  <sheetData>
    <row r="1" spans="1:6">
      <c r="A1" s="22" t="str">
        <f>'Copie ZACH27'!A1</f>
        <v>P00008545</v>
      </c>
      <c r="B1" s="22" t="str">
        <f>'Copie ZACH27'!B1</f>
        <v>GGG</v>
      </c>
      <c r="C1" s="22" t="str">
        <f>'Copie ZACH27'!C1</f>
        <v>ss</v>
      </c>
      <c r="D1" s="22">
        <f>'Copie ZACH27'!D1</f>
        <v>44</v>
      </c>
      <c r="E1" s="22">
        <f>'Copie ZACH27'!E1</f>
        <v>4500018965</v>
      </c>
      <c r="F1" t="s">
        <v>73</v>
      </c>
    </row>
    <row r="2" spans="1:6">
      <c r="A2" s="22" t="str">
        <f>'Copie ZACH27'!A2</f>
        <v>P00008546</v>
      </c>
      <c r="B2" s="22" t="str">
        <f>'Copie ZACH27'!B2</f>
        <v>BBB</v>
      </c>
      <c r="C2" s="22" t="str">
        <f>'Copie ZACH27'!C2</f>
        <v>dd</v>
      </c>
      <c r="D2" s="22">
        <f>'Copie ZACH27'!D2</f>
        <v>77</v>
      </c>
      <c r="E2" s="22">
        <f>'Copie ZACH27'!E2</f>
        <v>4500018966</v>
      </c>
      <c r="F2" t="s">
        <v>74</v>
      </c>
    </row>
    <row r="3" spans="1:6">
      <c r="A3" s="22" t="str">
        <f>'Copie ZACH27'!A3</f>
        <v>P00008547</v>
      </c>
      <c r="B3" s="22" t="str">
        <f>'Copie ZACH27'!B3</f>
        <v>NNN</v>
      </c>
      <c r="C3" s="22" t="str">
        <f>'Copie ZACH27'!C3</f>
        <v>ff</v>
      </c>
      <c r="D3" s="22">
        <f>'Copie ZACH27'!D3</f>
        <v>88</v>
      </c>
      <c r="E3" s="22">
        <f>'Copie ZACH27'!E3</f>
        <v>4500018967</v>
      </c>
      <c r="F3" t="s">
        <v>75</v>
      </c>
    </row>
    <row r="4" spans="1:6">
      <c r="A4" s="22" t="str">
        <f>'Copie ZACH27'!A4</f>
        <v>P00008548</v>
      </c>
      <c r="B4" s="22" t="str">
        <f>'Copie ZACH27'!B4</f>
        <v>KKK</v>
      </c>
      <c r="C4" s="22" t="str">
        <f>'Copie ZACH27'!C4</f>
        <v>gg</v>
      </c>
      <c r="D4" s="22">
        <f>'Copie ZACH27'!D4</f>
        <v>99</v>
      </c>
      <c r="E4" s="22">
        <f>'Copie ZACH27'!E4</f>
        <v>4500018968</v>
      </c>
      <c r="F4" t="s">
        <v>76</v>
      </c>
    </row>
    <row r="5" spans="1:6">
      <c r="A5" s="22" t="str">
        <f>'Copie ZACH27'!A5</f>
        <v>P00008549</v>
      </c>
      <c r="B5" s="22" t="str">
        <f>'Copie ZACH27'!B5</f>
        <v>MMM</v>
      </c>
      <c r="C5" s="22" t="str">
        <f>'Copie ZACH27'!C5</f>
        <v>hh</v>
      </c>
      <c r="D5" s="22">
        <f>'Copie ZACH27'!D5</f>
        <v>66</v>
      </c>
      <c r="E5" s="22">
        <f>'Copie ZACH27'!E5</f>
        <v>4500018969</v>
      </c>
      <c r="F5" t="s">
        <v>77</v>
      </c>
    </row>
    <row r="6" spans="1:6">
      <c r="A6" s="22" t="str">
        <f>'Copie ZACH27'!A6</f>
        <v>P00008550</v>
      </c>
      <c r="B6" s="22" t="str">
        <f>'Copie ZACH27'!B6</f>
        <v>TTT</v>
      </c>
      <c r="C6" s="22" t="str">
        <f>'Copie ZACH27'!C6</f>
        <v>jj</v>
      </c>
      <c r="D6" s="22">
        <f>'Copie ZACH27'!D6</f>
        <v>33</v>
      </c>
      <c r="E6" s="22">
        <f>'Copie ZACH27'!E6</f>
        <v>4500018970</v>
      </c>
      <c r="F6" t="s">
        <v>78</v>
      </c>
    </row>
    <row r="7" spans="1:6">
      <c r="A7" s="22" t="str">
        <f>'Copie ZACH27'!A7</f>
        <v>P00008551</v>
      </c>
      <c r="B7" s="22" t="str">
        <f>'Copie ZACH27'!B7</f>
        <v>EEE</v>
      </c>
      <c r="C7" s="22" t="str">
        <f>'Copie ZACH27'!C7</f>
        <v>kk</v>
      </c>
      <c r="D7" s="22">
        <f>'Copie ZACH27'!D7</f>
        <v>22</v>
      </c>
      <c r="E7" s="22">
        <f>'Copie ZACH27'!E7</f>
        <v>4500018971</v>
      </c>
      <c r="F7" t="s">
        <v>79</v>
      </c>
    </row>
    <row r="8" spans="1:6">
      <c r="A8" s="22" t="str">
        <f>'Copie ZACH27'!A8</f>
        <v>P00008552</v>
      </c>
      <c r="B8" s="22" t="str">
        <f>'Copie ZACH27'!B8</f>
        <v>PPP</v>
      </c>
      <c r="C8" s="22" t="str">
        <f>'Copie ZACH27'!C8</f>
        <v>ll</v>
      </c>
      <c r="D8" s="22">
        <f>'Copie ZACH27'!D8</f>
        <v>55</v>
      </c>
      <c r="E8" s="22">
        <f>'Copie ZACH27'!E8</f>
        <v>4500018972</v>
      </c>
      <c r="F8" t="s">
        <v>80</v>
      </c>
    </row>
    <row r="9" spans="1:6">
      <c r="A9" s="22" t="str">
        <f>'Copie ZACH27'!A9</f>
        <v>P00008553</v>
      </c>
      <c r="B9" s="22" t="str">
        <f>'Copie ZACH27'!B9</f>
        <v>JJJ</v>
      </c>
      <c r="C9" s="22" t="str">
        <f>'Copie ZACH27'!C9</f>
        <v>mm</v>
      </c>
      <c r="D9" s="22">
        <f>'Copie ZACH27'!D9</f>
        <v>88</v>
      </c>
      <c r="E9" s="22">
        <f>'Copie ZACH27'!E9</f>
        <v>4500018973</v>
      </c>
      <c r="F9" t="s">
        <v>81</v>
      </c>
    </row>
    <row r="10" spans="1:6">
      <c r="A10" s="22" t="str">
        <f>'Copie ZACH27'!A10</f>
        <v>P00008554</v>
      </c>
      <c r="B10" s="22" t="str">
        <f>'Copie ZACH27'!B10</f>
        <v>DDD</v>
      </c>
      <c r="C10" s="22" t="str">
        <f>'Copie ZACH27'!C10</f>
        <v>zz</v>
      </c>
      <c r="D10" s="22">
        <f>'Copie ZACH27'!D10</f>
        <v>44</v>
      </c>
      <c r="E10" s="22">
        <f>'Copie ZACH27'!E10</f>
        <v>4500018974</v>
      </c>
      <c r="F10" t="s">
        <v>82</v>
      </c>
    </row>
    <row r="11" spans="1:6">
      <c r="A11" s="22" t="str">
        <f>'Copie ZACH27'!A11</f>
        <v>P00008555</v>
      </c>
      <c r="B11" s="22" t="str">
        <f>'Copie ZACH27'!B11</f>
        <v>ZZZ</v>
      </c>
      <c r="C11" s="22" t="str">
        <f>'Copie ZACH27'!C11</f>
        <v>rr</v>
      </c>
      <c r="D11" s="22">
        <f>'Copie ZACH27'!D11</f>
        <v>11</v>
      </c>
      <c r="E11" s="22">
        <f>'Copie ZACH27'!E11</f>
        <v>4500018975</v>
      </c>
      <c r="F11" t="s">
        <v>83</v>
      </c>
    </row>
    <row r="12" spans="1:6">
      <c r="A12" s="22">
        <f>'Copie ZACH27'!A12</f>
        <v>0</v>
      </c>
      <c r="B12" s="22">
        <f>'Copie ZACH27'!B12</f>
        <v>0</v>
      </c>
      <c r="C12" s="22">
        <f>'Copie ZACH27'!C12</f>
        <v>0</v>
      </c>
      <c r="D12" s="22">
        <f>'Copie ZACH27'!D12</f>
        <v>0</v>
      </c>
      <c r="E12" s="22">
        <f>'Copie ZACH27'!E12</f>
        <v>0</v>
      </c>
      <c r="F12" t="s">
        <v>84</v>
      </c>
    </row>
    <row r="13" spans="1:6">
      <c r="A13" s="22">
        <f>'Copie ZACH27'!A13</f>
        <v>0</v>
      </c>
      <c r="B13" s="22">
        <f>'Copie ZACH27'!B13</f>
        <v>0</v>
      </c>
      <c r="C13" s="22">
        <f>'Copie ZACH27'!C13</f>
        <v>0</v>
      </c>
      <c r="D13" s="22">
        <f>'Copie ZACH27'!D13</f>
        <v>0</v>
      </c>
      <c r="E13" s="22">
        <f>'Copie ZACH27'!E13</f>
        <v>0</v>
      </c>
      <c r="F13" t="s">
        <v>85</v>
      </c>
    </row>
    <row r="14" spans="1:6">
      <c r="A14" s="22">
        <f>'Copie ZACH27'!A14</f>
        <v>0</v>
      </c>
      <c r="B14" s="22">
        <f>'Copie ZACH27'!B14</f>
        <v>0</v>
      </c>
      <c r="C14" s="22">
        <f>'Copie ZACH27'!C14</f>
        <v>0</v>
      </c>
      <c r="D14" s="22">
        <f>'Copie ZACH27'!D14</f>
        <v>0</v>
      </c>
      <c r="E14" s="22">
        <f>'Copie ZACH27'!E14</f>
        <v>0</v>
      </c>
      <c r="F14" t="s">
        <v>86</v>
      </c>
    </row>
    <row r="15" spans="1:6">
      <c r="A15" s="22">
        <f>'Copie ZACH27'!A15</f>
        <v>0</v>
      </c>
      <c r="B15" s="22">
        <f>'Copie ZACH27'!B15</f>
        <v>0</v>
      </c>
      <c r="C15" s="22">
        <f>'Copie ZACH27'!C15</f>
        <v>0</v>
      </c>
      <c r="D15" s="22">
        <f>'Copie ZACH27'!D15</f>
        <v>0</v>
      </c>
      <c r="E15" s="22">
        <f>'Copie ZACH27'!E15</f>
        <v>0</v>
      </c>
      <c r="F15" t="s">
        <v>87</v>
      </c>
    </row>
    <row r="16" spans="1:6">
      <c r="A16" s="22">
        <f>'Copie ZACH27'!A16</f>
        <v>0</v>
      </c>
      <c r="B16" s="22">
        <f>'Copie ZACH27'!B16</f>
        <v>0</v>
      </c>
      <c r="C16" s="22">
        <f>'Copie ZACH27'!C16</f>
        <v>0</v>
      </c>
      <c r="D16" s="22">
        <f>'Copie ZACH27'!D16</f>
        <v>0</v>
      </c>
      <c r="E16" s="22">
        <f>'Copie ZACH27'!E16</f>
        <v>0</v>
      </c>
      <c r="F16" t="s">
        <v>88</v>
      </c>
    </row>
    <row r="17" spans="1:6">
      <c r="A17" s="22">
        <f>'Copie ZACH27'!A17</f>
        <v>0</v>
      </c>
      <c r="B17" s="22">
        <f>'Copie ZACH27'!B17</f>
        <v>0</v>
      </c>
      <c r="C17" s="22">
        <f>'Copie ZACH27'!C17</f>
        <v>0</v>
      </c>
      <c r="D17" s="22">
        <f>'Copie ZACH27'!D17</f>
        <v>0</v>
      </c>
      <c r="E17" s="22">
        <f>'Copie ZACH27'!E17</f>
        <v>0</v>
      </c>
      <c r="F17" t="s">
        <v>89</v>
      </c>
    </row>
    <row r="18" spans="1:6">
      <c r="A18" s="22">
        <f>'Copie ZACH27'!A18</f>
        <v>0</v>
      </c>
      <c r="B18" s="22">
        <f>'Copie ZACH27'!B18</f>
        <v>0</v>
      </c>
      <c r="C18" s="22">
        <f>'Copie ZACH27'!C18</f>
        <v>0</v>
      </c>
      <c r="D18" s="22">
        <f>'Copie ZACH27'!D18</f>
        <v>0</v>
      </c>
      <c r="E18" s="22">
        <f>'Copie ZACH27'!E18</f>
        <v>0</v>
      </c>
      <c r="F18" t="s">
        <v>92</v>
      </c>
    </row>
    <row r="19" spans="1:6">
      <c r="A19" s="22">
        <f>'Copie ZACH27'!A19</f>
        <v>0</v>
      </c>
      <c r="B19" s="22">
        <f>'Copie ZACH27'!B19</f>
        <v>0</v>
      </c>
      <c r="C19" s="22">
        <f>'Copie ZACH27'!C19</f>
        <v>0</v>
      </c>
      <c r="D19" s="22">
        <f>'Copie ZACH27'!D19</f>
        <v>0</v>
      </c>
      <c r="E19" s="22">
        <f>'Copie ZACH27'!E19</f>
        <v>0</v>
      </c>
      <c r="F19" t="s">
        <v>93</v>
      </c>
    </row>
    <row r="20" spans="1:6">
      <c r="A20" s="23"/>
      <c r="B20" s="23"/>
      <c r="C20" s="23"/>
      <c r="D20" s="23"/>
      <c r="E20" s="23"/>
    </row>
    <row r="21" spans="1:6">
      <c r="A21" s="23"/>
      <c r="B21" s="23"/>
      <c r="C21" s="23"/>
      <c r="D21" s="23"/>
      <c r="E21" s="23"/>
    </row>
    <row r="22" spans="1:6">
      <c r="A22" s="23"/>
      <c r="B22" s="23"/>
      <c r="C22" s="23"/>
      <c r="D22" s="23"/>
      <c r="E22" s="23"/>
    </row>
    <row r="23" spans="1:6">
      <c r="A23" s="23"/>
      <c r="B23" s="23"/>
      <c r="C23" s="23"/>
      <c r="D23" s="23"/>
      <c r="E23" s="23"/>
    </row>
    <row r="24" spans="1:6">
      <c r="A24" s="23"/>
      <c r="B24" s="23"/>
      <c r="C24" s="23"/>
      <c r="D24" s="23"/>
      <c r="E24" s="23"/>
    </row>
    <row r="25" spans="1:6">
      <c r="A25" s="23"/>
      <c r="B25" s="23"/>
      <c r="C25" s="23"/>
      <c r="D25" s="23"/>
      <c r="E25" s="23"/>
    </row>
    <row r="26" spans="1:6">
      <c r="A26" s="23"/>
      <c r="B26" s="23"/>
      <c r="C26" s="23"/>
      <c r="D26" s="23"/>
      <c r="E26" s="23"/>
    </row>
    <row r="27" spans="1:6">
      <c r="A27" s="23"/>
      <c r="B27" s="23"/>
      <c r="C27" s="23"/>
      <c r="D27" s="23"/>
      <c r="E27" s="23"/>
    </row>
    <row r="28" spans="1:6">
      <c r="A28" s="23"/>
      <c r="B28" s="23"/>
      <c r="C28" s="23"/>
      <c r="D28" s="23"/>
      <c r="E28" s="23"/>
    </row>
    <row r="29" spans="1:6">
      <c r="A29" s="23"/>
      <c r="B29" s="23"/>
      <c r="C29" s="23"/>
      <c r="D29" s="23"/>
      <c r="E29" s="23"/>
    </row>
    <row r="30" spans="1:6">
      <c r="A30" s="23"/>
      <c r="B30" s="23"/>
      <c r="C30" s="23"/>
      <c r="D30" s="23"/>
      <c r="E30" s="23"/>
    </row>
    <row r="31" spans="1:6">
      <c r="A31" s="23"/>
      <c r="B31" s="23"/>
      <c r="C31" s="23"/>
      <c r="D31" s="23"/>
      <c r="E31" s="23"/>
    </row>
    <row r="32" spans="1:6">
      <c r="A32" s="23"/>
      <c r="B32" s="23"/>
      <c r="C32" s="23"/>
      <c r="D32" s="23"/>
      <c r="E32" s="23"/>
    </row>
    <row r="33" spans="1:5">
      <c r="A33" s="23"/>
      <c r="B33" s="23"/>
      <c r="C33" s="23"/>
      <c r="D33" s="23"/>
      <c r="E33" s="23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M20"/>
  <sheetViews>
    <sheetView workbookViewId="0">
      <selection activeCell="K15" sqref="K15"/>
    </sheetView>
  </sheetViews>
  <sheetFormatPr baseColWidth="10" defaultRowHeight="15"/>
  <cols>
    <col min="3" max="3" width="13.7109375" customWidth="1"/>
    <col min="7" max="7" width="5.5703125" customWidth="1"/>
    <col min="8" max="8" width="8" customWidth="1"/>
    <col min="9" max="9" width="22.7109375" customWidth="1"/>
  </cols>
  <sheetData>
    <row r="1" spans="1:13" ht="17.25">
      <c r="A1" s="9" t="s">
        <v>90</v>
      </c>
      <c r="B1" s="9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9" t="s">
        <v>91</v>
      </c>
      <c r="I1" s="9" t="s">
        <v>72</v>
      </c>
      <c r="J1" s="9"/>
      <c r="K1" s="9"/>
      <c r="L1" s="9"/>
    </row>
    <row r="2" spans="1:13">
      <c r="A2" s="29">
        <f>'1'!A2</f>
        <v>3</v>
      </c>
      <c r="B2" s="29" t="str">
        <f>'1'!B2</f>
        <v>VITRY</v>
      </c>
      <c r="C2" s="29">
        <f>'1'!C2</f>
        <v>4500018965</v>
      </c>
      <c r="D2" s="29" t="str">
        <f>'1'!D2</f>
        <v>GGG</v>
      </c>
      <c r="E2" s="29" t="str">
        <f>'1'!E2</f>
        <v>ss</v>
      </c>
      <c r="F2" s="29" t="str">
        <f>'1'!F2</f>
        <v>P00008545</v>
      </c>
      <c r="G2" s="29">
        <f>'1'!G2</f>
        <v>0</v>
      </c>
      <c r="H2" s="29" t="str">
        <f>'1'!H2</f>
        <v/>
      </c>
      <c r="I2" s="29">
        <f>'1'!I2</f>
        <v>44</v>
      </c>
      <c r="M2">
        <v>1</v>
      </c>
    </row>
    <row r="3" spans="1:13">
      <c r="A3" s="29">
        <f>'2'!A2</f>
        <v>3</v>
      </c>
      <c r="B3" s="29" t="str">
        <f>'2'!B2</f>
        <v>VITRY</v>
      </c>
      <c r="C3" s="29">
        <f>'2'!C2</f>
        <v>4500018966</v>
      </c>
      <c r="D3" s="29" t="str">
        <f>'2'!D2</f>
        <v>BBB</v>
      </c>
      <c r="E3" s="29" t="str">
        <f>'2'!E2</f>
        <v>dd</v>
      </c>
      <c r="F3" s="29" t="str">
        <f>'2'!F2</f>
        <v>P00008546</v>
      </c>
      <c r="G3" s="29">
        <f>'2'!G2</f>
        <v>0</v>
      </c>
      <c r="H3" s="29" t="str">
        <f>'2'!H2</f>
        <v/>
      </c>
      <c r="I3" s="29">
        <f>'2'!I2</f>
        <v>77</v>
      </c>
      <c r="M3">
        <v>2</v>
      </c>
    </row>
    <row r="4" spans="1:13">
      <c r="A4" s="29">
        <f>'3'!A2</f>
        <v>3</v>
      </c>
      <c r="B4" s="29" t="str">
        <f>'3'!B2</f>
        <v>VITRY</v>
      </c>
      <c r="C4" s="29">
        <f>'3'!C2</f>
        <v>4500018967</v>
      </c>
      <c r="D4" s="29" t="str">
        <f>'3'!D2</f>
        <v>NNN</v>
      </c>
      <c r="E4" s="29" t="str">
        <f>'3'!E2</f>
        <v>ff</v>
      </c>
      <c r="F4" s="29" t="str">
        <f>'3'!F2</f>
        <v>P00008547</v>
      </c>
      <c r="G4" s="29">
        <f>'3'!G2</f>
        <v>0</v>
      </c>
      <c r="H4" s="29" t="str">
        <f>'3'!H2</f>
        <v/>
      </c>
      <c r="I4" s="29">
        <f>'3'!I2</f>
        <v>88</v>
      </c>
      <c r="M4">
        <v>3</v>
      </c>
    </row>
    <row r="5" spans="1:13">
      <c r="A5" s="29">
        <f>'4'!A2</f>
        <v>3</v>
      </c>
      <c r="B5" s="29" t="str">
        <f>'4'!B2</f>
        <v>VITRY</v>
      </c>
      <c r="C5" s="29">
        <f>'4'!C2</f>
        <v>4500018968</v>
      </c>
      <c r="D5" s="29" t="str">
        <f>'4'!D2</f>
        <v>KKK</v>
      </c>
      <c r="E5" s="29" t="str">
        <f>'4'!E2</f>
        <v>gg</v>
      </c>
      <c r="F5" s="29" t="str">
        <f>'4'!F2</f>
        <v>P00008548</v>
      </c>
      <c r="G5" s="29">
        <f>'4'!G2</f>
        <v>0</v>
      </c>
      <c r="H5" s="29" t="str">
        <f>'4'!H2</f>
        <v/>
      </c>
      <c r="I5" s="29">
        <f>'4'!I2</f>
        <v>99</v>
      </c>
      <c r="M5">
        <v>4</v>
      </c>
    </row>
    <row r="6" spans="1:13">
      <c r="A6" s="29">
        <f>'5'!A2</f>
        <v>3</v>
      </c>
      <c r="B6" s="29" t="str">
        <f>'5'!B2</f>
        <v>VITRY</v>
      </c>
      <c r="C6" s="29">
        <f>'5'!C2</f>
        <v>4500018969</v>
      </c>
      <c r="D6" s="29" t="str">
        <f>'5'!D2</f>
        <v>MMM</v>
      </c>
      <c r="E6" s="29" t="str">
        <f>'5'!E2</f>
        <v>hh</v>
      </c>
      <c r="F6" s="29" t="str">
        <f>'5'!F2</f>
        <v>P00008549</v>
      </c>
      <c r="G6" s="29">
        <f>'5'!G2</f>
        <v>0</v>
      </c>
      <c r="H6" s="29" t="str">
        <f>'5'!H2</f>
        <v/>
      </c>
      <c r="I6" s="29">
        <f>'5'!I2</f>
        <v>66</v>
      </c>
      <c r="M6">
        <v>5</v>
      </c>
    </row>
    <row r="7" spans="1:13">
      <c r="A7" s="29">
        <f>'6'!A2</f>
        <v>3</v>
      </c>
      <c r="B7" s="29" t="str">
        <f>'6'!B2</f>
        <v>VITRY</v>
      </c>
      <c r="C7" s="29">
        <f>'6'!C2</f>
        <v>4500018970</v>
      </c>
      <c r="D7" s="29" t="str">
        <f>'6'!D2</f>
        <v>TTT</v>
      </c>
      <c r="E7" s="29" t="str">
        <f>'6'!E2</f>
        <v>jj</v>
      </c>
      <c r="F7" s="29" t="str">
        <f>'6'!F2</f>
        <v>P00008550</v>
      </c>
      <c r="G7" s="29">
        <f>'6'!G2</f>
        <v>0</v>
      </c>
      <c r="H7" s="29" t="str">
        <f>'6'!H2</f>
        <v/>
      </c>
      <c r="I7" s="29">
        <f>'6'!I2</f>
        <v>33</v>
      </c>
      <c r="M7">
        <v>6</v>
      </c>
    </row>
    <row r="8" spans="1:13">
      <c r="A8" s="29">
        <f>'7'!A2</f>
        <v>3</v>
      </c>
      <c r="B8" s="29" t="str">
        <f>'7'!B2</f>
        <v>VITRY</v>
      </c>
      <c r="C8" s="29">
        <f>'7'!C2</f>
        <v>4500018971</v>
      </c>
      <c r="D8" s="29" t="str">
        <f>'7'!D2</f>
        <v>EEE</v>
      </c>
      <c r="E8" s="29" t="str">
        <f>'7'!E2</f>
        <v>kk</v>
      </c>
      <c r="F8" s="29" t="str">
        <f>'7'!F2</f>
        <v>P00008551</v>
      </c>
      <c r="G8" s="29">
        <f>'7'!G2</f>
        <v>0</v>
      </c>
      <c r="H8" s="29" t="str">
        <f>'7'!H2</f>
        <v/>
      </c>
      <c r="I8" s="29">
        <f>'7'!I2</f>
        <v>22</v>
      </c>
      <c r="M8">
        <v>7</v>
      </c>
    </row>
    <row r="9" spans="1:13">
      <c r="A9" s="29">
        <f>'8'!A2</f>
        <v>3</v>
      </c>
      <c r="B9" s="29" t="str">
        <f>'8'!B2</f>
        <v>VITRY</v>
      </c>
      <c r="C9" s="29">
        <f>'8'!C2</f>
        <v>4500018972</v>
      </c>
      <c r="D9" s="29" t="str">
        <f>'8'!D2</f>
        <v>PPP</v>
      </c>
      <c r="E9" s="29" t="str">
        <f>'8'!E2</f>
        <v>ll</v>
      </c>
      <c r="F9" s="29" t="str">
        <f>'8'!F2</f>
        <v>P00008552</v>
      </c>
      <c r="G9" s="29">
        <f>'8'!G2</f>
        <v>0</v>
      </c>
      <c r="H9" s="29" t="str">
        <f>'8'!H2</f>
        <v/>
      </c>
      <c r="I9" s="29">
        <f>'8'!I2</f>
        <v>55</v>
      </c>
      <c r="M9">
        <v>8</v>
      </c>
    </row>
    <row r="10" spans="1:13">
      <c r="A10" s="29">
        <f>'9'!A2</f>
        <v>3</v>
      </c>
      <c r="B10" s="29" t="str">
        <f>'9'!B2</f>
        <v>VITRY</v>
      </c>
      <c r="C10" s="29">
        <f>'9'!C2</f>
        <v>4500018973</v>
      </c>
      <c r="D10" s="29" t="str">
        <f>'9'!D2</f>
        <v>JJJ</v>
      </c>
      <c r="E10" s="29" t="str">
        <f>'9'!E2</f>
        <v>mm</v>
      </c>
      <c r="F10" s="29" t="str">
        <f>'9'!F2</f>
        <v>P00008553</v>
      </c>
      <c r="G10" s="29">
        <f>'9'!G2</f>
        <v>0</v>
      </c>
      <c r="H10" s="29" t="str">
        <f>'9'!H2</f>
        <v/>
      </c>
      <c r="I10" s="29">
        <f>'9'!I2</f>
        <v>88</v>
      </c>
      <c r="M10">
        <v>9</v>
      </c>
    </row>
    <row r="11" spans="1:13">
      <c r="A11" s="29">
        <f>'10'!A2</f>
        <v>3</v>
      </c>
      <c r="B11" s="29" t="str">
        <f>'10'!B2</f>
        <v>VITRY</v>
      </c>
      <c r="C11" s="29">
        <f>'10'!C2</f>
        <v>4500018974</v>
      </c>
      <c r="D11" s="29" t="str">
        <f>'10'!D2</f>
        <v>DDD</v>
      </c>
      <c r="E11" s="29" t="str">
        <f>'10'!E2</f>
        <v>zz</v>
      </c>
      <c r="F11" s="29" t="str">
        <f>'10'!F2</f>
        <v>P00008554</v>
      </c>
      <c r="G11" s="29">
        <f>'10'!G2</f>
        <v>0</v>
      </c>
      <c r="H11" s="29" t="str">
        <f>'10'!H2</f>
        <v/>
      </c>
      <c r="I11" s="29">
        <f>'10'!I2</f>
        <v>44</v>
      </c>
      <c r="M11">
        <v>10</v>
      </c>
    </row>
    <row r="12" spans="1:13">
      <c r="A12" s="29">
        <f>'11'!A2</f>
        <v>3</v>
      </c>
      <c r="B12" s="29" t="str">
        <f>'11'!B2</f>
        <v>VITRY</v>
      </c>
      <c r="C12" s="29">
        <f>'11'!C2</f>
        <v>4500018975</v>
      </c>
      <c r="D12" s="29" t="str">
        <f>'11'!D2</f>
        <v>ZZZ</v>
      </c>
      <c r="E12" s="29" t="str">
        <f>'11'!E2</f>
        <v>rr</v>
      </c>
      <c r="F12" s="29" t="str">
        <f>'11'!F2</f>
        <v>P00008555</v>
      </c>
      <c r="G12" s="29">
        <f>'11'!G2</f>
        <v>0</v>
      </c>
      <c r="H12" s="29" t="str">
        <f>'11'!H2</f>
        <v/>
      </c>
      <c r="I12" s="29">
        <f>'11'!I2</f>
        <v>11</v>
      </c>
      <c r="M12">
        <v>11</v>
      </c>
    </row>
    <row r="13" spans="1:13">
      <c r="A13" s="29">
        <f>'12'!A2</f>
        <v>3</v>
      </c>
      <c r="B13" s="29" t="str">
        <f>'12'!B2</f>
        <v>VITRY</v>
      </c>
      <c r="C13" s="29">
        <f>'12'!C2</f>
        <v>0</v>
      </c>
      <c r="D13" s="29">
        <f>'12'!D2</f>
        <v>0</v>
      </c>
      <c r="E13" s="29">
        <f>'12'!E2</f>
        <v>0</v>
      </c>
      <c r="F13" s="29">
        <f>'12'!F2</f>
        <v>0</v>
      </c>
      <c r="G13" s="29">
        <f>'12'!G2</f>
        <v>0</v>
      </c>
      <c r="H13" s="29" t="str">
        <f>'12'!H2</f>
        <v/>
      </c>
      <c r="I13" s="29">
        <f>'12'!I2</f>
        <v>0</v>
      </c>
      <c r="M13">
        <v>12</v>
      </c>
    </row>
    <row r="14" spans="1:13">
      <c r="A14" s="29">
        <f>'13'!A2</f>
        <v>3</v>
      </c>
      <c r="B14" s="29" t="str">
        <f>'13'!B2</f>
        <v>VITRY</v>
      </c>
      <c r="C14" s="29">
        <f>'13'!C2</f>
        <v>0</v>
      </c>
      <c r="D14" s="29">
        <f>'13'!D2</f>
        <v>0</v>
      </c>
      <c r="E14" s="29">
        <f>'13'!E2</f>
        <v>0</v>
      </c>
      <c r="F14" s="29">
        <f>'13'!F2</f>
        <v>0</v>
      </c>
      <c r="G14" s="29">
        <f>'13'!G2</f>
        <v>0</v>
      </c>
      <c r="H14" s="29" t="str">
        <f>'13'!H2</f>
        <v/>
      </c>
      <c r="I14" s="29">
        <f>'13'!I2</f>
        <v>0</v>
      </c>
      <c r="M14">
        <v>13</v>
      </c>
    </row>
    <row r="15" spans="1:13">
      <c r="A15" s="29">
        <f>'14'!A2</f>
        <v>3</v>
      </c>
      <c r="B15" s="29" t="str">
        <f>'14'!B2</f>
        <v>VITRY</v>
      </c>
      <c r="C15" s="29">
        <f>'14'!C2</f>
        <v>0</v>
      </c>
      <c r="D15" s="29">
        <f>'14'!D2</f>
        <v>0</v>
      </c>
      <c r="E15" s="29">
        <f>'14'!E2</f>
        <v>0</v>
      </c>
      <c r="F15" s="29">
        <f>'14'!F2</f>
        <v>0</v>
      </c>
      <c r="G15" s="29">
        <f>'14'!G2</f>
        <v>0</v>
      </c>
      <c r="H15" s="29" t="str">
        <f>'14'!H2</f>
        <v/>
      </c>
      <c r="I15" s="29">
        <f>'14'!I2</f>
        <v>0</v>
      </c>
      <c r="M15">
        <v>14</v>
      </c>
    </row>
    <row r="16" spans="1:13">
      <c r="A16" s="29">
        <f>'15'!A2</f>
        <v>3</v>
      </c>
      <c r="B16" s="29" t="str">
        <f>'15'!B2</f>
        <v>VITRY</v>
      </c>
      <c r="C16" s="29">
        <f>'15'!C2</f>
        <v>0</v>
      </c>
      <c r="D16" s="29">
        <f>'15'!D2</f>
        <v>0</v>
      </c>
      <c r="E16" s="29">
        <f>'15'!E2</f>
        <v>0</v>
      </c>
      <c r="F16" s="29">
        <f>'15'!F2</f>
        <v>0</v>
      </c>
      <c r="G16" s="29">
        <f>'15'!G2</f>
        <v>0</v>
      </c>
      <c r="H16" s="29" t="str">
        <f>'15'!H2</f>
        <v/>
      </c>
      <c r="I16" s="29">
        <f>'15'!I2</f>
        <v>0</v>
      </c>
      <c r="M16">
        <v>15</v>
      </c>
    </row>
    <row r="17" spans="1:13">
      <c r="A17" s="29">
        <f>'16'!A2</f>
        <v>3</v>
      </c>
      <c r="B17" s="29" t="str">
        <f>'16'!B2</f>
        <v>VITRY</v>
      </c>
      <c r="C17" s="29">
        <f>'16'!C2</f>
        <v>0</v>
      </c>
      <c r="D17" s="29">
        <f>'16'!D2</f>
        <v>0</v>
      </c>
      <c r="E17" s="29">
        <f>'16'!E2</f>
        <v>0</v>
      </c>
      <c r="F17" s="29">
        <f>'16'!F2</f>
        <v>0</v>
      </c>
      <c r="G17" s="29">
        <f>'16'!G2</f>
        <v>0</v>
      </c>
      <c r="H17" s="29" t="str">
        <f>'16'!H2</f>
        <v/>
      </c>
      <c r="I17" s="29">
        <f>'16'!I2</f>
        <v>0</v>
      </c>
      <c r="M17">
        <v>16</v>
      </c>
    </row>
    <row r="18" spans="1:13">
      <c r="A18" s="29">
        <f>'17'!A2</f>
        <v>3</v>
      </c>
      <c r="B18" s="29" t="str">
        <f>'17'!B2</f>
        <v>VITRY</v>
      </c>
      <c r="C18" s="29">
        <f>'17'!C2</f>
        <v>0</v>
      </c>
      <c r="D18" s="29">
        <f>'17'!D2</f>
        <v>0</v>
      </c>
      <c r="E18" s="29">
        <f>'17'!E2</f>
        <v>0</v>
      </c>
      <c r="F18" s="29">
        <f>'17'!F2</f>
        <v>0</v>
      </c>
      <c r="G18" s="29">
        <f>'17'!G2</f>
        <v>0</v>
      </c>
      <c r="H18" s="29" t="str">
        <f>'17'!H2</f>
        <v/>
      </c>
      <c r="I18" s="29">
        <f>'17'!I2</f>
        <v>0</v>
      </c>
      <c r="M18">
        <v>17</v>
      </c>
    </row>
    <row r="19" spans="1:13">
      <c r="A19" s="29">
        <f>'18'!A2</f>
        <v>3</v>
      </c>
      <c r="B19" s="29" t="str">
        <f>'18'!B2</f>
        <v>VITRY</v>
      </c>
      <c r="C19" s="29">
        <f>'18'!C2</f>
        <v>0</v>
      </c>
      <c r="D19" s="29">
        <f>'18'!D2</f>
        <v>0</v>
      </c>
      <c r="E19" s="29">
        <f>'18'!E2</f>
        <v>0</v>
      </c>
      <c r="F19" s="29">
        <f>'18'!F2</f>
        <v>0</v>
      </c>
      <c r="G19" s="29">
        <f>'18'!G2</f>
        <v>0</v>
      </c>
      <c r="H19" s="29" t="str">
        <f>'18'!H2</f>
        <v/>
      </c>
      <c r="I19" s="29">
        <f>'18'!I2</f>
        <v>0</v>
      </c>
      <c r="M19">
        <v>18</v>
      </c>
    </row>
    <row r="20" spans="1:13">
      <c r="A20" s="29">
        <f>'19'!A2</f>
        <v>3</v>
      </c>
      <c r="B20" s="29" t="str">
        <f>'19'!B2</f>
        <v>VITRY</v>
      </c>
      <c r="C20" s="29">
        <f>'19'!C2</f>
        <v>0</v>
      </c>
      <c r="D20" s="29">
        <f>'19'!D2</f>
        <v>0</v>
      </c>
      <c r="E20" s="29">
        <f>'19'!E2</f>
        <v>0</v>
      </c>
      <c r="F20" s="29">
        <f>'19'!F2</f>
        <v>0</v>
      </c>
      <c r="G20" s="29">
        <f>'19'!G2</f>
        <v>0</v>
      </c>
      <c r="H20" s="29" t="str">
        <f>'19'!H2</f>
        <v/>
      </c>
      <c r="I20" s="29">
        <f>'19'!I2</f>
        <v>0</v>
      </c>
      <c r="M20">
        <v>19</v>
      </c>
    </row>
  </sheetData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B4:B8"/>
  <sheetViews>
    <sheetView workbookViewId="0">
      <selection activeCell="D19" sqref="D19"/>
    </sheetView>
  </sheetViews>
  <sheetFormatPr baseColWidth="10" defaultRowHeight="15"/>
  <sheetData>
    <row r="4" spans="2:2">
      <c r="B4" t="s">
        <v>97</v>
      </c>
    </row>
    <row r="5" spans="2:2">
      <c r="B5" t="s">
        <v>96</v>
      </c>
    </row>
    <row r="6" spans="2:2">
      <c r="B6" t="s">
        <v>98</v>
      </c>
    </row>
    <row r="7" spans="2:2">
      <c r="B7" t="s">
        <v>99</v>
      </c>
    </row>
    <row r="8" spans="2:2">
      <c r="B8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Copie ZACH27</vt:lpstr>
      <vt:lpstr>1999</vt:lpstr>
      <vt:lpstr>Recap Fin de Semaine</vt:lpstr>
      <vt:lpstr>Mode emploi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2015-01-11T17:06:30Z</dcterms:modified>
</cp:coreProperties>
</file>