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imelines/timeline1.xml" ContentType="application/vnd.ms-excel.timelin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U:\Projet\Enquête vérification\"/>
    </mc:Choice>
  </mc:AlternateContent>
  <bookViews>
    <workbookView xWindow="0" yWindow="0" windowWidth="19200" windowHeight="7310"/>
  </bookViews>
  <sheets>
    <sheet name="Feuil1" sheetId="1" r:id="rId1"/>
  </sheets>
  <definedNames>
    <definedName name="ChronologieNative_Date_début">#N/A</definedName>
  </definedNames>
  <calcPr calcId="152511"/>
  <pivotCaches>
    <pivotCache cacheId="5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L5" i="1"/>
</calcChain>
</file>

<file path=xl/sharedStrings.xml><?xml version="1.0" encoding="utf-8"?>
<sst xmlns="http://schemas.openxmlformats.org/spreadsheetml/2006/main" count="34" uniqueCount="23">
  <si>
    <t>ID</t>
  </si>
  <si>
    <t>Catégorie</t>
  </si>
  <si>
    <t>Organisme</t>
  </si>
  <si>
    <t>Date début</t>
  </si>
  <si>
    <t>Date fin</t>
  </si>
  <si>
    <t>Sport</t>
  </si>
  <si>
    <t>Club football</t>
  </si>
  <si>
    <t>Loisir</t>
  </si>
  <si>
    <t>Camping</t>
  </si>
  <si>
    <t>Art et culture</t>
  </si>
  <si>
    <t>Musée</t>
  </si>
  <si>
    <t>Santé</t>
  </si>
  <si>
    <t>Hopital</t>
  </si>
  <si>
    <t>Club de soccer</t>
  </si>
  <si>
    <t>CHSLD</t>
  </si>
  <si>
    <t>Musique</t>
  </si>
  <si>
    <t>Mois activité</t>
  </si>
  <si>
    <t>Résolution par nb.si.ens</t>
  </si>
  <si>
    <t>Date de fin</t>
  </si>
  <si>
    <t>Étiquettes de lignes</t>
  </si>
  <si>
    <t>Total général</t>
  </si>
  <si>
    <t>Nombre de Date début</t>
  </si>
  <si>
    <t>Nombre de 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</si>
</sst>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ill="1" applyAlignment="1">
      <alignment wrapText="1"/>
    </xf>
    <xf numFmtId="14" fontId="1" fillId="0" borderId="0" xfId="0" applyNumberFormat="1" applyFont="1" applyAlignment="1">
      <alignment vertical="center" wrapText="1"/>
    </xf>
    <xf numFmtId="164" fontId="1" fillId="0" borderId="0" xfId="0" applyNumberFormat="1" applyFont="1" applyAlignment="1">
      <alignment wrapText="1"/>
    </xf>
    <xf numFmtId="14" fontId="2" fillId="0" borderId="0" xfId="0" applyNumberFormat="1" applyFont="1"/>
    <xf numFmtId="14" fontId="0" fillId="0" borderId="0" xfId="0" applyNumberFormat="1"/>
    <xf numFmtId="0" fontId="1" fillId="2" borderId="1" xfId="0" applyFont="1" applyFill="1" applyBorder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yyyy/mm/dd"/>
      <alignment horizontal="general" vertical="bottom" textRotation="0" wrapText="1" indent="0" justifyLastLine="0" shrinkToFit="0" readingOrder="0"/>
    </dxf>
    <dxf>
      <numFmt numFmtId="19" formatCode="yyyy/mm/dd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44450</xdr:colOff>
      <xdr:row>10</xdr:row>
      <xdr:rowOff>31750</xdr:rowOff>
    </xdr:from>
    <xdr:to>
      <xdr:col>9</xdr:col>
      <xdr:colOff>603250</xdr:colOff>
      <xdr:row>17</xdr:row>
      <xdr:rowOff>114300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 déb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 dé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83250" y="205740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Chronologie : fonctionne dans Excel 2013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rcier, Gilles" refreshedDate="43973.396766087964" createdVersion="5" refreshedVersion="5" minRefreshableVersion="3" recordCount="10">
  <cacheSource type="worksheet">
    <worksheetSource name="TableauDonnées[[Organisme]:[Date fin]]"/>
  </cacheSource>
  <cacheFields count="3">
    <cacheField name="Organisme" numFmtId="0">
      <sharedItems count="7">
        <s v="Club football"/>
        <s v="Camping"/>
        <s v="Musée"/>
        <s v="Hopital"/>
        <s v="Club de soccer"/>
        <s v="CHSLD"/>
        <s v="Musique"/>
      </sharedItems>
    </cacheField>
    <cacheField name="Date début" numFmtId="14">
      <sharedItems containsSemiMixedTypes="0" containsNonDate="0" containsDate="1" containsString="0" minDate="1980-04-01T00:00:00" maxDate="2020-05-02T00:00:00" count="10">
        <d v="2020-01-22T00:00:00"/>
        <d v="2019-04-15T00:00:00"/>
        <d v="2020-01-01T00:00:00"/>
        <d v="1980-04-01T00:00:00"/>
        <d v="2020-04-10T00:00:00"/>
        <d v="1990-09-15T00:00:00"/>
        <d v="2020-02-01T00:00:00"/>
        <d v="2020-05-01T00:00:00"/>
        <d v="2019-09-22T00:00:00"/>
        <d v="1990-01-01T00:00:00"/>
      </sharedItems>
    </cacheField>
    <cacheField name="Date fin" numFmtId="0">
      <sharedItems containsNonDate="0" containsDate="1" containsString="0" containsBlank="1" minDate="2019-10-31T00:00:00" maxDate="2020-05-16T00:00:00" count="5">
        <m/>
        <d v="2019-10-31T00:00:00"/>
        <d v="2020-01-30T00:00:00"/>
        <d v="2020-05-15T00:00:00"/>
        <d v="2020-01-31T00:00:0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</r>
  <r>
    <x v="1"/>
    <x v="1"/>
    <x v="1"/>
  </r>
  <r>
    <x v="2"/>
    <x v="2"/>
    <x v="0"/>
  </r>
  <r>
    <x v="3"/>
    <x v="3"/>
    <x v="0"/>
  </r>
  <r>
    <x v="4"/>
    <x v="4"/>
    <x v="0"/>
  </r>
  <r>
    <x v="5"/>
    <x v="5"/>
    <x v="2"/>
  </r>
  <r>
    <x v="6"/>
    <x v="6"/>
    <x v="3"/>
  </r>
  <r>
    <x v="6"/>
    <x v="7"/>
    <x v="0"/>
  </r>
  <r>
    <x v="5"/>
    <x v="8"/>
    <x v="0"/>
  </r>
  <r>
    <x v="3"/>
    <x v="9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H4:J6" firstHeaderRow="0" firstDataRow="1" firstDataCol="1"/>
  <pivotFields count="3">
    <pivotField axis="axisRow" showAll="0">
      <items count="8">
        <item x="1"/>
        <item x="5"/>
        <item x="4"/>
        <item x="0"/>
        <item x="3"/>
        <item x="2"/>
        <item x="6"/>
        <item t="default"/>
      </items>
    </pivotField>
    <pivotField dataField="1" numFmtId="14" showAll="0">
      <items count="11">
        <item x="3"/>
        <item x="9"/>
        <item x="5"/>
        <item x="1"/>
        <item x="8"/>
        <item x="2"/>
        <item x="0"/>
        <item x="6"/>
        <item x="4"/>
        <item x="7"/>
        <item t="default"/>
      </items>
    </pivotField>
    <pivotField dataField="1" showAll="0">
      <items count="6">
        <item x="1"/>
        <item x="2"/>
        <item x="4"/>
        <item x="3"/>
        <item x="0"/>
        <item t="default"/>
      </items>
    </pivotField>
  </pivotFields>
  <rowFields count="1">
    <field x="0"/>
  </rowFields>
  <rowItems count="2">
    <i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Date début" fld="1" subtotal="count" baseField="0" baseItem="0"/>
    <dataField name="Nombre de Date fin" fld="2" subtotal="count" baseField="0" baseItem="0"/>
  </dataFields>
  <pivotTableStyleInfo name="PivotStyleLight16" showRowHeaders="1" showColHeaders="1" showRowStripes="0" showColStripes="0" showLastColumn="1"/>
  <filters count="1">
    <filter fld="1" type="dateBetween" evalOrder="-1" id="4" name="Date début">
      <autoFilter ref="A1">
        <filterColumn colId="0">
          <customFilters and="1">
            <customFilter operator="greaterThanOrEqual" val="43952"/>
            <customFilter operator="lessThanOrEqual" val="4398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Données" displayName="TableauDonnées" ref="A1:E11" totalsRowShown="0" headerRowDxfId="3">
  <autoFilter ref="A1:E11"/>
  <tableColumns count="5">
    <tableColumn id="1" name="ID"/>
    <tableColumn id="2" name="Catégorie"/>
    <tableColumn id="3" name="Organisme" dataDxfId="2"/>
    <tableColumn id="4" name="Date début" dataDxfId="1"/>
    <tableColumn id="5" name="Date fi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_début" sourceName="Date début">
  <pivotTables>
    <pivotTable tabId="1" name="Tableau croisé dynamique1"/>
  </pivotTables>
  <state minimalRefreshVersion="6" lastRefreshVersion="6" pivotCacheId="1" filterType="dateBetween">
    <selection startDate="2020-05-01T00:00:00" endDate="2020-05-31T00:00:00"/>
    <bounds startDate="198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 début" cache="ChronologieNative_Date_début" caption="Date début" level="2" selectionLevel="2" scrollPosition="2020-05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C1" workbookViewId="0">
      <selection activeCell="H4" sqref="H4"/>
    </sheetView>
  </sheetViews>
  <sheetFormatPr baseColWidth="10" defaultRowHeight="14.5" x14ac:dyDescent="0.35"/>
  <cols>
    <col min="2" max="2" width="11.7265625" bestFit="1" customWidth="1"/>
    <col min="3" max="3" width="12.81640625" bestFit="1" customWidth="1"/>
    <col min="4" max="4" width="12.54296875" bestFit="1" customWidth="1"/>
    <col min="8" max="8" width="19.54296875" bestFit="1" customWidth="1"/>
    <col min="9" max="9" width="20.1796875" bestFit="1" customWidth="1"/>
    <col min="10" max="10" width="17.36328125" bestFit="1" customWidth="1"/>
    <col min="12" max="12" width="21.90625" bestFit="1" customWidth="1"/>
  </cols>
  <sheetData>
    <row r="1" spans="1:13" ht="29" x14ac:dyDescent="0.35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L1" s="9" t="s">
        <v>16</v>
      </c>
      <c r="M1" s="10">
        <v>43952</v>
      </c>
    </row>
    <row r="2" spans="1:13" x14ac:dyDescent="0.35">
      <c r="A2">
        <v>1</v>
      </c>
      <c r="B2" s="3" t="s">
        <v>5</v>
      </c>
      <c r="C2" t="s">
        <v>6</v>
      </c>
      <c r="D2" s="4">
        <v>43852</v>
      </c>
      <c r="E2" s="5"/>
      <c r="L2" s="9"/>
      <c r="M2" s="10"/>
    </row>
    <row r="3" spans="1:13" x14ac:dyDescent="0.35">
      <c r="A3">
        <v>2</v>
      </c>
      <c r="B3" t="s">
        <v>7</v>
      </c>
      <c r="C3" s="3" t="s">
        <v>8</v>
      </c>
      <c r="D3" s="4">
        <v>43570</v>
      </c>
      <c r="E3" s="6">
        <v>43769</v>
      </c>
      <c r="L3" s="11" t="s">
        <v>17</v>
      </c>
      <c r="M3" s="12"/>
    </row>
    <row r="4" spans="1:13" x14ac:dyDescent="0.35">
      <c r="A4">
        <v>3</v>
      </c>
      <c r="B4" t="s">
        <v>9</v>
      </c>
      <c r="C4" s="3" t="s">
        <v>10</v>
      </c>
      <c r="D4" s="4">
        <v>43831</v>
      </c>
      <c r="E4" s="7"/>
      <c r="H4" s="15" t="s">
        <v>19</v>
      </c>
      <c r="I4" t="s">
        <v>21</v>
      </c>
      <c r="J4" t="s">
        <v>22</v>
      </c>
      <c r="L4" s="13" t="s">
        <v>3</v>
      </c>
      <c r="M4" s="13" t="s">
        <v>18</v>
      </c>
    </row>
    <row r="5" spans="1:13" x14ac:dyDescent="0.35">
      <c r="A5">
        <v>4</v>
      </c>
      <c r="B5" t="s">
        <v>11</v>
      </c>
      <c r="C5" t="s">
        <v>12</v>
      </c>
      <c r="D5" s="8">
        <v>29312</v>
      </c>
      <c r="E5" s="5"/>
      <c r="H5" s="16" t="s">
        <v>15</v>
      </c>
      <c r="I5" s="17">
        <v>1</v>
      </c>
      <c r="J5" s="17"/>
      <c r="L5" s="14">
        <f>COUNTIFS(TableauDonnées[Date début],"&gt;="&amp;$M$1,TableauDonnées[Date début],"&lt;"&amp;EDATE($M$1,1))</f>
        <v>1</v>
      </c>
      <c r="M5" s="14">
        <f>COUNTIFS(TableauDonnées[Date fin],"&gt;="&amp;$M$1,TableauDonnées[Date début],"&lt;"&amp;EDATE($M$1,1))</f>
        <v>1</v>
      </c>
    </row>
    <row r="6" spans="1:13" x14ac:dyDescent="0.35">
      <c r="A6">
        <v>5</v>
      </c>
      <c r="B6" t="s">
        <v>5</v>
      </c>
      <c r="C6" t="s">
        <v>13</v>
      </c>
      <c r="D6" s="8">
        <v>43931</v>
      </c>
      <c r="E6" s="5"/>
      <c r="H6" s="16" t="s">
        <v>20</v>
      </c>
      <c r="I6" s="17">
        <v>1</v>
      </c>
      <c r="J6" s="17"/>
    </row>
    <row r="7" spans="1:13" x14ac:dyDescent="0.35">
      <c r="A7">
        <v>6</v>
      </c>
      <c r="B7" t="s">
        <v>11</v>
      </c>
      <c r="C7" s="3" t="s">
        <v>14</v>
      </c>
      <c r="D7" s="4">
        <v>33131</v>
      </c>
      <c r="E7" s="6">
        <v>43860</v>
      </c>
    </row>
    <row r="8" spans="1:13" x14ac:dyDescent="0.35">
      <c r="A8">
        <v>7</v>
      </c>
      <c r="B8" s="3" t="s">
        <v>9</v>
      </c>
      <c r="C8" s="3" t="s">
        <v>15</v>
      </c>
      <c r="D8" s="4">
        <v>43862</v>
      </c>
      <c r="E8" s="6">
        <v>43966</v>
      </c>
    </row>
    <row r="9" spans="1:13" x14ac:dyDescent="0.35">
      <c r="A9">
        <v>8</v>
      </c>
      <c r="B9" s="3" t="s">
        <v>9</v>
      </c>
      <c r="C9" s="3" t="s">
        <v>15</v>
      </c>
      <c r="D9" s="4">
        <v>43952</v>
      </c>
      <c r="E9" s="7"/>
    </row>
    <row r="10" spans="1:13" x14ac:dyDescent="0.35">
      <c r="A10">
        <v>9</v>
      </c>
      <c r="B10" t="s">
        <v>11</v>
      </c>
      <c r="C10" s="3" t="s">
        <v>14</v>
      </c>
      <c r="D10" s="4">
        <v>43730</v>
      </c>
      <c r="E10" s="7"/>
    </row>
    <row r="11" spans="1:13" x14ac:dyDescent="0.35">
      <c r="A11">
        <v>10</v>
      </c>
      <c r="B11" t="s">
        <v>11</v>
      </c>
      <c r="C11" s="3" t="s">
        <v>12</v>
      </c>
      <c r="D11" s="4">
        <v>32874</v>
      </c>
      <c r="E11" s="6">
        <v>43861</v>
      </c>
    </row>
  </sheetData>
  <pageMargins left="0.7" right="0.7" top="0.75" bottom="0.75" header="0.3" footer="0.3"/>
  <drawing r:id="rId2"/>
  <tableParts count="1">
    <tablePart r:id="rId3"/>
  </tableParts>
  <extLst>
    <ext xmlns:x15="http://schemas.microsoft.com/office/spreadsheetml/2010/11/main" uri="{7E03D99C-DC04-49d9-9315-930204A7B6E9}">
      <x15:timelineRefs>
        <x15:timelineRef r:id="rId4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Gouvernement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Mercier, Gilles</dc:creator>
  <cp:lastModifiedBy>Mercier, Gilles</cp:lastModifiedBy>
  <dcterms:created xsi:type="dcterms:W3CDTF">2020-05-22T13:28:23Z</dcterms:created>
  <dcterms:modified xsi:type="dcterms:W3CDTF">2020-05-22T13:34:01Z</dcterms:modified>
</cp:coreProperties>
</file>