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Clément\Desktop\"/>
    </mc:Choice>
  </mc:AlternateContent>
  <xr:revisionPtr revIDLastSave="0" documentId="13_ncr:1_{FF544105-322D-460D-94CA-3460B6C3F22F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arametre" sheetId="2" r:id="rId1"/>
    <sheet name="Rémunérations" sheetId="3" r:id="rId2"/>
    <sheet name="Listing" sheetId="4" r:id="rId3"/>
  </sheets>
  <externalReferences>
    <externalReference r:id="rId4"/>
  </externalReferences>
  <definedNames>
    <definedName name="_xlnm._FilterDatabase" localSheetId="2" hidden="1">Listing!$A$1:$K$35</definedName>
    <definedName name="ACTIVITE">Parametre!$B$4</definedName>
    <definedName name="CAT_IMMO">[1]Tables!$A$2:$C$13</definedName>
    <definedName name="CONTRAT">[1]Tables!$E$2:$E$4</definedName>
    <definedName name="CTRE_BP20">Parametre!$B$3</definedName>
    <definedName name="CTRE_IMMO19">Parametre!$B$2</definedName>
    <definedName name="LISTE_CAT">[1]Tables!$A$2:$A$13</definedName>
    <definedName name="NOM_CTRE">[1]Accueil!$B$7</definedName>
    <definedName name="PERIODICITE">[1]Tables!$F$2:$F$3</definedName>
    <definedName name="PRIO_IMMO">[1]Tables!$H$2:$H$5</definedName>
    <definedName name="_xlnm.Print_Area" localSheetId="1">Rémunérations!$B$1:$N$41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3" i="3" l="1"/>
  <c r="W3" i="3"/>
  <c r="X3" i="3"/>
  <c r="Y3" i="3"/>
  <c r="Z3" i="3"/>
  <c r="AA3" i="3"/>
  <c r="AB3" i="3"/>
  <c r="AC3" i="3"/>
  <c r="AD3" i="3"/>
  <c r="AE3" i="3"/>
  <c r="AF3" i="3"/>
  <c r="AG3" i="3"/>
  <c r="V4" i="3"/>
  <c r="W4" i="3"/>
  <c r="X4" i="3"/>
  <c r="Y4" i="3"/>
  <c r="Z4" i="3"/>
  <c r="AA4" i="3"/>
  <c r="AB4" i="3"/>
  <c r="AC4" i="3"/>
  <c r="AD4" i="3"/>
  <c r="AE4" i="3"/>
  <c r="AF4" i="3"/>
  <c r="AG4" i="3"/>
  <c r="V5" i="3"/>
  <c r="W5" i="3"/>
  <c r="X5" i="3"/>
  <c r="Y5" i="3"/>
  <c r="Z5" i="3"/>
  <c r="AA5" i="3"/>
  <c r="AB5" i="3"/>
  <c r="AC5" i="3"/>
  <c r="AD5" i="3"/>
  <c r="AE5" i="3"/>
  <c r="AF5" i="3"/>
  <c r="AG5" i="3"/>
  <c r="V6" i="3"/>
  <c r="W6" i="3"/>
  <c r="X6" i="3"/>
  <c r="Y6" i="3"/>
  <c r="Z6" i="3"/>
  <c r="AA6" i="3"/>
  <c r="AB6" i="3"/>
  <c r="AC6" i="3"/>
  <c r="AD6" i="3"/>
  <c r="AE6" i="3"/>
  <c r="AF6" i="3"/>
  <c r="AG6" i="3"/>
  <c r="J41" i="3"/>
  <c r="I41" i="3"/>
  <c r="U40" i="3"/>
  <c r="AG40" i="3" s="1"/>
  <c r="M40" i="3"/>
  <c r="L40" i="3"/>
  <c r="K40" i="3"/>
  <c r="AE39" i="3"/>
  <c r="AD39" i="3"/>
  <c r="Z39" i="3"/>
  <c r="W39" i="3"/>
  <c r="V39" i="3"/>
  <c r="U39" i="3"/>
  <c r="AG39" i="3" s="1"/>
  <c r="M39" i="3"/>
  <c r="L39" i="3"/>
  <c r="K39" i="3"/>
  <c r="AD38" i="3"/>
  <c r="V38" i="3"/>
  <c r="U38" i="3"/>
  <c r="AG38" i="3" s="1"/>
  <c r="M38" i="3"/>
  <c r="L38" i="3"/>
  <c r="N38" i="3" s="1"/>
  <c r="K38" i="3"/>
  <c r="AF37" i="3"/>
  <c r="AD37" i="3"/>
  <c r="AB37" i="3"/>
  <c r="AA37" i="3"/>
  <c r="X37" i="3"/>
  <c r="W37" i="3"/>
  <c r="V37" i="3"/>
  <c r="U37" i="3"/>
  <c r="AG37" i="3" s="1"/>
  <c r="M37" i="3"/>
  <c r="L37" i="3"/>
  <c r="K37" i="3"/>
  <c r="AD36" i="3"/>
  <c r="V36" i="3"/>
  <c r="U36" i="3"/>
  <c r="AG36" i="3" s="1"/>
  <c r="M36" i="3"/>
  <c r="L36" i="3"/>
  <c r="N36" i="3" s="1"/>
  <c r="K36" i="3"/>
  <c r="AF35" i="3"/>
  <c r="AD35" i="3"/>
  <c r="AB35" i="3"/>
  <c r="AA35" i="3"/>
  <c r="X35" i="3"/>
  <c r="W35" i="3"/>
  <c r="V35" i="3"/>
  <c r="U35" i="3"/>
  <c r="AG35" i="3" s="1"/>
  <c r="M35" i="3"/>
  <c r="L35" i="3"/>
  <c r="K35" i="3"/>
  <c r="AD34" i="3"/>
  <c r="V34" i="3"/>
  <c r="U34" i="3"/>
  <c r="AG34" i="3" s="1"/>
  <c r="M34" i="3"/>
  <c r="L34" i="3"/>
  <c r="N34" i="3" s="1"/>
  <c r="K34" i="3"/>
  <c r="AF33" i="3"/>
  <c r="AD33" i="3"/>
  <c r="AB33" i="3"/>
  <c r="AA33" i="3"/>
  <c r="X33" i="3"/>
  <c r="W33" i="3"/>
  <c r="V33" i="3"/>
  <c r="U33" i="3"/>
  <c r="AG33" i="3" s="1"/>
  <c r="M33" i="3"/>
  <c r="L33" i="3"/>
  <c r="K33" i="3"/>
  <c r="AD32" i="3"/>
  <c r="V32" i="3"/>
  <c r="U32" i="3"/>
  <c r="AG32" i="3" s="1"/>
  <c r="M32" i="3"/>
  <c r="L32" i="3"/>
  <c r="N32" i="3" s="1"/>
  <c r="K32" i="3"/>
  <c r="AF31" i="3"/>
  <c r="AD31" i="3"/>
  <c r="AB31" i="3"/>
  <c r="AA31" i="3"/>
  <c r="X31" i="3"/>
  <c r="W31" i="3"/>
  <c r="V31" i="3"/>
  <c r="U31" i="3"/>
  <c r="AG31" i="3" s="1"/>
  <c r="M31" i="3"/>
  <c r="L31" i="3"/>
  <c r="K31" i="3"/>
  <c r="M29" i="3"/>
  <c r="A29" i="3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J27" i="3"/>
  <c r="I27" i="3"/>
  <c r="A27" i="3"/>
  <c r="A28" i="3" s="1"/>
  <c r="U26" i="3"/>
  <c r="AD26" i="3" s="1"/>
  <c r="M26" i="3"/>
  <c r="L26" i="3"/>
  <c r="K26" i="3"/>
  <c r="AF25" i="3"/>
  <c r="AE25" i="3"/>
  <c r="AA25" i="3"/>
  <c r="X25" i="3"/>
  <c r="W25" i="3"/>
  <c r="U25" i="3"/>
  <c r="AD25" i="3" s="1"/>
  <c r="M25" i="3"/>
  <c r="L25" i="3"/>
  <c r="K25" i="3"/>
  <c r="U24" i="3"/>
  <c r="AD24" i="3" s="1"/>
  <c r="M24" i="3"/>
  <c r="L24" i="3"/>
  <c r="N24" i="3" s="1"/>
  <c r="K24" i="3"/>
  <c r="U23" i="3"/>
  <c r="AD23" i="3" s="1"/>
  <c r="M23" i="3"/>
  <c r="N23" i="3" s="1"/>
  <c r="L23" i="3"/>
  <c r="K23" i="3"/>
  <c r="Z22" i="3"/>
  <c r="V22" i="3"/>
  <c r="U22" i="3"/>
  <c r="AD22" i="3" s="1"/>
  <c r="M22" i="3"/>
  <c r="L22" i="3"/>
  <c r="N22" i="3" s="1"/>
  <c r="K22" i="3"/>
  <c r="AE21" i="3"/>
  <c r="AB21" i="3"/>
  <c r="AA21" i="3"/>
  <c r="X21" i="3"/>
  <c r="W21" i="3"/>
  <c r="V21" i="3"/>
  <c r="U21" i="3"/>
  <c r="AD21" i="3" s="1"/>
  <c r="M21" i="3"/>
  <c r="N21" i="3" s="1"/>
  <c r="L21" i="3"/>
  <c r="K21" i="3"/>
  <c r="AD20" i="3"/>
  <c r="Z20" i="3"/>
  <c r="V20" i="3"/>
  <c r="U20" i="3"/>
  <c r="AG20" i="3" s="1"/>
  <c r="M20" i="3"/>
  <c r="L20" i="3"/>
  <c r="N20" i="3" s="1"/>
  <c r="K20" i="3"/>
  <c r="AD19" i="3"/>
  <c r="X19" i="3"/>
  <c r="U19" i="3"/>
  <c r="AG19" i="3" s="1"/>
  <c r="N19" i="3"/>
  <c r="M19" i="3"/>
  <c r="L19" i="3"/>
  <c r="K19" i="3"/>
  <c r="AD18" i="3"/>
  <c r="U18" i="3"/>
  <c r="AG18" i="3" s="1"/>
  <c r="M18" i="3"/>
  <c r="L18" i="3"/>
  <c r="K18" i="3"/>
  <c r="U17" i="3"/>
  <c r="AG17" i="3" s="1"/>
  <c r="M17" i="3"/>
  <c r="L17" i="3"/>
  <c r="K17" i="3"/>
  <c r="M15" i="3"/>
  <c r="A15" i="3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J13" i="3"/>
  <c r="I13" i="3"/>
  <c r="A13" i="3"/>
  <c r="A14" i="3" s="1"/>
  <c r="U12" i="3"/>
  <c r="AG12" i="3" s="1"/>
  <c r="M12" i="3"/>
  <c r="L12" i="3"/>
  <c r="K12" i="3"/>
  <c r="AG11" i="3"/>
  <c r="AB11" i="3"/>
  <c r="U11" i="3"/>
  <c r="Y11" i="3" s="1"/>
  <c r="N11" i="3"/>
  <c r="M11" i="3"/>
  <c r="L11" i="3"/>
  <c r="K11" i="3"/>
  <c r="AE10" i="3"/>
  <c r="AD10" i="3"/>
  <c r="Z10" i="3"/>
  <c r="W10" i="3"/>
  <c r="V10" i="3"/>
  <c r="U10" i="3"/>
  <c r="AG10" i="3" s="1"/>
  <c r="M10" i="3"/>
  <c r="L10" i="3"/>
  <c r="N10" i="3" s="1"/>
  <c r="K10" i="3"/>
  <c r="AC9" i="3"/>
  <c r="Y9" i="3"/>
  <c r="X9" i="3"/>
  <c r="U9" i="3"/>
  <c r="AF9" i="3" s="1"/>
  <c r="M9" i="3"/>
  <c r="L9" i="3"/>
  <c r="N9" i="3" s="1"/>
  <c r="K9" i="3"/>
  <c r="U8" i="3"/>
  <c r="AG8" i="3" s="1"/>
  <c r="N8" i="3"/>
  <c r="M8" i="3"/>
  <c r="L8" i="3"/>
  <c r="K8" i="3"/>
  <c r="AE7" i="3"/>
  <c r="AD7" i="3"/>
  <c r="Z7" i="3"/>
  <c r="W7" i="3"/>
  <c r="V7" i="3"/>
  <c r="U7" i="3"/>
  <c r="AG7" i="3" s="1"/>
  <c r="M7" i="3"/>
  <c r="L7" i="3"/>
  <c r="N7" i="3" s="1"/>
  <c r="K7" i="3"/>
  <c r="M6" i="3"/>
  <c r="L6" i="3"/>
  <c r="N6" i="3" s="1"/>
  <c r="M5" i="3"/>
  <c r="L5" i="3"/>
  <c r="M4" i="3"/>
  <c r="L4" i="3"/>
  <c r="N4" i="3" s="1"/>
  <c r="M3" i="3"/>
  <c r="L3" i="3"/>
  <c r="A1" i="3"/>
  <c r="A2" i="3" s="1"/>
  <c r="A3" i="3" s="1"/>
  <c r="A4" i="3" s="1"/>
  <c r="A5" i="3" s="1"/>
  <c r="A6" i="3" s="1"/>
  <c r="A7" i="3" s="1"/>
  <c r="A8" i="3" s="1"/>
  <c r="A9" i="3" s="1"/>
  <c r="A10" i="3" s="1"/>
  <c r="A11" i="3" s="1"/>
  <c r="A12" i="3" s="1"/>
  <c r="AA12" i="3" l="1"/>
  <c r="AE17" i="3"/>
  <c r="AB23" i="3"/>
  <c r="V12" i="3"/>
  <c r="AD12" i="3"/>
  <c r="L27" i="3"/>
  <c r="V17" i="3"/>
  <c r="AA17" i="3"/>
  <c r="AF17" i="3"/>
  <c r="Z19" i="3"/>
  <c r="AE19" i="3"/>
  <c r="W23" i="3"/>
  <c r="AE23" i="3"/>
  <c r="N25" i="3"/>
  <c r="AA7" i="3"/>
  <c r="AA10" i="3"/>
  <c r="W12" i="3"/>
  <c r="AE12" i="3"/>
  <c r="W17" i="3"/>
  <c r="AB17" i="3"/>
  <c r="V18" i="3"/>
  <c r="V19" i="3"/>
  <c r="AA19" i="3"/>
  <c r="AF19" i="3"/>
  <c r="Z21" i="3"/>
  <c r="AF21" i="3"/>
  <c r="X23" i="3"/>
  <c r="AF23" i="3"/>
  <c r="AB25" i="3"/>
  <c r="N26" i="3"/>
  <c r="Z32" i="3"/>
  <c r="Z34" i="3"/>
  <c r="Z36" i="3"/>
  <c r="Z38" i="3"/>
  <c r="Z17" i="3"/>
  <c r="N5" i="3"/>
  <c r="Z12" i="3"/>
  <c r="N17" i="3"/>
  <c r="X17" i="3"/>
  <c r="AD17" i="3"/>
  <c r="N18" i="3"/>
  <c r="N27" i="3" s="1"/>
  <c r="Z18" i="3"/>
  <c r="W19" i="3"/>
  <c r="AB19" i="3"/>
  <c r="AA23" i="3"/>
  <c r="L41" i="3"/>
  <c r="AB32" i="3"/>
  <c r="N33" i="3"/>
  <c r="AB34" i="3"/>
  <c r="N35" i="3"/>
  <c r="AB36" i="3"/>
  <c r="N37" i="3"/>
  <c r="AB38" i="3"/>
  <c r="N39" i="3"/>
  <c r="Z31" i="3"/>
  <c r="AE31" i="3"/>
  <c r="X32" i="3"/>
  <c r="AF32" i="3"/>
  <c r="Z33" i="3"/>
  <c r="AE33" i="3"/>
  <c r="X34" i="3"/>
  <c r="AF34" i="3"/>
  <c r="Z35" i="3"/>
  <c r="AE35" i="3"/>
  <c r="X36" i="3"/>
  <c r="AF36" i="3"/>
  <c r="Z37" i="3"/>
  <c r="AE37" i="3"/>
  <c r="X38" i="3"/>
  <c r="AF38" i="3"/>
  <c r="AA39" i="3"/>
  <c r="N40" i="3"/>
  <c r="L13" i="3"/>
  <c r="AD27" i="3"/>
  <c r="Y8" i="3"/>
  <c r="N3" i="3"/>
  <c r="X7" i="3"/>
  <c r="AB7" i="3"/>
  <c r="AF7" i="3"/>
  <c r="V8" i="3"/>
  <c r="Z8" i="3"/>
  <c r="AD8" i="3"/>
  <c r="AE9" i="3"/>
  <c r="AA9" i="3"/>
  <c r="W9" i="3"/>
  <c r="AD9" i="3"/>
  <c r="Z9" i="3"/>
  <c r="AG9" i="3"/>
  <c r="AE11" i="3"/>
  <c r="AA11" i="3"/>
  <c r="W11" i="3"/>
  <c r="AD11" i="3"/>
  <c r="Z11" i="3"/>
  <c r="V11" i="3"/>
  <c r="AC11" i="3"/>
  <c r="N12" i="3"/>
  <c r="AC8" i="3"/>
  <c r="Y7" i="3"/>
  <c r="AC7" i="3"/>
  <c r="W8" i="3"/>
  <c r="AA8" i="3"/>
  <c r="AE8" i="3"/>
  <c r="V9" i="3"/>
  <c r="AB9" i="3"/>
  <c r="X11" i="3"/>
  <c r="AF11" i="3"/>
  <c r="X8" i="3"/>
  <c r="AB8" i="3"/>
  <c r="AF8" i="3"/>
  <c r="AG41" i="3"/>
  <c r="X10" i="3"/>
  <c r="AB10" i="3"/>
  <c r="AF10" i="3"/>
  <c r="X12" i="3"/>
  <c r="AB12" i="3"/>
  <c r="AF12" i="3"/>
  <c r="Y17" i="3"/>
  <c r="AC17" i="3"/>
  <c r="W18" i="3"/>
  <c r="AA18" i="3"/>
  <c r="AE18" i="3"/>
  <c r="Y19" i="3"/>
  <c r="AC19" i="3"/>
  <c r="W20" i="3"/>
  <c r="AA20" i="3"/>
  <c r="AE20" i="3"/>
  <c r="Y21" i="3"/>
  <c r="AC21" i="3"/>
  <c r="AG21" i="3"/>
  <c r="W22" i="3"/>
  <c r="AA22" i="3"/>
  <c r="AE22" i="3"/>
  <c r="Y23" i="3"/>
  <c r="AC23" i="3"/>
  <c r="AG23" i="3"/>
  <c r="W24" i="3"/>
  <c r="AA24" i="3"/>
  <c r="AE24" i="3"/>
  <c r="Y25" i="3"/>
  <c r="AC25" i="3"/>
  <c r="AG25" i="3"/>
  <c r="W26" i="3"/>
  <c r="AA26" i="3"/>
  <c r="AE26" i="3"/>
  <c r="N31" i="3"/>
  <c r="N41" i="3" s="1"/>
  <c r="X39" i="3"/>
  <c r="X41" i="3" s="1"/>
  <c r="AB39" i="3"/>
  <c r="AF39" i="3"/>
  <c r="AF41" i="3" s="1"/>
  <c r="V40" i="3"/>
  <c r="V41" i="3" s="1"/>
  <c r="Z40" i="3"/>
  <c r="Z41" i="3" s="1"/>
  <c r="AD40" i="3"/>
  <c r="AD41" i="3" s="1"/>
  <c r="Y10" i="3"/>
  <c r="AC10" i="3"/>
  <c r="Y12" i="3"/>
  <c r="AC12" i="3"/>
  <c r="X18" i="3"/>
  <c r="AB18" i="3"/>
  <c r="AF18" i="3"/>
  <c r="X20" i="3"/>
  <c r="AB20" i="3"/>
  <c r="AF20" i="3"/>
  <c r="X22" i="3"/>
  <c r="AB22" i="3"/>
  <c r="AF22" i="3"/>
  <c r="V23" i="3"/>
  <c r="Z23" i="3"/>
  <c r="X24" i="3"/>
  <c r="AB24" i="3"/>
  <c r="AF24" i="3"/>
  <c r="V25" i="3"/>
  <c r="Z25" i="3"/>
  <c r="X26" i="3"/>
  <c r="AB26" i="3"/>
  <c r="AF26" i="3"/>
  <c r="Y31" i="3"/>
  <c r="AC31" i="3"/>
  <c r="W32" i="3"/>
  <c r="AA32" i="3"/>
  <c r="AE32" i="3"/>
  <c r="Y33" i="3"/>
  <c r="AC33" i="3"/>
  <c r="W34" i="3"/>
  <c r="AA34" i="3"/>
  <c r="AE34" i="3"/>
  <c r="Y35" i="3"/>
  <c r="AC35" i="3"/>
  <c r="W36" i="3"/>
  <c r="AA36" i="3"/>
  <c r="AE36" i="3"/>
  <c r="Y37" i="3"/>
  <c r="AC37" i="3"/>
  <c r="W38" i="3"/>
  <c r="AA38" i="3"/>
  <c r="AE38" i="3"/>
  <c r="Y39" i="3"/>
  <c r="AC39" i="3"/>
  <c r="W40" i="3"/>
  <c r="AA40" i="3"/>
  <c r="AE40" i="3"/>
  <c r="Y18" i="3"/>
  <c r="AC18" i="3"/>
  <c r="Y20" i="3"/>
  <c r="AC20" i="3"/>
  <c r="Y22" i="3"/>
  <c r="AC22" i="3"/>
  <c r="AG22" i="3"/>
  <c r="Y24" i="3"/>
  <c r="AC24" i="3"/>
  <c r="AG24" i="3"/>
  <c r="Y26" i="3"/>
  <c r="AC26" i="3"/>
  <c r="AG26" i="3"/>
  <c r="X40" i="3"/>
  <c r="AB40" i="3"/>
  <c r="AF40" i="3"/>
  <c r="V24" i="3"/>
  <c r="Z24" i="3"/>
  <c r="V26" i="3"/>
  <c r="Z26" i="3"/>
  <c r="Y32" i="3"/>
  <c r="AC32" i="3"/>
  <c r="Y34" i="3"/>
  <c r="AC34" i="3"/>
  <c r="Y36" i="3"/>
  <c r="AC36" i="3"/>
  <c r="Y38" i="3"/>
  <c r="AC38" i="3"/>
  <c r="Y40" i="3"/>
  <c r="AC40" i="3"/>
  <c r="AA41" i="3" l="1"/>
  <c r="AE41" i="3"/>
  <c r="Z27" i="3"/>
  <c r="AB27" i="3"/>
  <c r="AB41" i="3"/>
  <c r="AA27" i="3"/>
  <c r="W27" i="3"/>
  <c r="X27" i="3"/>
  <c r="AF27" i="3"/>
  <c r="W41" i="3"/>
  <c r="V27" i="3"/>
  <c r="AG27" i="3"/>
  <c r="AE27" i="3"/>
  <c r="W13" i="3"/>
  <c r="V13" i="3"/>
  <c r="AE13" i="3"/>
  <c r="Z13" i="3"/>
  <c r="AF13" i="3"/>
  <c r="AD13" i="3"/>
  <c r="X13" i="3"/>
  <c r="AA13" i="3"/>
  <c r="AG13" i="3"/>
  <c r="AB13" i="3"/>
  <c r="AC27" i="3"/>
  <c r="AC13" i="3"/>
  <c r="Y41" i="3"/>
  <c r="Y27" i="3"/>
  <c r="Y13" i="3"/>
  <c r="AC41" i="3"/>
  <c r="N13" i="3"/>
</calcChain>
</file>

<file path=xl/sharedStrings.xml><?xml version="1.0" encoding="utf-8"?>
<sst xmlns="http://schemas.openxmlformats.org/spreadsheetml/2006/main" count="103" uniqueCount="43">
  <si>
    <t>EVR03-1110</t>
  </si>
  <si>
    <t>Section 1</t>
  </si>
  <si>
    <t xml:space="preserve">Taux charge :  </t>
  </si>
  <si>
    <t>Matricule</t>
  </si>
  <si>
    <t>Nom</t>
  </si>
  <si>
    <t>Prénom</t>
  </si>
  <si>
    <t>Fonction</t>
  </si>
  <si>
    <t>Nature du Contrat</t>
  </si>
  <si>
    <t>ETP prévisionnel 2021</t>
  </si>
  <si>
    <r>
      <t xml:space="preserve">Présence prévisionnelle 2021 </t>
    </r>
    <r>
      <rPr>
        <sz val="11"/>
        <color theme="0"/>
        <rFont val="Candara"/>
        <family val="2"/>
      </rPr>
      <t>(en mois)</t>
    </r>
    <r>
      <rPr>
        <b/>
        <sz val="11"/>
        <color theme="0"/>
        <rFont val="Candara"/>
        <family val="2"/>
      </rPr>
      <t xml:space="preserve">
</t>
    </r>
    <r>
      <rPr>
        <i/>
        <sz val="11"/>
        <color theme="0"/>
        <rFont val="Candara"/>
        <family val="2"/>
      </rPr>
      <t xml:space="preserve"> (1)</t>
    </r>
  </si>
  <si>
    <r>
      <t xml:space="preserve">Salaire Brut mensuel 2020
</t>
    </r>
    <r>
      <rPr>
        <sz val="11"/>
        <color theme="0"/>
        <rFont val="Candara"/>
        <family val="2"/>
      </rPr>
      <t xml:space="preserve"> </t>
    </r>
    <r>
      <rPr>
        <i/>
        <sz val="11"/>
        <color theme="0"/>
        <rFont val="Candara"/>
        <family val="2"/>
      </rPr>
      <t>(2)</t>
    </r>
  </si>
  <si>
    <r>
      <t xml:space="preserve">Complément de salaire </t>
    </r>
    <r>
      <rPr>
        <sz val="11"/>
        <color theme="0"/>
        <rFont val="Candara"/>
        <family val="2"/>
      </rPr>
      <t>(ponctuel)</t>
    </r>
    <r>
      <rPr>
        <b/>
        <sz val="11"/>
        <color theme="0"/>
        <rFont val="Candara"/>
        <family val="2"/>
      </rPr>
      <t xml:space="preserve">
</t>
    </r>
    <r>
      <rPr>
        <sz val="10"/>
        <color theme="0"/>
        <rFont val="Candara"/>
        <family val="2"/>
      </rPr>
      <t xml:space="preserve"> </t>
    </r>
    <r>
      <rPr>
        <i/>
        <sz val="10"/>
        <color theme="0"/>
        <rFont val="Candara"/>
        <family val="2"/>
      </rPr>
      <t>(3)</t>
    </r>
  </si>
  <si>
    <r>
      <t xml:space="preserve">Evolution salaire annuel 2020-2021 (en %)
</t>
    </r>
    <r>
      <rPr>
        <i/>
        <sz val="11"/>
        <color theme="0"/>
        <rFont val="Candara"/>
        <family val="2"/>
      </rPr>
      <t>(4)</t>
    </r>
  </si>
  <si>
    <r>
      <t xml:space="preserve">Rémunération annuelle brute prév. 2021
</t>
    </r>
    <r>
      <rPr>
        <i/>
        <sz val="11"/>
        <color theme="0"/>
        <rFont val="Candara"/>
        <family val="2"/>
      </rPr>
      <t>(5) = (2)*(1)*(1+ (4))+(3)</t>
    </r>
  </si>
  <si>
    <t>Taux de Charge</t>
  </si>
  <si>
    <t>Rémunération annuelle chargée prévisionnelle 2021</t>
  </si>
  <si>
    <t>Période versement ponctuel</t>
  </si>
  <si>
    <t>Périodicité</t>
  </si>
  <si>
    <t>Total prévisionnel 2021</t>
  </si>
  <si>
    <t>Section 2</t>
  </si>
  <si>
    <t>Nature Contrat</t>
  </si>
  <si>
    <r>
      <t xml:space="preserve">Présence prévisionnelle 2021 en mois
</t>
    </r>
    <r>
      <rPr>
        <i/>
        <sz val="10"/>
        <color theme="0"/>
        <rFont val="Calibri"/>
        <family val="2"/>
        <scheme val="minor"/>
      </rPr>
      <t xml:space="preserve"> (1)</t>
    </r>
  </si>
  <si>
    <r>
      <t xml:space="preserve">Salaire Brut mensuel 2020
</t>
    </r>
    <r>
      <rPr>
        <sz val="10"/>
        <color theme="0"/>
        <rFont val="Calibri"/>
        <family val="2"/>
        <scheme val="minor"/>
      </rPr>
      <t xml:space="preserve"> </t>
    </r>
    <r>
      <rPr>
        <i/>
        <sz val="10"/>
        <color theme="0"/>
        <rFont val="Calibri"/>
        <family val="2"/>
        <scheme val="minor"/>
      </rPr>
      <t>(2)</t>
    </r>
  </si>
  <si>
    <r>
      <t xml:space="preserve">Complément de salaire (ponctuel)
</t>
    </r>
    <r>
      <rPr>
        <sz val="10"/>
        <color theme="0"/>
        <rFont val="Calibri"/>
        <family val="2"/>
        <scheme val="minor"/>
      </rPr>
      <t xml:space="preserve"> </t>
    </r>
    <r>
      <rPr>
        <i/>
        <sz val="10"/>
        <color theme="0"/>
        <rFont val="Calibri"/>
        <family val="2"/>
        <scheme val="minor"/>
      </rPr>
      <t>(3)</t>
    </r>
  </si>
  <si>
    <t>Evolution salaire annuel 2020-2021
(en %)</t>
  </si>
  <si>
    <t>Section 10</t>
  </si>
  <si>
    <t>Code Ana Centre</t>
  </si>
  <si>
    <t>Section</t>
  </si>
  <si>
    <t>ETP</t>
  </si>
  <si>
    <t>Nb mois présence</t>
  </si>
  <si>
    <t>Salaire Brut mensuel</t>
  </si>
  <si>
    <t>Complément de salaire</t>
  </si>
  <si>
    <t>CDI</t>
  </si>
  <si>
    <t>Assistant</t>
  </si>
  <si>
    <t>xxxxxx</t>
  </si>
  <si>
    <t>xxx</t>
  </si>
  <si>
    <t>?</t>
  </si>
  <si>
    <t>Agent d'entretien</t>
  </si>
  <si>
    <t>1/5 de 3% du CA du centre</t>
  </si>
  <si>
    <t>Manager</t>
  </si>
  <si>
    <t>Section 1 : Manager</t>
  </si>
  <si>
    <t>Section 10 : Agent d'Entretien</t>
  </si>
  <si>
    <t>Section 2 : Assistant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</si>
</sst>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0"/>
      <name val="Candara"/>
      <family val="2"/>
    </font>
    <font>
      <b/>
      <sz val="11"/>
      <color theme="0"/>
      <name val="Candara"/>
      <family val="2"/>
    </font>
    <font>
      <b/>
      <sz val="11"/>
      <color theme="8" tint="-0.499984740745262"/>
      <name val="Calibri"/>
      <family val="2"/>
      <scheme val="minor"/>
    </font>
    <font>
      <sz val="11"/>
      <color theme="0"/>
      <name val="Candara"/>
      <family val="2"/>
    </font>
    <font>
      <i/>
      <sz val="11"/>
      <color theme="0"/>
      <name val="Candara"/>
      <family val="2"/>
    </font>
    <font>
      <sz val="10"/>
      <color theme="0"/>
      <name val="Candara"/>
      <family val="2"/>
    </font>
    <font>
      <i/>
      <sz val="10"/>
      <color theme="0"/>
      <name val="Candara"/>
      <family val="2"/>
    </font>
    <font>
      <b/>
      <sz val="12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ndar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 style="thin">
        <color theme="8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8" tint="-0.499984740745262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2" fontId="6" fillId="3" borderId="4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4" fontId="0" fillId="4" borderId="9" xfId="0" applyNumberFormat="1" applyFill="1" applyBorder="1" applyAlignment="1">
      <alignment horizontal="center" vertical="center"/>
    </xf>
    <xf numFmtId="3" fontId="0" fillId="4" borderId="9" xfId="0" applyNumberFormat="1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center" vertical="center"/>
    </xf>
    <xf numFmtId="10" fontId="0" fillId="0" borderId="9" xfId="0" applyNumberFormat="1" applyFill="1" applyBorder="1" applyAlignment="1">
      <alignment horizontal="center" vertical="center"/>
    </xf>
    <xf numFmtId="164" fontId="0" fillId="5" borderId="9" xfId="0" applyNumberFormat="1" applyFill="1" applyBorder="1" applyAlignment="1">
      <alignment horizontal="center" vertical="center"/>
    </xf>
    <xf numFmtId="4" fontId="0" fillId="5" borderId="9" xfId="0" applyNumberFormat="1" applyFill="1" applyBorder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" fontId="0" fillId="5" borderId="9" xfId="0" applyNumberFormat="1" applyFill="1" applyBorder="1" applyAlignment="1">
      <alignment vertical="center"/>
    </xf>
    <xf numFmtId="0" fontId="0" fillId="4" borderId="9" xfId="0" applyFill="1" applyBorder="1" applyAlignment="1">
      <alignment horizontal="left" vertical="center"/>
    </xf>
    <xf numFmtId="164" fontId="2" fillId="3" borderId="9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4" fontId="5" fillId="2" borderId="11" xfId="0" applyNumberFormat="1" applyFont="1" applyFill="1" applyBorder="1" applyAlignment="1">
      <alignment horizontal="center" vertical="center" wrapText="1"/>
    </xf>
    <xf numFmtId="164" fontId="5" fillId="2" borderId="11" xfId="0" applyNumberFormat="1" applyFont="1" applyFill="1" applyBorder="1" applyAlignment="1">
      <alignment horizontal="center" vertical="center" wrapText="1"/>
    </xf>
    <xf numFmtId="164" fontId="5" fillId="2" borderId="12" xfId="0" applyNumberFormat="1" applyFont="1" applyFill="1" applyBorder="1" applyAlignment="1">
      <alignment horizontal="center" vertical="center" wrapText="1"/>
    </xf>
    <xf numFmtId="3" fontId="5" fillId="2" borderId="1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ntrole%20de%20gestion\3%20-%20Budgets\2021\9.%20Documents\1.%20Mod&#232;les%20Recueils\Mod&#232;le%20Recueil%20BP21%20Aud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s"/>
      <sheetName val="Accueil"/>
      <sheetName val="Prévisions commerciales"/>
      <sheetName val="Rémunérations"/>
      <sheetName val="Immos à fin 2019"/>
      <sheetName val="Investissements BP2020"/>
      <sheetName val="Investissements prév. 2021"/>
      <sheetName val="Amortissements"/>
      <sheetName val="Evol. Amortissements"/>
      <sheetName val="Siège Coordination"/>
      <sheetName val="Marges"/>
      <sheetName val="Frais Généraux"/>
      <sheetName val="Synthèse"/>
      <sheetName val="Ventilation"/>
      <sheetName val="BP20"/>
      <sheetName val="RIK_PARAMS"/>
    </sheetNames>
    <sheetDataSet>
      <sheetData sheetId="0">
        <row r="2">
          <cell r="A2" t="str">
            <v>Agencement, Amenagement, Installations</v>
          </cell>
          <cell r="B2">
            <v>10</v>
          </cell>
          <cell r="C2" t="str">
            <v>AMT_AGT</v>
          </cell>
          <cell r="E2" t="str">
            <v>CDI</v>
          </cell>
          <cell r="F2" t="str">
            <v>Mensuel</v>
          </cell>
          <cell r="H2">
            <v>1</v>
          </cell>
        </row>
        <row r="3">
          <cell r="A3" t="str">
            <v>Construction</v>
          </cell>
          <cell r="B3">
            <v>20</v>
          </cell>
          <cell r="C3" t="str">
            <v>AMT_CON</v>
          </cell>
          <cell r="E3" t="str">
            <v>CDD</v>
          </cell>
          <cell r="F3" t="str">
            <v>Ponctuel</v>
          </cell>
          <cell r="H3">
            <v>2</v>
          </cell>
        </row>
        <row r="4">
          <cell r="A4" t="str">
            <v>Logiciel</v>
          </cell>
          <cell r="B4">
            <v>3</v>
          </cell>
          <cell r="C4" t="str">
            <v>AMT_LOG</v>
          </cell>
          <cell r="E4" t="str">
            <v>Autres</v>
          </cell>
          <cell r="H4">
            <v>3</v>
          </cell>
        </row>
        <row r="5">
          <cell r="A5" t="str">
            <v>Materiel de bureau</v>
          </cell>
          <cell r="B5">
            <v>3</v>
          </cell>
          <cell r="C5" t="str">
            <v>AMT_MAT</v>
          </cell>
          <cell r="H5">
            <v>4</v>
          </cell>
        </row>
        <row r="6">
          <cell r="A6" t="str">
            <v>Autre (A préciser)</v>
          </cell>
          <cell r="B6">
            <v>5</v>
          </cell>
          <cell r="C6" t="str">
            <v>AMT_MAT</v>
          </cell>
        </row>
        <row r="7">
          <cell r="A7" t="str">
            <v>Materiel Informatique</v>
          </cell>
          <cell r="B7">
            <v>3</v>
          </cell>
          <cell r="C7" t="str">
            <v>AMT_INF</v>
          </cell>
        </row>
        <row r="8">
          <cell r="A8" t="str">
            <v>Mobilier</v>
          </cell>
          <cell r="B8">
            <v>10</v>
          </cell>
          <cell r="C8" t="str">
            <v>AMT_MAT</v>
          </cell>
        </row>
        <row r="9">
          <cell r="A9" t="str">
            <v>Materiel Technique et Roulant</v>
          </cell>
          <cell r="B9">
            <v>5</v>
          </cell>
          <cell r="C9" t="str">
            <v>AMT_MAT</v>
          </cell>
        </row>
        <row r="10">
          <cell r="A10" t="str">
            <v>Terrains</v>
          </cell>
          <cell r="B10">
            <v>0</v>
          </cell>
          <cell r="C10"/>
        </row>
        <row r="11">
          <cell r="A11" t="str">
            <v>Crédit-Bail Immobilier</v>
          </cell>
          <cell r="B11"/>
          <cell r="C11" t="str">
            <v>CB_IMM</v>
          </cell>
        </row>
        <row r="12">
          <cell r="A12" t="str">
            <v>Crédit-Bail et Loc. Lgue Durée Véhicule</v>
          </cell>
          <cell r="B12"/>
          <cell r="C12" t="str">
            <v>CB_VEH</v>
          </cell>
        </row>
        <row r="13">
          <cell r="A13" t="str">
            <v>Crédit-Bail et Loc. Lgue Durée Mobilier</v>
          </cell>
          <cell r="B13"/>
          <cell r="C13" t="str">
            <v>CB_MOB</v>
          </cell>
        </row>
      </sheetData>
      <sheetData sheetId="1">
        <row r="7">
          <cell r="B7"/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B1" t="str">
            <v>Onglet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3"/>
  <sheetViews>
    <sheetView workbookViewId="0">
      <selection activeCell="B3" sqref="B3"/>
    </sheetView>
  </sheetViews>
  <sheetFormatPr baseColWidth="10" defaultRowHeight="15" x14ac:dyDescent="0.25"/>
  <cols>
    <col min="2" max="2" width="14.42578125" bestFit="1" customWidth="1"/>
  </cols>
  <sheetData>
    <row r="3" spans="2:2" x14ac:dyDescent="0.25">
      <c r="B3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theme="8" tint="-0.249977111117893"/>
    <outlinePr summaryRight="0"/>
    <pageSetUpPr fitToPage="1"/>
  </sheetPr>
  <dimension ref="A1:AG41"/>
  <sheetViews>
    <sheetView showGridLines="0" tabSelected="1" zoomScaleNormal="100" workbookViewId="0">
      <pane xSplit="8" topLeftCell="I1" activePane="topRight" state="frozen"/>
      <selection activeCell="O1" sqref="O1:O1048576"/>
      <selection pane="topRight" activeCell="H32" sqref="H32"/>
    </sheetView>
  </sheetViews>
  <sheetFormatPr baseColWidth="10" defaultRowHeight="15" outlineLevelCol="1" x14ac:dyDescent="0.25"/>
  <cols>
    <col min="1" max="1" width="10.28515625" style="1" customWidth="1"/>
    <col min="2" max="2" width="14.7109375" style="30" customWidth="1"/>
    <col min="3" max="4" width="22.7109375" style="1" customWidth="1"/>
    <col min="5" max="5" width="25.7109375" style="1" customWidth="1"/>
    <col min="6" max="6" width="10.7109375" style="1" customWidth="1"/>
    <col min="7" max="7" width="12.7109375" style="1" customWidth="1"/>
    <col min="8" max="11" width="15.7109375" style="1" customWidth="1"/>
    <col min="12" max="12" width="22.7109375" style="1" customWidth="1"/>
    <col min="13" max="13" width="10.7109375" style="1" customWidth="1"/>
    <col min="14" max="14" width="16.42578125" style="1" bestFit="1" customWidth="1"/>
    <col min="15" max="18" width="16.42578125" style="1" hidden="1" customWidth="1"/>
    <col min="19" max="19" width="1.85546875" style="1" customWidth="1"/>
    <col min="20" max="21" width="11.42578125" style="1"/>
    <col min="22" max="33" width="11.42578125" style="1" customWidth="1" outlineLevel="1"/>
    <col min="34" max="16384" width="11.42578125" style="1"/>
  </cols>
  <sheetData>
    <row r="1" spans="1:33" ht="24.95" customHeight="1" x14ac:dyDescent="0.25">
      <c r="A1" s="1" t="str">
        <f>IF(LEFT($B1,7)="Section",LEFT($B1,FIND(":",$B1)-2),IF(LEFT($B1,5)="Total","",#REF!))</f>
        <v>Section 1</v>
      </c>
      <c r="B1" s="46" t="s">
        <v>40</v>
      </c>
      <c r="C1" s="47"/>
      <c r="D1" s="47"/>
      <c r="E1" s="48"/>
      <c r="F1" s="2" t="s">
        <v>1</v>
      </c>
      <c r="G1" s="2" t="s">
        <v>1</v>
      </c>
      <c r="K1" s="3"/>
      <c r="L1" s="4" t="s">
        <v>2</v>
      </c>
      <c r="M1" s="5"/>
    </row>
    <row r="2" spans="1:33" s="10" customFormat="1" ht="60" customHeight="1" x14ac:dyDescent="0.25">
      <c r="A2" s="1" t="str">
        <f t="shared" ref="A2:A40" si="0">IF(LEFT($B2,7)="Section",LEFT($B2,FIND(":",$B2)-2),IF(LEFT($B2,5)="Total","",A1))</f>
        <v>Section 1</v>
      </c>
      <c r="B2" s="6" t="s">
        <v>3</v>
      </c>
      <c r="C2" s="7" t="s">
        <v>4</v>
      </c>
      <c r="D2" s="7" t="s">
        <v>5</v>
      </c>
      <c r="E2" s="7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8" t="s">
        <v>12</v>
      </c>
      <c r="L2" s="8" t="s">
        <v>13</v>
      </c>
      <c r="M2" s="8" t="s">
        <v>14</v>
      </c>
      <c r="N2" s="9" t="s">
        <v>15</v>
      </c>
      <c r="O2" s="1"/>
      <c r="P2" s="1"/>
      <c r="Q2" s="1"/>
      <c r="R2" s="1"/>
      <c r="T2" s="11" t="s">
        <v>16</v>
      </c>
      <c r="U2" s="11" t="s">
        <v>17</v>
      </c>
      <c r="V2" s="12">
        <v>1</v>
      </c>
      <c r="W2" s="12">
        <v>2</v>
      </c>
      <c r="X2" s="12">
        <v>3</v>
      </c>
      <c r="Y2" s="12">
        <v>4</v>
      </c>
      <c r="Z2" s="12">
        <v>5</v>
      </c>
      <c r="AA2" s="12">
        <v>6</v>
      </c>
      <c r="AB2" s="12">
        <v>7</v>
      </c>
      <c r="AC2" s="12">
        <v>8</v>
      </c>
      <c r="AD2" s="12">
        <v>9</v>
      </c>
      <c r="AE2" s="12">
        <v>10</v>
      </c>
      <c r="AF2" s="12">
        <v>11</v>
      </c>
      <c r="AG2" s="12">
        <v>12</v>
      </c>
    </row>
    <row r="3" spans="1:33" ht="18" customHeight="1" x14ac:dyDescent="0.25">
      <c r="A3" s="1" t="str">
        <f t="shared" si="0"/>
        <v>Section 1</v>
      </c>
      <c r="B3" s="13"/>
      <c r="C3" s="14"/>
      <c r="D3" s="14"/>
      <c r="E3" s="14"/>
      <c r="F3" s="13"/>
      <c r="G3" s="15"/>
      <c r="H3" s="16"/>
      <c r="I3" s="17"/>
      <c r="J3" s="17"/>
      <c r="K3" s="18"/>
      <c r="L3" s="19">
        <f t="shared" ref="L3:L12" si="1">IF($H3="",0,$I3*$H3*(1+$K3)+$J3)</f>
        <v>0</v>
      </c>
      <c r="M3" s="20">
        <f>$M$1</f>
        <v>0</v>
      </c>
      <c r="N3" s="19">
        <f>L3*M3</f>
        <v>0</v>
      </c>
      <c r="T3" s="21"/>
      <c r="U3" s="22"/>
      <c r="V3" s="23">
        <f t="shared" ref="V3:AG12" si="2">IF($U3="Mensuel",($L3-$J3)*$M3/$H3,0)+IF($T3=V$2,$J3*$M3,0)</f>
        <v>0</v>
      </c>
      <c r="W3" s="23">
        <f t="shared" si="2"/>
        <v>0</v>
      </c>
      <c r="X3" s="23">
        <f t="shared" si="2"/>
        <v>0</v>
      </c>
      <c r="Y3" s="23">
        <f t="shared" si="2"/>
        <v>0</v>
      </c>
      <c r="Z3" s="23">
        <f t="shared" si="2"/>
        <v>0</v>
      </c>
      <c r="AA3" s="23">
        <f t="shared" si="2"/>
        <v>0</v>
      </c>
      <c r="AB3" s="23">
        <f t="shared" si="2"/>
        <v>0</v>
      </c>
      <c r="AC3" s="23">
        <f t="shared" si="2"/>
        <v>0</v>
      </c>
      <c r="AD3" s="23">
        <f t="shared" si="2"/>
        <v>0</v>
      </c>
      <c r="AE3" s="23">
        <f t="shared" si="2"/>
        <v>0</v>
      </c>
      <c r="AF3" s="23">
        <f t="shared" si="2"/>
        <v>0</v>
      </c>
      <c r="AG3" s="23">
        <f t="shared" si="2"/>
        <v>0</v>
      </c>
    </row>
    <row r="4" spans="1:33" ht="18" customHeight="1" x14ac:dyDescent="0.25">
      <c r="A4" s="1" t="str">
        <f t="shared" si="0"/>
        <v>Section 1</v>
      </c>
      <c r="B4" s="13"/>
      <c r="C4" s="14"/>
      <c r="D4" s="14"/>
      <c r="E4" s="14"/>
      <c r="F4" s="13"/>
      <c r="G4" s="15"/>
      <c r="H4" s="16"/>
      <c r="I4" s="17"/>
      <c r="J4" s="17"/>
      <c r="K4" s="18"/>
      <c r="L4" s="19">
        <f t="shared" si="1"/>
        <v>0</v>
      </c>
      <c r="M4" s="20">
        <f t="shared" ref="M4:M12" si="3">$M$1</f>
        <v>0</v>
      </c>
      <c r="N4" s="19">
        <f t="shared" ref="N4:N12" si="4">L4*M4</f>
        <v>0</v>
      </c>
      <c r="T4" s="21"/>
      <c r="U4" s="22"/>
      <c r="V4" s="23">
        <f t="shared" si="2"/>
        <v>0</v>
      </c>
      <c r="W4" s="23">
        <f t="shared" si="2"/>
        <v>0</v>
      </c>
      <c r="X4" s="23">
        <f t="shared" si="2"/>
        <v>0</v>
      </c>
      <c r="Y4" s="23">
        <f t="shared" si="2"/>
        <v>0</v>
      </c>
      <c r="Z4" s="23">
        <f t="shared" si="2"/>
        <v>0</v>
      </c>
      <c r="AA4" s="23">
        <f t="shared" si="2"/>
        <v>0</v>
      </c>
      <c r="AB4" s="23">
        <f t="shared" si="2"/>
        <v>0</v>
      </c>
      <c r="AC4" s="23">
        <f t="shared" si="2"/>
        <v>0</v>
      </c>
      <c r="AD4" s="23">
        <f t="shared" si="2"/>
        <v>0</v>
      </c>
      <c r="AE4" s="23">
        <f t="shared" si="2"/>
        <v>0</v>
      </c>
      <c r="AF4" s="23">
        <f t="shared" si="2"/>
        <v>0</v>
      </c>
      <c r="AG4" s="23">
        <f t="shared" si="2"/>
        <v>0</v>
      </c>
    </row>
    <row r="5" spans="1:33" ht="18" customHeight="1" x14ac:dyDescent="0.25">
      <c r="A5" s="1" t="str">
        <f t="shared" si="0"/>
        <v>Section 1</v>
      </c>
      <c r="B5" s="13"/>
      <c r="C5" s="24"/>
      <c r="D5" s="24"/>
      <c r="E5" s="24"/>
      <c r="F5" s="13"/>
      <c r="G5" s="15"/>
      <c r="H5" s="16"/>
      <c r="I5" s="17"/>
      <c r="J5" s="17"/>
      <c r="K5" s="18"/>
      <c r="L5" s="19">
        <f t="shared" si="1"/>
        <v>0</v>
      </c>
      <c r="M5" s="20">
        <f t="shared" si="3"/>
        <v>0</v>
      </c>
      <c r="N5" s="19">
        <f t="shared" si="4"/>
        <v>0</v>
      </c>
      <c r="T5" s="21"/>
      <c r="U5" s="22"/>
      <c r="V5" s="23">
        <f t="shared" si="2"/>
        <v>0</v>
      </c>
      <c r="W5" s="23">
        <f t="shared" si="2"/>
        <v>0</v>
      </c>
      <c r="X5" s="23">
        <f t="shared" si="2"/>
        <v>0</v>
      </c>
      <c r="Y5" s="23">
        <f t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>0</v>
      </c>
      <c r="AC5" s="23">
        <f t="shared" si="2"/>
        <v>0</v>
      </c>
      <c r="AD5" s="23">
        <f t="shared" si="2"/>
        <v>0</v>
      </c>
      <c r="AE5" s="23">
        <f t="shared" si="2"/>
        <v>0</v>
      </c>
      <c r="AF5" s="23">
        <f t="shared" si="2"/>
        <v>0</v>
      </c>
      <c r="AG5" s="23">
        <f t="shared" si="2"/>
        <v>0</v>
      </c>
    </row>
    <row r="6" spans="1:33" ht="18" customHeight="1" x14ac:dyDescent="0.25">
      <c r="A6" s="1" t="str">
        <f t="shared" si="0"/>
        <v>Section 1</v>
      </c>
      <c r="B6" s="13"/>
      <c r="C6" s="14"/>
      <c r="D6" s="14"/>
      <c r="E6" s="14"/>
      <c r="F6" s="13"/>
      <c r="G6" s="15"/>
      <c r="H6" s="16"/>
      <c r="I6" s="17"/>
      <c r="J6" s="17"/>
      <c r="K6" s="18"/>
      <c r="L6" s="19">
        <f t="shared" si="1"/>
        <v>0</v>
      </c>
      <c r="M6" s="20">
        <f t="shared" si="3"/>
        <v>0</v>
      </c>
      <c r="N6" s="19">
        <f t="shared" si="4"/>
        <v>0</v>
      </c>
      <c r="T6" s="21"/>
      <c r="U6" s="22"/>
      <c r="V6" s="23">
        <f t="shared" si="2"/>
        <v>0</v>
      </c>
      <c r="W6" s="23">
        <f t="shared" si="2"/>
        <v>0</v>
      </c>
      <c r="X6" s="23">
        <f t="shared" si="2"/>
        <v>0</v>
      </c>
      <c r="Y6" s="23">
        <f t="shared" si="2"/>
        <v>0</v>
      </c>
      <c r="Z6" s="23">
        <f t="shared" si="2"/>
        <v>0</v>
      </c>
      <c r="AA6" s="23">
        <f t="shared" si="2"/>
        <v>0</v>
      </c>
      <c r="AB6" s="23">
        <f t="shared" si="2"/>
        <v>0</v>
      </c>
      <c r="AC6" s="23">
        <f t="shared" si="2"/>
        <v>0</v>
      </c>
      <c r="AD6" s="23">
        <f t="shared" si="2"/>
        <v>0</v>
      </c>
      <c r="AE6" s="23">
        <f t="shared" si="2"/>
        <v>0</v>
      </c>
      <c r="AF6" s="23">
        <f t="shared" si="2"/>
        <v>0</v>
      </c>
      <c r="AG6" s="23">
        <f t="shared" si="2"/>
        <v>0</v>
      </c>
    </row>
    <row r="7" spans="1:33" ht="18" customHeight="1" x14ac:dyDescent="0.25">
      <c r="A7" s="1" t="str">
        <f t="shared" si="0"/>
        <v>Section 1</v>
      </c>
      <c r="B7" s="13"/>
      <c r="C7" s="14"/>
      <c r="D7" s="14"/>
      <c r="E7" s="14"/>
      <c r="F7" s="13"/>
      <c r="G7" s="15"/>
      <c r="H7" s="16"/>
      <c r="I7" s="17"/>
      <c r="J7" s="17"/>
      <c r="K7" s="18" t="str">
        <f t="shared" ref="K7:K12" si="5">IF(B7&lt;&gt;"",0.01,"")</f>
        <v/>
      </c>
      <c r="L7" s="19">
        <f t="shared" si="1"/>
        <v>0</v>
      </c>
      <c r="M7" s="20">
        <f t="shared" si="3"/>
        <v>0</v>
      </c>
      <c r="N7" s="19">
        <f t="shared" si="4"/>
        <v>0</v>
      </c>
      <c r="T7" s="21"/>
      <c r="U7" s="22" t="str">
        <f t="shared" ref="U7:U12" si="6">IF(B7&lt;&gt;"","Mensuel","")</f>
        <v/>
      </c>
      <c r="V7" s="23">
        <f t="shared" si="2"/>
        <v>0</v>
      </c>
      <c r="W7" s="23">
        <f t="shared" si="2"/>
        <v>0</v>
      </c>
      <c r="X7" s="23">
        <f t="shared" si="2"/>
        <v>0</v>
      </c>
      <c r="Y7" s="23">
        <f t="shared" si="2"/>
        <v>0</v>
      </c>
      <c r="Z7" s="23">
        <f t="shared" si="2"/>
        <v>0</v>
      </c>
      <c r="AA7" s="23">
        <f t="shared" si="2"/>
        <v>0</v>
      </c>
      <c r="AB7" s="23">
        <f t="shared" si="2"/>
        <v>0</v>
      </c>
      <c r="AC7" s="23">
        <f t="shared" si="2"/>
        <v>0</v>
      </c>
      <c r="AD7" s="23">
        <f t="shared" si="2"/>
        <v>0</v>
      </c>
      <c r="AE7" s="23">
        <f t="shared" si="2"/>
        <v>0</v>
      </c>
      <c r="AF7" s="23">
        <f t="shared" si="2"/>
        <v>0</v>
      </c>
      <c r="AG7" s="23">
        <f t="shared" si="2"/>
        <v>0</v>
      </c>
    </row>
    <row r="8" spans="1:33" ht="18" customHeight="1" x14ac:dyDescent="0.25">
      <c r="A8" s="1" t="str">
        <f t="shared" si="0"/>
        <v>Section 1</v>
      </c>
      <c r="B8" s="13"/>
      <c r="C8" s="14"/>
      <c r="D8" s="14"/>
      <c r="E8" s="14"/>
      <c r="F8" s="13"/>
      <c r="G8" s="15"/>
      <c r="H8" s="16"/>
      <c r="I8" s="17"/>
      <c r="J8" s="17"/>
      <c r="K8" s="18" t="str">
        <f t="shared" si="5"/>
        <v/>
      </c>
      <c r="L8" s="19">
        <f t="shared" si="1"/>
        <v>0</v>
      </c>
      <c r="M8" s="20">
        <f t="shared" si="3"/>
        <v>0</v>
      </c>
      <c r="N8" s="19">
        <f t="shared" si="4"/>
        <v>0</v>
      </c>
      <c r="T8" s="21"/>
      <c r="U8" s="22" t="str">
        <f t="shared" si="6"/>
        <v/>
      </c>
      <c r="V8" s="23">
        <f t="shared" si="2"/>
        <v>0</v>
      </c>
      <c r="W8" s="23">
        <f t="shared" si="2"/>
        <v>0</v>
      </c>
      <c r="X8" s="23">
        <f t="shared" si="2"/>
        <v>0</v>
      </c>
      <c r="Y8" s="23">
        <f t="shared" si="2"/>
        <v>0</v>
      </c>
      <c r="Z8" s="23">
        <f t="shared" si="2"/>
        <v>0</v>
      </c>
      <c r="AA8" s="23">
        <f t="shared" si="2"/>
        <v>0</v>
      </c>
      <c r="AB8" s="23">
        <f t="shared" si="2"/>
        <v>0</v>
      </c>
      <c r="AC8" s="23">
        <f t="shared" si="2"/>
        <v>0</v>
      </c>
      <c r="AD8" s="23">
        <f t="shared" si="2"/>
        <v>0</v>
      </c>
      <c r="AE8" s="23">
        <f t="shared" si="2"/>
        <v>0</v>
      </c>
      <c r="AF8" s="23">
        <f t="shared" si="2"/>
        <v>0</v>
      </c>
      <c r="AG8" s="23">
        <f t="shared" si="2"/>
        <v>0</v>
      </c>
    </row>
    <row r="9" spans="1:33" ht="18" customHeight="1" x14ac:dyDescent="0.25">
      <c r="A9" s="1" t="str">
        <f t="shared" si="0"/>
        <v>Section 1</v>
      </c>
      <c r="B9" s="13"/>
      <c r="C9" s="14"/>
      <c r="D9" s="14"/>
      <c r="E9" s="14"/>
      <c r="F9" s="13"/>
      <c r="G9" s="15"/>
      <c r="H9" s="16"/>
      <c r="I9" s="17"/>
      <c r="J9" s="17"/>
      <c r="K9" s="18" t="str">
        <f t="shared" si="5"/>
        <v/>
      </c>
      <c r="L9" s="19">
        <f t="shared" si="1"/>
        <v>0</v>
      </c>
      <c r="M9" s="20">
        <f t="shared" si="3"/>
        <v>0</v>
      </c>
      <c r="N9" s="19">
        <f t="shared" si="4"/>
        <v>0</v>
      </c>
      <c r="T9" s="21"/>
      <c r="U9" s="22" t="str">
        <f t="shared" si="6"/>
        <v/>
      </c>
      <c r="V9" s="23">
        <f t="shared" si="2"/>
        <v>0</v>
      </c>
      <c r="W9" s="23">
        <f t="shared" si="2"/>
        <v>0</v>
      </c>
      <c r="X9" s="23">
        <f t="shared" si="2"/>
        <v>0</v>
      </c>
      <c r="Y9" s="23">
        <f t="shared" si="2"/>
        <v>0</v>
      </c>
      <c r="Z9" s="23">
        <f t="shared" si="2"/>
        <v>0</v>
      </c>
      <c r="AA9" s="23">
        <f t="shared" si="2"/>
        <v>0</v>
      </c>
      <c r="AB9" s="23">
        <f t="shared" si="2"/>
        <v>0</v>
      </c>
      <c r="AC9" s="23">
        <f t="shared" si="2"/>
        <v>0</v>
      </c>
      <c r="AD9" s="23">
        <f t="shared" si="2"/>
        <v>0</v>
      </c>
      <c r="AE9" s="23">
        <f t="shared" si="2"/>
        <v>0</v>
      </c>
      <c r="AF9" s="23">
        <f t="shared" si="2"/>
        <v>0</v>
      </c>
      <c r="AG9" s="23">
        <f t="shared" si="2"/>
        <v>0</v>
      </c>
    </row>
    <row r="10" spans="1:33" ht="18" customHeight="1" x14ac:dyDescent="0.25">
      <c r="A10" s="1" t="str">
        <f t="shared" si="0"/>
        <v>Section 1</v>
      </c>
      <c r="B10" s="13"/>
      <c r="C10" s="14"/>
      <c r="D10" s="14"/>
      <c r="E10" s="14"/>
      <c r="F10" s="13"/>
      <c r="G10" s="15"/>
      <c r="H10" s="16"/>
      <c r="I10" s="17"/>
      <c r="J10" s="17"/>
      <c r="K10" s="18" t="str">
        <f t="shared" si="5"/>
        <v/>
      </c>
      <c r="L10" s="19">
        <f t="shared" si="1"/>
        <v>0</v>
      </c>
      <c r="M10" s="20">
        <f t="shared" si="3"/>
        <v>0</v>
      </c>
      <c r="N10" s="19">
        <f t="shared" si="4"/>
        <v>0</v>
      </c>
      <c r="T10" s="21"/>
      <c r="U10" s="22" t="str">
        <f t="shared" si="6"/>
        <v/>
      </c>
      <c r="V10" s="23">
        <f t="shared" si="2"/>
        <v>0</v>
      </c>
      <c r="W10" s="23">
        <f t="shared" si="2"/>
        <v>0</v>
      </c>
      <c r="X10" s="23">
        <f t="shared" si="2"/>
        <v>0</v>
      </c>
      <c r="Y10" s="23">
        <f t="shared" si="2"/>
        <v>0</v>
      </c>
      <c r="Z10" s="23">
        <f t="shared" si="2"/>
        <v>0</v>
      </c>
      <c r="AA10" s="23">
        <f t="shared" si="2"/>
        <v>0</v>
      </c>
      <c r="AB10" s="23">
        <f t="shared" si="2"/>
        <v>0</v>
      </c>
      <c r="AC10" s="23">
        <f t="shared" si="2"/>
        <v>0</v>
      </c>
      <c r="AD10" s="23">
        <f t="shared" si="2"/>
        <v>0</v>
      </c>
      <c r="AE10" s="23">
        <f t="shared" si="2"/>
        <v>0</v>
      </c>
      <c r="AF10" s="23">
        <f t="shared" si="2"/>
        <v>0</v>
      </c>
      <c r="AG10" s="23">
        <f t="shared" si="2"/>
        <v>0</v>
      </c>
    </row>
    <row r="11" spans="1:33" ht="18" customHeight="1" x14ac:dyDescent="0.25">
      <c r="A11" s="1" t="str">
        <f t="shared" si="0"/>
        <v>Section 1</v>
      </c>
      <c r="B11" s="13"/>
      <c r="C11" s="14"/>
      <c r="D11" s="14"/>
      <c r="E11" s="14"/>
      <c r="F11" s="13"/>
      <c r="G11" s="15"/>
      <c r="H11" s="16"/>
      <c r="I11" s="17"/>
      <c r="J11" s="17"/>
      <c r="K11" s="18" t="str">
        <f t="shared" si="5"/>
        <v/>
      </c>
      <c r="L11" s="19">
        <f t="shared" si="1"/>
        <v>0</v>
      </c>
      <c r="M11" s="20">
        <f t="shared" si="3"/>
        <v>0</v>
      </c>
      <c r="N11" s="19">
        <f t="shared" si="4"/>
        <v>0</v>
      </c>
      <c r="T11" s="21"/>
      <c r="U11" s="22" t="str">
        <f t="shared" si="6"/>
        <v/>
      </c>
      <c r="V11" s="23">
        <f t="shared" si="2"/>
        <v>0</v>
      </c>
      <c r="W11" s="23">
        <f t="shared" si="2"/>
        <v>0</v>
      </c>
      <c r="X11" s="23">
        <f t="shared" si="2"/>
        <v>0</v>
      </c>
      <c r="Y11" s="23">
        <f t="shared" si="2"/>
        <v>0</v>
      </c>
      <c r="Z11" s="23">
        <f t="shared" si="2"/>
        <v>0</v>
      </c>
      <c r="AA11" s="23">
        <f t="shared" si="2"/>
        <v>0</v>
      </c>
      <c r="AB11" s="23">
        <f t="shared" si="2"/>
        <v>0</v>
      </c>
      <c r="AC11" s="23">
        <f t="shared" si="2"/>
        <v>0</v>
      </c>
      <c r="AD11" s="23">
        <f t="shared" si="2"/>
        <v>0</v>
      </c>
      <c r="AE11" s="23">
        <f t="shared" si="2"/>
        <v>0</v>
      </c>
      <c r="AF11" s="23">
        <f t="shared" si="2"/>
        <v>0</v>
      </c>
      <c r="AG11" s="23">
        <f t="shared" si="2"/>
        <v>0</v>
      </c>
    </row>
    <row r="12" spans="1:33" ht="18" customHeight="1" x14ac:dyDescent="0.25">
      <c r="A12" s="1" t="str">
        <f t="shared" si="0"/>
        <v>Section 1</v>
      </c>
      <c r="B12" s="13"/>
      <c r="C12" s="14"/>
      <c r="D12" s="14"/>
      <c r="E12" s="14"/>
      <c r="F12" s="13"/>
      <c r="G12" s="15"/>
      <c r="H12" s="16"/>
      <c r="I12" s="17"/>
      <c r="J12" s="17"/>
      <c r="K12" s="18" t="str">
        <f t="shared" si="5"/>
        <v/>
      </c>
      <c r="L12" s="19">
        <f t="shared" si="1"/>
        <v>0</v>
      </c>
      <c r="M12" s="20">
        <f t="shared" si="3"/>
        <v>0</v>
      </c>
      <c r="N12" s="19">
        <f t="shared" si="4"/>
        <v>0</v>
      </c>
      <c r="T12" s="21"/>
      <c r="U12" s="22" t="str">
        <f t="shared" si="6"/>
        <v/>
      </c>
      <c r="V12" s="23">
        <f t="shared" si="2"/>
        <v>0</v>
      </c>
      <c r="W12" s="23">
        <f t="shared" si="2"/>
        <v>0</v>
      </c>
      <c r="X12" s="23">
        <f t="shared" si="2"/>
        <v>0</v>
      </c>
      <c r="Y12" s="23">
        <f t="shared" si="2"/>
        <v>0</v>
      </c>
      <c r="Z12" s="23">
        <f t="shared" si="2"/>
        <v>0</v>
      </c>
      <c r="AA12" s="23">
        <f t="shared" si="2"/>
        <v>0</v>
      </c>
      <c r="AB12" s="23">
        <f t="shared" si="2"/>
        <v>0</v>
      </c>
      <c r="AC12" s="23">
        <f t="shared" si="2"/>
        <v>0</v>
      </c>
      <c r="AD12" s="23">
        <f t="shared" si="2"/>
        <v>0</v>
      </c>
      <c r="AE12" s="23">
        <f t="shared" si="2"/>
        <v>0</v>
      </c>
      <c r="AF12" s="23">
        <f t="shared" si="2"/>
        <v>0</v>
      </c>
      <c r="AG12" s="23">
        <f t="shared" si="2"/>
        <v>0</v>
      </c>
    </row>
    <row r="13" spans="1:33" ht="24.95" customHeight="1" x14ac:dyDescent="0.25">
      <c r="A13" s="1" t="str">
        <f t="shared" si="0"/>
        <v/>
      </c>
      <c r="B13" s="45" t="s">
        <v>18</v>
      </c>
      <c r="C13" s="45"/>
      <c r="D13" s="45"/>
      <c r="E13" s="45"/>
      <c r="F13" s="45"/>
      <c r="G13" s="45"/>
      <c r="H13" s="45"/>
      <c r="I13" s="25">
        <f>SUM(I3:I12)</f>
        <v>0</v>
      </c>
      <c r="J13" s="25">
        <f>SUM(J3:J12)</f>
        <v>0</v>
      </c>
      <c r="K13" s="25"/>
      <c r="L13" s="25">
        <f>SUM(L3:L12)</f>
        <v>0</v>
      </c>
      <c r="M13" s="25"/>
      <c r="N13" s="25">
        <f>SUM(N3:N12)</f>
        <v>0</v>
      </c>
      <c r="T13" s="25"/>
      <c r="U13" s="25"/>
      <c r="V13" s="26">
        <f>SUM(V3:V12)</f>
        <v>0</v>
      </c>
      <c r="W13" s="26">
        <f t="shared" ref="W13:AG13" si="7">SUM(W3:W12)</f>
        <v>0</v>
      </c>
      <c r="X13" s="26">
        <f t="shared" si="7"/>
        <v>0</v>
      </c>
      <c r="Y13" s="26">
        <f t="shared" si="7"/>
        <v>0</v>
      </c>
      <c r="Z13" s="26">
        <f t="shared" si="7"/>
        <v>0</v>
      </c>
      <c r="AA13" s="26">
        <f t="shared" si="7"/>
        <v>0</v>
      </c>
      <c r="AB13" s="26">
        <f t="shared" si="7"/>
        <v>0</v>
      </c>
      <c r="AC13" s="26">
        <f t="shared" si="7"/>
        <v>0</v>
      </c>
      <c r="AD13" s="26">
        <f t="shared" si="7"/>
        <v>0</v>
      </c>
      <c r="AE13" s="26">
        <f t="shared" si="7"/>
        <v>0</v>
      </c>
      <c r="AF13" s="26">
        <f t="shared" si="7"/>
        <v>0</v>
      </c>
      <c r="AG13" s="26">
        <f t="shared" si="7"/>
        <v>0</v>
      </c>
    </row>
    <row r="14" spans="1:33" s="29" customFormat="1" ht="20.100000000000001" customHeight="1" x14ac:dyDescent="0.25">
      <c r="A14" s="1" t="str">
        <f t="shared" si="0"/>
        <v/>
      </c>
      <c r="B14" s="27"/>
      <c r="C14" s="27"/>
      <c r="D14" s="27"/>
      <c r="E14" s="27"/>
      <c r="F14" s="27"/>
      <c r="G14" s="27"/>
      <c r="H14" s="27"/>
      <c r="I14" s="28"/>
      <c r="J14" s="28"/>
      <c r="K14" s="28"/>
      <c r="L14" s="28"/>
      <c r="O14" s="1"/>
      <c r="P14" s="1"/>
      <c r="Q14" s="1"/>
      <c r="R14" s="1"/>
    </row>
    <row r="15" spans="1:33" ht="24.95" customHeight="1" x14ac:dyDescent="0.25">
      <c r="A15" s="1" t="str">
        <f>IF(LEFT($B15,7)="Section",LEFT($B15,FIND(":",$B15)-2),IF(LEFT($B15,5)="Total","",#REF!))</f>
        <v>Section 2</v>
      </c>
      <c r="B15" s="46" t="s">
        <v>42</v>
      </c>
      <c r="C15" s="47"/>
      <c r="D15" s="47"/>
      <c r="E15" s="48"/>
      <c r="F15" s="2" t="s">
        <v>1</v>
      </c>
      <c r="G15" s="2" t="s">
        <v>19</v>
      </c>
      <c r="K15" s="3"/>
      <c r="L15" s="4" t="s">
        <v>2</v>
      </c>
      <c r="M15" s="5">
        <f>$M$1</f>
        <v>0</v>
      </c>
    </row>
    <row r="16" spans="1:33" s="10" customFormat="1" ht="60" customHeight="1" x14ac:dyDescent="0.25">
      <c r="A16" s="1" t="str">
        <f t="shared" si="0"/>
        <v>Section 2</v>
      </c>
      <c r="B16" s="6" t="s">
        <v>3</v>
      </c>
      <c r="C16" s="7" t="s">
        <v>4</v>
      </c>
      <c r="D16" s="7" t="s">
        <v>5</v>
      </c>
      <c r="E16" s="7" t="s">
        <v>6</v>
      </c>
      <c r="F16" s="8" t="s">
        <v>20</v>
      </c>
      <c r="G16" s="8" t="s">
        <v>8</v>
      </c>
      <c r="H16" s="8" t="s">
        <v>21</v>
      </c>
      <c r="I16" s="8" t="s">
        <v>22</v>
      </c>
      <c r="J16" s="8" t="s">
        <v>23</v>
      </c>
      <c r="K16" s="8" t="s">
        <v>24</v>
      </c>
      <c r="L16" s="8" t="s">
        <v>13</v>
      </c>
      <c r="M16" s="8" t="s">
        <v>14</v>
      </c>
      <c r="N16" s="9" t="s">
        <v>15</v>
      </c>
      <c r="O16" s="1"/>
      <c r="P16" s="1"/>
      <c r="Q16" s="1"/>
      <c r="R16" s="1"/>
      <c r="T16" s="11" t="s">
        <v>16</v>
      </c>
      <c r="U16" s="11" t="s">
        <v>17</v>
      </c>
      <c r="V16" s="12">
        <v>1</v>
      </c>
      <c r="W16" s="12">
        <v>2</v>
      </c>
      <c r="X16" s="12">
        <v>3</v>
      </c>
      <c r="Y16" s="12">
        <v>4</v>
      </c>
      <c r="Z16" s="12">
        <v>5</v>
      </c>
      <c r="AA16" s="12">
        <v>6</v>
      </c>
      <c r="AB16" s="12">
        <v>7</v>
      </c>
      <c r="AC16" s="12">
        <v>8</v>
      </c>
      <c r="AD16" s="12">
        <v>9</v>
      </c>
      <c r="AE16" s="12">
        <v>10</v>
      </c>
      <c r="AF16" s="12">
        <v>11</v>
      </c>
      <c r="AG16" s="12">
        <v>12</v>
      </c>
    </row>
    <row r="17" spans="1:33" ht="18" customHeight="1" x14ac:dyDescent="0.25">
      <c r="A17" s="1" t="str">
        <f t="shared" si="0"/>
        <v>Section 2</v>
      </c>
      <c r="B17" s="13"/>
      <c r="C17" s="14"/>
      <c r="D17" s="14"/>
      <c r="E17" s="14"/>
      <c r="F17" s="13"/>
      <c r="G17" s="15"/>
      <c r="H17" s="16"/>
      <c r="I17" s="17"/>
      <c r="J17" s="17"/>
      <c r="K17" s="18" t="str">
        <f t="shared" ref="K17:K26" si="8">IF(B17&lt;&gt;"",0.01,"")</f>
        <v/>
      </c>
      <c r="L17" s="19">
        <f t="shared" ref="L17:L26" si="9">IF($H17="",0,$I17*$H17*(1+$K17)+$J17)</f>
        <v>0</v>
      </c>
      <c r="M17" s="20">
        <f t="shared" ref="M17:M26" si="10">$M$1</f>
        <v>0</v>
      </c>
      <c r="N17" s="19">
        <f>L17*M17</f>
        <v>0</v>
      </c>
      <c r="T17" s="21"/>
      <c r="U17" s="22" t="str">
        <f t="shared" ref="U17:U26" si="11">IF(B17&lt;&gt;"","Mensuel","")</f>
        <v/>
      </c>
      <c r="V17" s="23">
        <f t="shared" ref="V17:AG26" si="12">IF($U17="Mensuel",($L17-$J17)*$M17/$H17,0)+IF($T17=V$2,$J17*$M17,0)</f>
        <v>0</v>
      </c>
      <c r="W17" s="23">
        <f t="shared" si="12"/>
        <v>0</v>
      </c>
      <c r="X17" s="23">
        <f t="shared" si="12"/>
        <v>0</v>
      </c>
      <c r="Y17" s="23">
        <f t="shared" si="12"/>
        <v>0</v>
      </c>
      <c r="Z17" s="23">
        <f t="shared" si="12"/>
        <v>0</v>
      </c>
      <c r="AA17" s="23">
        <f t="shared" si="12"/>
        <v>0</v>
      </c>
      <c r="AB17" s="23">
        <f t="shared" si="12"/>
        <v>0</v>
      </c>
      <c r="AC17" s="23">
        <f t="shared" si="12"/>
        <v>0</v>
      </c>
      <c r="AD17" s="23">
        <f t="shared" si="12"/>
        <v>0</v>
      </c>
      <c r="AE17" s="23">
        <f t="shared" si="12"/>
        <v>0</v>
      </c>
      <c r="AF17" s="23">
        <f t="shared" si="12"/>
        <v>0</v>
      </c>
      <c r="AG17" s="23">
        <f t="shared" si="12"/>
        <v>0</v>
      </c>
    </row>
    <row r="18" spans="1:33" ht="18" customHeight="1" x14ac:dyDescent="0.25">
      <c r="A18" s="1" t="str">
        <f t="shared" si="0"/>
        <v>Section 2</v>
      </c>
      <c r="B18" s="13"/>
      <c r="C18" s="14"/>
      <c r="D18" s="14"/>
      <c r="E18" s="14"/>
      <c r="F18" s="13"/>
      <c r="G18" s="15"/>
      <c r="H18" s="16"/>
      <c r="I18" s="17"/>
      <c r="J18" s="17"/>
      <c r="K18" s="18" t="str">
        <f t="shared" si="8"/>
        <v/>
      </c>
      <c r="L18" s="19">
        <f t="shared" si="9"/>
        <v>0</v>
      </c>
      <c r="M18" s="20">
        <f t="shared" si="10"/>
        <v>0</v>
      </c>
      <c r="N18" s="19">
        <f t="shared" ref="N18:N26" si="13">L18*M18</f>
        <v>0</v>
      </c>
      <c r="T18" s="21"/>
      <c r="U18" s="22" t="str">
        <f t="shared" si="11"/>
        <v/>
      </c>
      <c r="V18" s="23">
        <f t="shared" si="12"/>
        <v>0</v>
      </c>
      <c r="W18" s="23">
        <f t="shared" si="12"/>
        <v>0</v>
      </c>
      <c r="X18" s="23">
        <f t="shared" si="12"/>
        <v>0</v>
      </c>
      <c r="Y18" s="23">
        <f t="shared" si="12"/>
        <v>0</v>
      </c>
      <c r="Z18" s="23">
        <f t="shared" si="12"/>
        <v>0</v>
      </c>
      <c r="AA18" s="23">
        <f t="shared" si="12"/>
        <v>0</v>
      </c>
      <c r="AB18" s="23">
        <f t="shared" si="12"/>
        <v>0</v>
      </c>
      <c r="AC18" s="23">
        <f t="shared" si="12"/>
        <v>0</v>
      </c>
      <c r="AD18" s="23">
        <f t="shared" si="12"/>
        <v>0</v>
      </c>
      <c r="AE18" s="23">
        <f t="shared" si="12"/>
        <v>0</v>
      </c>
      <c r="AF18" s="23">
        <f t="shared" si="12"/>
        <v>0</v>
      </c>
      <c r="AG18" s="23">
        <f t="shared" si="12"/>
        <v>0</v>
      </c>
    </row>
    <row r="19" spans="1:33" ht="18" customHeight="1" x14ac:dyDescent="0.25">
      <c r="A19" s="1" t="str">
        <f t="shared" si="0"/>
        <v>Section 2</v>
      </c>
      <c r="B19" s="13"/>
      <c r="C19" s="24"/>
      <c r="D19" s="24"/>
      <c r="E19" s="24"/>
      <c r="F19" s="13"/>
      <c r="G19" s="15"/>
      <c r="H19" s="16"/>
      <c r="I19" s="17"/>
      <c r="J19" s="17"/>
      <c r="K19" s="18" t="str">
        <f t="shared" si="8"/>
        <v/>
      </c>
      <c r="L19" s="19">
        <f t="shared" si="9"/>
        <v>0</v>
      </c>
      <c r="M19" s="20">
        <f t="shared" si="10"/>
        <v>0</v>
      </c>
      <c r="N19" s="19">
        <f t="shared" si="13"/>
        <v>0</v>
      </c>
      <c r="T19" s="21"/>
      <c r="U19" s="22" t="str">
        <f t="shared" si="11"/>
        <v/>
      </c>
      <c r="V19" s="23">
        <f t="shared" si="12"/>
        <v>0</v>
      </c>
      <c r="W19" s="23">
        <f t="shared" si="12"/>
        <v>0</v>
      </c>
      <c r="X19" s="23">
        <f t="shared" si="12"/>
        <v>0</v>
      </c>
      <c r="Y19" s="23">
        <f t="shared" si="12"/>
        <v>0</v>
      </c>
      <c r="Z19" s="23">
        <f t="shared" si="12"/>
        <v>0</v>
      </c>
      <c r="AA19" s="23">
        <f t="shared" si="12"/>
        <v>0</v>
      </c>
      <c r="AB19" s="23">
        <f t="shared" si="12"/>
        <v>0</v>
      </c>
      <c r="AC19" s="23">
        <f t="shared" si="12"/>
        <v>0</v>
      </c>
      <c r="AD19" s="23">
        <f t="shared" si="12"/>
        <v>0</v>
      </c>
      <c r="AE19" s="23">
        <f t="shared" si="12"/>
        <v>0</v>
      </c>
      <c r="AF19" s="23">
        <f t="shared" si="12"/>
        <v>0</v>
      </c>
      <c r="AG19" s="23">
        <f t="shared" si="12"/>
        <v>0</v>
      </c>
    </row>
    <row r="20" spans="1:33" ht="18" customHeight="1" x14ac:dyDescent="0.25">
      <c r="A20" s="1" t="str">
        <f t="shared" si="0"/>
        <v>Section 2</v>
      </c>
      <c r="B20" s="13"/>
      <c r="C20" s="14"/>
      <c r="D20" s="14"/>
      <c r="E20" s="14"/>
      <c r="F20" s="13"/>
      <c r="G20" s="15"/>
      <c r="H20" s="16"/>
      <c r="I20" s="17"/>
      <c r="J20" s="17"/>
      <c r="K20" s="18" t="str">
        <f t="shared" si="8"/>
        <v/>
      </c>
      <c r="L20" s="19">
        <f t="shared" si="9"/>
        <v>0</v>
      </c>
      <c r="M20" s="20">
        <f t="shared" si="10"/>
        <v>0</v>
      </c>
      <c r="N20" s="19">
        <f t="shared" si="13"/>
        <v>0</v>
      </c>
      <c r="T20" s="21"/>
      <c r="U20" s="22" t="str">
        <f t="shared" si="11"/>
        <v/>
      </c>
      <c r="V20" s="23">
        <f t="shared" si="12"/>
        <v>0</v>
      </c>
      <c r="W20" s="23">
        <f t="shared" si="12"/>
        <v>0</v>
      </c>
      <c r="X20" s="23">
        <f t="shared" si="12"/>
        <v>0</v>
      </c>
      <c r="Y20" s="23">
        <f t="shared" si="12"/>
        <v>0</v>
      </c>
      <c r="Z20" s="23">
        <f t="shared" si="12"/>
        <v>0</v>
      </c>
      <c r="AA20" s="23">
        <f t="shared" si="12"/>
        <v>0</v>
      </c>
      <c r="AB20" s="23">
        <f t="shared" si="12"/>
        <v>0</v>
      </c>
      <c r="AC20" s="23">
        <f t="shared" si="12"/>
        <v>0</v>
      </c>
      <c r="AD20" s="23">
        <f t="shared" si="12"/>
        <v>0</v>
      </c>
      <c r="AE20" s="23">
        <f t="shared" si="12"/>
        <v>0</v>
      </c>
      <c r="AF20" s="23">
        <f t="shared" si="12"/>
        <v>0</v>
      </c>
      <c r="AG20" s="23">
        <f t="shared" si="12"/>
        <v>0</v>
      </c>
    </row>
    <row r="21" spans="1:33" ht="18" customHeight="1" x14ac:dyDescent="0.25">
      <c r="A21" s="1" t="str">
        <f t="shared" si="0"/>
        <v>Section 2</v>
      </c>
      <c r="B21" s="13"/>
      <c r="C21" s="14"/>
      <c r="D21" s="14"/>
      <c r="E21" s="14"/>
      <c r="F21" s="13"/>
      <c r="G21" s="15"/>
      <c r="H21" s="16"/>
      <c r="I21" s="17"/>
      <c r="J21" s="17"/>
      <c r="K21" s="18" t="str">
        <f t="shared" si="8"/>
        <v/>
      </c>
      <c r="L21" s="19">
        <f t="shared" si="9"/>
        <v>0</v>
      </c>
      <c r="M21" s="20">
        <f t="shared" si="10"/>
        <v>0</v>
      </c>
      <c r="N21" s="19">
        <f t="shared" si="13"/>
        <v>0</v>
      </c>
      <c r="T21" s="21"/>
      <c r="U21" s="22" t="str">
        <f t="shared" si="11"/>
        <v/>
      </c>
      <c r="V21" s="23">
        <f t="shared" si="12"/>
        <v>0</v>
      </c>
      <c r="W21" s="23">
        <f t="shared" si="12"/>
        <v>0</v>
      </c>
      <c r="X21" s="23">
        <f t="shared" si="12"/>
        <v>0</v>
      </c>
      <c r="Y21" s="23">
        <f t="shared" si="12"/>
        <v>0</v>
      </c>
      <c r="Z21" s="23">
        <f t="shared" si="12"/>
        <v>0</v>
      </c>
      <c r="AA21" s="23">
        <f t="shared" si="12"/>
        <v>0</v>
      </c>
      <c r="AB21" s="23">
        <f t="shared" si="12"/>
        <v>0</v>
      </c>
      <c r="AC21" s="23">
        <f t="shared" si="12"/>
        <v>0</v>
      </c>
      <c r="AD21" s="23">
        <f t="shared" si="12"/>
        <v>0</v>
      </c>
      <c r="AE21" s="23">
        <f t="shared" si="12"/>
        <v>0</v>
      </c>
      <c r="AF21" s="23">
        <f t="shared" si="12"/>
        <v>0</v>
      </c>
      <c r="AG21" s="23">
        <f t="shared" si="12"/>
        <v>0</v>
      </c>
    </row>
    <row r="22" spans="1:33" ht="18" customHeight="1" x14ac:dyDescent="0.25">
      <c r="A22" s="1" t="str">
        <f t="shared" si="0"/>
        <v>Section 2</v>
      </c>
      <c r="B22" s="13"/>
      <c r="C22" s="14"/>
      <c r="D22" s="14"/>
      <c r="E22" s="14"/>
      <c r="F22" s="13"/>
      <c r="G22" s="15"/>
      <c r="H22" s="16"/>
      <c r="I22" s="17"/>
      <c r="J22" s="17"/>
      <c r="K22" s="18" t="str">
        <f t="shared" si="8"/>
        <v/>
      </c>
      <c r="L22" s="19">
        <f t="shared" si="9"/>
        <v>0</v>
      </c>
      <c r="M22" s="20">
        <f t="shared" si="10"/>
        <v>0</v>
      </c>
      <c r="N22" s="19">
        <f t="shared" si="13"/>
        <v>0</v>
      </c>
      <c r="T22" s="21"/>
      <c r="U22" s="22" t="str">
        <f t="shared" si="11"/>
        <v/>
      </c>
      <c r="V22" s="23">
        <f t="shared" si="12"/>
        <v>0</v>
      </c>
      <c r="W22" s="23">
        <f t="shared" si="12"/>
        <v>0</v>
      </c>
      <c r="X22" s="23">
        <f t="shared" si="12"/>
        <v>0</v>
      </c>
      <c r="Y22" s="23">
        <f t="shared" si="12"/>
        <v>0</v>
      </c>
      <c r="Z22" s="23">
        <f t="shared" si="12"/>
        <v>0</v>
      </c>
      <c r="AA22" s="23">
        <f t="shared" si="12"/>
        <v>0</v>
      </c>
      <c r="AB22" s="23">
        <f t="shared" si="12"/>
        <v>0</v>
      </c>
      <c r="AC22" s="23">
        <f t="shared" si="12"/>
        <v>0</v>
      </c>
      <c r="AD22" s="23">
        <f t="shared" si="12"/>
        <v>0</v>
      </c>
      <c r="AE22" s="23">
        <f t="shared" si="12"/>
        <v>0</v>
      </c>
      <c r="AF22" s="23">
        <f t="shared" si="12"/>
        <v>0</v>
      </c>
      <c r="AG22" s="23">
        <f t="shared" si="12"/>
        <v>0</v>
      </c>
    </row>
    <row r="23" spans="1:33" ht="18" customHeight="1" x14ac:dyDescent="0.25">
      <c r="A23" s="1" t="str">
        <f t="shared" si="0"/>
        <v>Section 2</v>
      </c>
      <c r="B23" s="13"/>
      <c r="C23" s="14"/>
      <c r="D23" s="14"/>
      <c r="E23" s="14"/>
      <c r="F23" s="13"/>
      <c r="G23" s="15"/>
      <c r="H23" s="16"/>
      <c r="I23" s="17"/>
      <c r="J23" s="17"/>
      <c r="K23" s="18" t="str">
        <f t="shared" si="8"/>
        <v/>
      </c>
      <c r="L23" s="19">
        <f t="shared" si="9"/>
        <v>0</v>
      </c>
      <c r="M23" s="20">
        <f t="shared" si="10"/>
        <v>0</v>
      </c>
      <c r="N23" s="19">
        <f t="shared" si="13"/>
        <v>0</v>
      </c>
      <c r="T23" s="21"/>
      <c r="U23" s="22" t="str">
        <f t="shared" si="11"/>
        <v/>
      </c>
      <c r="V23" s="23">
        <f t="shared" si="12"/>
        <v>0</v>
      </c>
      <c r="W23" s="23">
        <f t="shared" si="12"/>
        <v>0</v>
      </c>
      <c r="X23" s="23">
        <f t="shared" si="12"/>
        <v>0</v>
      </c>
      <c r="Y23" s="23">
        <f t="shared" si="12"/>
        <v>0</v>
      </c>
      <c r="Z23" s="23">
        <f t="shared" si="12"/>
        <v>0</v>
      </c>
      <c r="AA23" s="23">
        <f t="shared" si="12"/>
        <v>0</v>
      </c>
      <c r="AB23" s="23">
        <f t="shared" si="12"/>
        <v>0</v>
      </c>
      <c r="AC23" s="23">
        <f t="shared" si="12"/>
        <v>0</v>
      </c>
      <c r="AD23" s="23">
        <f t="shared" si="12"/>
        <v>0</v>
      </c>
      <c r="AE23" s="23">
        <f t="shared" si="12"/>
        <v>0</v>
      </c>
      <c r="AF23" s="23">
        <f t="shared" si="12"/>
        <v>0</v>
      </c>
      <c r="AG23" s="23">
        <f t="shared" si="12"/>
        <v>0</v>
      </c>
    </row>
    <row r="24" spans="1:33" ht="18" customHeight="1" x14ac:dyDescent="0.25">
      <c r="A24" s="1" t="str">
        <f t="shared" si="0"/>
        <v>Section 2</v>
      </c>
      <c r="B24" s="13"/>
      <c r="C24" s="14"/>
      <c r="D24" s="14"/>
      <c r="E24" s="14"/>
      <c r="F24" s="13"/>
      <c r="G24" s="15"/>
      <c r="H24" s="16"/>
      <c r="I24" s="17"/>
      <c r="J24" s="17"/>
      <c r="K24" s="18" t="str">
        <f t="shared" si="8"/>
        <v/>
      </c>
      <c r="L24" s="19">
        <f t="shared" si="9"/>
        <v>0</v>
      </c>
      <c r="M24" s="20">
        <f t="shared" si="10"/>
        <v>0</v>
      </c>
      <c r="N24" s="19">
        <f t="shared" si="13"/>
        <v>0</v>
      </c>
      <c r="T24" s="21"/>
      <c r="U24" s="22" t="str">
        <f t="shared" si="11"/>
        <v/>
      </c>
      <c r="V24" s="23">
        <f t="shared" si="12"/>
        <v>0</v>
      </c>
      <c r="W24" s="23">
        <f t="shared" si="12"/>
        <v>0</v>
      </c>
      <c r="X24" s="23">
        <f t="shared" si="12"/>
        <v>0</v>
      </c>
      <c r="Y24" s="23">
        <f t="shared" si="12"/>
        <v>0</v>
      </c>
      <c r="Z24" s="23">
        <f t="shared" si="12"/>
        <v>0</v>
      </c>
      <c r="AA24" s="23">
        <f t="shared" si="12"/>
        <v>0</v>
      </c>
      <c r="AB24" s="23">
        <f t="shared" si="12"/>
        <v>0</v>
      </c>
      <c r="AC24" s="23">
        <f t="shared" si="12"/>
        <v>0</v>
      </c>
      <c r="AD24" s="23">
        <f t="shared" si="12"/>
        <v>0</v>
      </c>
      <c r="AE24" s="23">
        <f t="shared" si="12"/>
        <v>0</v>
      </c>
      <c r="AF24" s="23">
        <f t="shared" si="12"/>
        <v>0</v>
      </c>
      <c r="AG24" s="23">
        <f t="shared" si="12"/>
        <v>0</v>
      </c>
    </row>
    <row r="25" spans="1:33" ht="18" customHeight="1" x14ac:dyDescent="0.25">
      <c r="A25" s="1" t="str">
        <f t="shared" si="0"/>
        <v>Section 2</v>
      </c>
      <c r="B25" s="13"/>
      <c r="C25" s="14"/>
      <c r="D25" s="14"/>
      <c r="E25" s="14"/>
      <c r="F25" s="13"/>
      <c r="G25" s="15"/>
      <c r="H25" s="16"/>
      <c r="I25" s="17"/>
      <c r="J25" s="17"/>
      <c r="K25" s="18" t="str">
        <f t="shared" si="8"/>
        <v/>
      </c>
      <c r="L25" s="19">
        <f t="shared" si="9"/>
        <v>0</v>
      </c>
      <c r="M25" s="20">
        <f t="shared" si="10"/>
        <v>0</v>
      </c>
      <c r="N25" s="19">
        <f t="shared" si="13"/>
        <v>0</v>
      </c>
      <c r="T25" s="21"/>
      <c r="U25" s="22" t="str">
        <f t="shared" si="11"/>
        <v/>
      </c>
      <c r="V25" s="23">
        <f t="shared" si="12"/>
        <v>0</v>
      </c>
      <c r="W25" s="23">
        <f t="shared" si="12"/>
        <v>0</v>
      </c>
      <c r="X25" s="23">
        <f t="shared" si="12"/>
        <v>0</v>
      </c>
      <c r="Y25" s="23">
        <f t="shared" si="12"/>
        <v>0</v>
      </c>
      <c r="Z25" s="23">
        <f t="shared" si="12"/>
        <v>0</v>
      </c>
      <c r="AA25" s="23">
        <f t="shared" si="12"/>
        <v>0</v>
      </c>
      <c r="AB25" s="23">
        <f t="shared" si="12"/>
        <v>0</v>
      </c>
      <c r="AC25" s="23">
        <f t="shared" si="12"/>
        <v>0</v>
      </c>
      <c r="AD25" s="23">
        <f t="shared" si="12"/>
        <v>0</v>
      </c>
      <c r="AE25" s="23">
        <f t="shared" si="12"/>
        <v>0</v>
      </c>
      <c r="AF25" s="23">
        <f t="shared" si="12"/>
        <v>0</v>
      </c>
      <c r="AG25" s="23">
        <f t="shared" si="12"/>
        <v>0</v>
      </c>
    </row>
    <row r="26" spans="1:33" ht="18" customHeight="1" x14ac:dyDescent="0.25">
      <c r="A26" s="1" t="str">
        <f t="shared" si="0"/>
        <v>Section 2</v>
      </c>
      <c r="B26" s="13"/>
      <c r="C26" s="14"/>
      <c r="D26" s="14"/>
      <c r="E26" s="14"/>
      <c r="F26" s="13"/>
      <c r="G26" s="15"/>
      <c r="H26" s="16"/>
      <c r="I26" s="17"/>
      <c r="J26" s="17"/>
      <c r="K26" s="18" t="str">
        <f t="shared" si="8"/>
        <v/>
      </c>
      <c r="L26" s="19">
        <f t="shared" si="9"/>
        <v>0</v>
      </c>
      <c r="M26" s="20">
        <f t="shared" si="10"/>
        <v>0</v>
      </c>
      <c r="N26" s="19">
        <f t="shared" si="13"/>
        <v>0</v>
      </c>
      <c r="T26" s="21"/>
      <c r="U26" s="22" t="str">
        <f t="shared" si="11"/>
        <v/>
      </c>
      <c r="V26" s="23">
        <f t="shared" si="12"/>
        <v>0</v>
      </c>
      <c r="W26" s="23">
        <f t="shared" si="12"/>
        <v>0</v>
      </c>
      <c r="X26" s="23">
        <f t="shared" si="12"/>
        <v>0</v>
      </c>
      <c r="Y26" s="23">
        <f t="shared" si="12"/>
        <v>0</v>
      </c>
      <c r="Z26" s="23">
        <f t="shared" si="12"/>
        <v>0</v>
      </c>
      <c r="AA26" s="23">
        <f t="shared" si="12"/>
        <v>0</v>
      </c>
      <c r="AB26" s="23">
        <f t="shared" si="12"/>
        <v>0</v>
      </c>
      <c r="AC26" s="23">
        <f t="shared" si="12"/>
        <v>0</v>
      </c>
      <c r="AD26" s="23">
        <f t="shared" si="12"/>
        <v>0</v>
      </c>
      <c r="AE26" s="23">
        <f t="shared" si="12"/>
        <v>0</v>
      </c>
      <c r="AF26" s="23">
        <f t="shared" si="12"/>
        <v>0</v>
      </c>
      <c r="AG26" s="23">
        <f t="shared" si="12"/>
        <v>0</v>
      </c>
    </row>
    <row r="27" spans="1:33" ht="24.95" customHeight="1" x14ac:dyDescent="0.25">
      <c r="A27" s="1" t="str">
        <f t="shared" si="0"/>
        <v/>
      </c>
      <c r="B27" s="45" t="s">
        <v>18</v>
      </c>
      <c r="C27" s="45"/>
      <c r="D27" s="45"/>
      <c r="E27" s="45"/>
      <c r="F27" s="45"/>
      <c r="G27" s="45"/>
      <c r="H27" s="45"/>
      <c r="I27" s="25">
        <f>SUM(I17:I26)</f>
        <v>0</v>
      </c>
      <c r="J27" s="25">
        <f>SUM(J17:J26)</f>
        <v>0</v>
      </c>
      <c r="K27" s="25"/>
      <c r="L27" s="25">
        <f>SUM(L17:L26)</f>
        <v>0</v>
      </c>
      <c r="M27" s="25"/>
      <c r="N27" s="25">
        <f>SUM(N17:N26)</f>
        <v>0</v>
      </c>
      <c r="T27" s="25"/>
      <c r="U27" s="25"/>
      <c r="V27" s="26">
        <f>SUM(V17:V26)</f>
        <v>0</v>
      </c>
      <c r="W27" s="26">
        <f t="shared" ref="W27:AG27" si="14">SUM(W17:W26)</f>
        <v>0</v>
      </c>
      <c r="X27" s="26">
        <f t="shared" si="14"/>
        <v>0</v>
      </c>
      <c r="Y27" s="26">
        <f t="shared" si="14"/>
        <v>0</v>
      </c>
      <c r="Z27" s="26">
        <f t="shared" si="14"/>
        <v>0</v>
      </c>
      <c r="AA27" s="26">
        <f t="shared" si="14"/>
        <v>0</v>
      </c>
      <c r="AB27" s="26">
        <f t="shared" si="14"/>
        <v>0</v>
      </c>
      <c r="AC27" s="26">
        <f t="shared" si="14"/>
        <v>0</v>
      </c>
      <c r="AD27" s="26">
        <f t="shared" si="14"/>
        <v>0</v>
      </c>
      <c r="AE27" s="26">
        <f t="shared" si="14"/>
        <v>0</v>
      </c>
      <c r="AF27" s="26">
        <f t="shared" si="14"/>
        <v>0</v>
      </c>
      <c r="AG27" s="26">
        <f t="shared" si="14"/>
        <v>0</v>
      </c>
    </row>
    <row r="28" spans="1:33" s="29" customFormat="1" x14ac:dyDescent="0.25">
      <c r="A28" s="1" t="str">
        <f t="shared" si="0"/>
        <v/>
      </c>
      <c r="B28" s="27"/>
      <c r="C28" s="27"/>
      <c r="D28" s="27"/>
      <c r="E28" s="27"/>
      <c r="F28" s="27"/>
      <c r="G28" s="27"/>
      <c r="H28" s="27"/>
      <c r="I28" s="28"/>
      <c r="J28" s="28"/>
      <c r="K28" s="28"/>
      <c r="L28" s="28"/>
      <c r="O28" s="1"/>
      <c r="P28" s="1"/>
      <c r="Q28" s="1"/>
      <c r="R28" s="1"/>
    </row>
    <row r="29" spans="1:33" ht="24.95" customHeight="1" x14ac:dyDescent="0.25">
      <c r="A29" s="1" t="str">
        <f>IF(LEFT($B29,7)="Section",LEFT($B29,FIND(":",$B29)-2),IF(LEFT($B29,5)="Total","",#REF!))</f>
        <v>Section 10</v>
      </c>
      <c r="B29" s="46" t="s">
        <v>41</v>
      </c>
      <c r="C29" s="47"/>
      <c r="D29" s="47"/>
      <c r="E29" s="48"/>
      <c r="F29" s="2" t="s">
        <v>1</v>
      </c>
      <c r="G29" s="2" t="s">
        <v>25</v>
      </c>
      <c r="K29" s="3"/>
      <c r="L29" s="4" t="s">
        <v>2</v>
      </c>
      <c r="M29" s="5">
        <f>$M$1</f>
        <v>0</v>
      </c>
    </row>
    <row r="30" spans="1:33" s="10" customFormat="1" ht="60" customHeight="1" x14ac:dyDescent="0.25">
      <c r="A30" s="1" t="str">
        <f t="shared" si="0"/>
        <v>Section 10</v>
      </c>
      <c r="B30" s="6" t="s">
        <v>3</v>
      </c>
      <c r="C30" s="7" t="s">
        <v>4</v>
      </c>
      <c r="D30" s="7" t="s">
        <v>5</v>
      </c>
      <c r="E30" s="7" t="s">
        <v>6</v>
      </c>
      <c r="F30" s="8" t="s">
        <v>20</v>
      </c>
      <c r="G30" s="8" t="s">
        <v>8</v>
      </c>
      <c r="H30" s="8" t="s">
        <v>21</v>
      </c>
      <c r="I30" s="8" t="s">
        <v>22</v>
      </c>
      <c r="J30" s="8" t="s">
        <v>23</v>
      </c>
      <c r="K30" s="8" t="s">
        <v>24</v>
      </c>
      <c r="L30" s="8" t="s">
        <v>13</v>
      </c>
      <c r="M30" s="8" t="s">
        <v>14</v>
      </c>
      <c r="N30" s="9" t="s">
        <v>15</v>
      </c>
      <c r="O30" s="1"/>
      <c r="P30" s="1"/>
      <c r="Q30" s="1"/>
      <c r="R30" s="1"/>
      <c r="T30" s="11" t="s">
        <v>16</v>
      </c>
      <c r="U30" s="11" t="s">
        <v>17</v>
      </c>
      <c r="V30" s="12">
        <v>1</v>
      </c>
      <c r="W30" s="12">
        <v>2</v>
      </c>
      <c r="X30" s="12">
        <v>3</v>
      </c>
      <c r="Y30" s="12">
        <v>4</v>
      </c>
      <c r="Z30" s="12">
        <v>5</v>
      </c>
      <c r="AA30" s="12">
        <v>6</v>
      </c>
      <c r="AB30" s="12">
        <v>7</v>
      </c>
      <c r="AC30" s="12">
        <v>8</v>
      </c>
      <c r="AD30" s="12">
        <v>9</v>
      </c>
      <c r="AE30" s="12">
        <v>10</v>
      </c>
      <c r="AF30" s="12">
        <v>11</v>
      </c>
      <c r="AG30" s="12">
        <v>12</v>
      </c>
    </row>
    <row r="31" spans="1:33" ht="18" customHeight="1" x14ac:dyDescent="0.25">
      <c r="A31" s="1" t="str">
        <f t="shared" si="0"/>
        <v>Section 10</v>
      </c>
      <c r="B31" s="13"/>
      <c r="C31" s="14"/>
      <c r="D31" s="14"/>
      <c r="E31" s="14"/>
      <c r="F31" s="13"/>
      <c r="G31" s="15"/>
      <c r="H31" s="16"/>
      <c r="I31" s="17"/>
      <c r="J31" s="17"/>
      <c r="K31" s="18" t="str">
        <f t="shared" ref="K31:K40" si="15">IF(B31&lt;&gt;"",0.01,"")</f>
        <v/>
      </c>
      <c r="L31" s="19">
        <f t="shared" ref="L31:L40" si="16">IF($H31="",0,$I31*$H31*(1+$K31)+$J31)</f>
        <v>0</v>
      </c>
      <c r="M31" s="20">
        <f t="shared" ref="M31:M40" si="17">$M$1</f>
        <v>0</v>
      </c>
      <c r="N31" s="19">
        <f>L31*M31</f>
        <v>0</v>
      </c>
      <c r="T31" s="21"/>
      <c r="U31" s="22" t="str">
        <f t="shared" ref="U31:U40" si="18">IF(B31&lt;&gt;"","Mensuel","")</f>
        <v/>
      </c>
      <c r="V31" s="23">
        <f t="shared" ref="V31:AG40" si="19">IF($U31="Mensuel",($L31-$J31)*$M31/$H31,0)+IF($T31=V$2,$J31*$M31,0)</f>
        <v>0</v>
      </c>
      <c r="W31" s="23">
        <f t="shared" si="19"/>
        <v>0</v>
      </c>
      <c r="X31" s="23">
        <f t="shared" si="19"/>
        <v>0</v>
      </c>
      <c r="Y31" s="23">
        <f t="shared" si="19"/>
        <v>0</v>
      </c>
      <c r="Z31" s="23">
        <f t="shared" si="19"/>
        <v>0</v>
      </c>
      <c r="AA31" s="23">
        <f t="shared" si="19"/>
        <v>0</v>
      </c>
      <c r="AB31" s="23">
        <f t="shared" si="19"/>
        <v>0</v>
      </c>
      <c r="AC31" s="23">
        <f t="shared" si="19"/>
        <v>0</v>
      </c>
      <c r="AD31" s="23">
        <f t="shared" si="19"/>
        <v>0</v>
      </c>
      <c r="AE31" s="23">
        <f t="shared" si="19"/>
        <v>0</v>
      </c>
      <c r="AF31" s="23">
        <f t="shared" si="19"/>
        <v>0</v>
      </c>
      <c r="AG31" s="23">
        <f t="shared" si="19"/>
        <v>0</v>
      </c>
    </row>
    <row r="32" spans="1:33" ht="18" customHeight="1" x14ac:dyDescent="0.25">
      <c r="A32" s="1" t="str">
        <f t="shared" si="0"/>
        <v>Section 10</v>
      </c>
      <c r="B32" s="13"/>
      <c r="C32" s="14"/>
      <c r="D32" s="14"/>
      <c r="E32" s="14"/>
      <c r="F32" s="13"/>
      <c r="G32" s="15"/>
      <c r="H32" s="16"/>
      <c r="I32" s="17"/>
      <c r="J32" s="17"/>
      <c r="K32" s="18" t="str">
        <f t="shared" si="15"/>
        <v/>
      </c>
      <c r="L32" s="19">
        <f t="shared" si="16"/>
        <v>0</v>
      </c>
      <c r="M32" s="20">
        <f t="shared" si="17"/>
        <v>0</v>
      </c>
      <c r="N32" s="19">
        <f t="shared" ref="N32:N40" si="20">L32*M32</f>
        <v>0</v>
      </c>
      <c r="T32" s="21"/>
      <c r="U32" s="22" t="str">
        <f t="shared" si="18"/>
        <v/>
      </c>
      <c r="V32" s="23">
        <f t="shared" si="19"/>
        <v>0</v>
      </c>
      <c r="W32" s="23">
        <f t="shared" si="19"/>
        <v>0</v>
      </c>
      <c r="X32" s="23">
        <f t="shared" si="19"/>
        <v>0</v>
      </c>
      <c r="Y32" s="23">
        <f t="shared" si="19"/>
        <v>0</v>
      </c>
      <c r="Z32" s="23">
        <f t="shared" si="19"/>
        <v>0</v>
      </c>
      <c r="AA32" s="23">
        <f t="shared" si="19"/>
        <v>0</v>
      </c>
      <c r="AB32" s="23">
        <f t="shared" si="19"/>
        <v>0</v>
      </c>
      <c r="AC32" s="23">
        <f t="shared" si="19"/>
        <v>0</v>
      </c>
      <c r="AD32" s="23">
        <f t="shared" si="19"/>
        <v>0</v>
      </c>
      <c r="AE32" s="23">
        <f t="shared" si="19"/>
        <v>0</v>
      </c>
      <c r="AF32" s="23">
        <f t="shared" si="19"/>
        <v>0</v>
      </c>
      <c r="AG32" s="23">
        <f t="shared" si="19"/>
        <v>0</v>
      </c>
    </row>
    <row r="33" spans="1:33" ht="18" customHeight="1" x14ac:dyDescent="0.25">
      <c r="A33" s="1" t="str">
        <f t="shared" si="0"/>
        <v>Section 10</v>
      </c>
      <c r="B33" s="13"/>
      <c r="C33" s="24"/>
      <c r="D33" s="24"/>
      <c r="E33" s="24"/>
      <c r="F33" s="13"/>
      <c r="G33" s="15"/>
      <c r="H33" s="16"/>
      <c r="I33" s="17"/>
      <c r="J33" s="17"/>
      <c r="K33" s="18" t="str">
        <f t="shared" si="15"/>
        <v/>
      </c>
      <c r="L33" s="19">
        <f t="shared" si="16"/>
        <v>0</v>
      </c>
      <c r="M33" s="20">
        <f t="shared" si="17"/>
        <v>0</v>
      </c>
      <c r="N33" s="19">
        <f t="shared" si="20"/>
        <v>0</v>
      </c>
      <c r="T33" s="21"/>
      <c r="U33" s="22" t="str">
        <f t="shared" si="18"/>
        <v/>
      </c>
      <c r="V33" s="23">
        <f t="shared" si="19"/>
        <v>0</v>
      </c>
      <c r="W33" s="23">
        <f t="shared" si="19"/>
        <v>0</v>
      </c>
      <c r="X33" s="23">
        <f t="shared" si="19"/>
        <v>0</v>
      </c>
      <c r="Y33" s="23">
        <f t="shared" si="19"/>
        <v>0</v>
      </c>
      <c r="Z33" s="23">
        <f t="shared" si="19"/>
        <v>0</v>
      </c>
      <c r="AA33" s="23">
        <f t="shared" si="19"/>
        <v>0</v>
      </c>
      <c r="AB33" s="23">
        <f t="shared" si="19"/>
        <v>0</v>
      </c>
      <c r="AC33" s="23">
        <f t="shared" si="19"/>
        <v>0</v>
      </c>
      <c r="AD33" s="23">
        <f t="shared" si="19"/>
        <v>0</v>
      </c>
      <c r="AE33" s="23">
        <f t="shared" si="19"/>
        <v>0</v>
      </c>
      <c r="AF33" s="23">
        <f t="shared" si="19"/>
        <v>0</v>
      </c>
      <c r="AG33" s="23">
        <f t="shared" si="19"/>
        <v>0</v>
      </c>
    </row>
    <row r="34" spans="1:33" ht="18" customHeight="1" x14ac:dyDescent="0.25">
      <c r="A34" s="1" t="str">
        <f t="shared" si="0"/>
        <v>Section 10</v>
      </c>
      <c r="B34" s="13"/>
      <c r="C34" s="14"/>
      <c r="D34" s="14"/>
      <c r="E34" s="14"/>
      <c r="F34" s="13"/>
      <c r="G34" s="15"/>
      <c r="H34" s="16"/>
      <c r="I34" s="17"/>
      <c r="J34" s="17"/>
      <c r="K34" s="18" t="str">
        <f t="shared" si="15"/>
        <v/>
      </c>
      <c r="L34" s="19">
        <f t="shared" si="16"/>
        <v>0</v>
      </c>
      <c r="M34" s="20">
        <f t="shared" si="17"/>
        <v>0</v>
      </c>
      <c r="N34" s="19">
        <f t="shared" si="20"/>
        <v>0</v>
      </c>
      <c r="T34" s="21"/>
      <c r="U34" s="22" t="str">
        <f t="shared" si="18"/>
        <v/>
      </c>
      <c r="V34" s="23">
        <f t="shared" si="19"/>
        <v>0</v>
      </c>
      <c r="W34" s="23">
        <f t="shared" si="19"/>
        <v>0</v>
      </c>
      <c r="X34" s="23">
        <f t="shared" si="19"/>
        <v>0</v>
      </c>
      <c r="Y34" s="23">
        <f t="shared" si="19"/>
        <v>0</v>
      </c>
      <c r="Z34" s="23">
        <f t="shared" si="19"/>
        <v>0</v>
      </c>
      <c r="AA34" s="23">
        <f t="shared" si="19"/>
        <v>0</v>
      </c>
      <c r="AB34" s="23">
        <f t="shared" si="19"/>
        <v>0</v>
      </c>
      <c r="AC34" s="23">
        <f t="shared" si="19"/>
        <v>0</v>
      </c>
      <c r="AD34" s="23">
        <f t="shared" si="19"/>
        <v>0</v>
      </c>
      <c r="AE34" s="23">
        <f t="shared" si="19"/>
        <v>0</v>
      </c>
      <c r="AF34" s="23">
        <f t="shared" si="19"/>
        <v>0</v>
      </c>
      <c r="AG34" s="23">
        <f t="shared" si="19"/>
        <v>0</v>
      </c>
    </row>
    <row r="35" spans="1:33" ht="18" customHeight="1" x14ac:dyDescent="0.25">
      <c r="A35" s="1" t="str">
        <f t="shared" si="0"/>
        <v>Section 10</v>
      </c>
      <c r="B35" s="13"/>
      <c r="C35" s="14"/>
      <c r="D35" s="14"/>
      <c r="E35" s="14"/>
      <c r="F35" s="13"/>
      <c r="G35" s="15"/>
      <c r="H35" s="16"/>
      <c r="I35" s="17"/>
      <c r="J35" s="17"/>
      <c r="K35" s="18" t="str">
        <f t="shared" si="15"/>
        <v/>
      </c>
      <c r="L35" s="19">
        <f t="shared" si="16"/>
        <v>0</v>
      </c>
      <c r="M35" s="20">
        <f t="shared" si="17"/>
        <v>0</v>
      </c>
      <c r="N35" s="19">
        <f t="shared" si="20"/>
        <v>0</v>
      </c>
      <c r="T35" s="21"/>
      <c r="U35" s="22" t="str">
        <f t="shared" si="18"/>
        <v/>
      </c>
      <c r="V35" s="23">
        <f t="shared" si="19"/>
        <v>0</v>
      </c>
      <c r="W35" s="23">
        <f t="shared" si="19"/>
        <v>0</v>
      </c>
      <c r="X35" s="23">
        <f t="shared" si="19"/>
        <v>0</v>
      </c>
      <c r="Y35" s="23">
        <f t="shared" si="19"/>
        <v>0</v>
      </c>
      <c r="Z35" s="23">
        <f t="shared" si="19"/>
        <v>0</v>
      </c>
      <c r="AA35" s="23">
        <f t="shared" si="19"/>
        <v>0</v>
      </c>
      <c r="AB35" s="23">
        <f t="shared" si="19"/>
        <v>0</v>
      </c>
      <c r="AC35" s="23">
        <f t="shared" si="19"/>
        <v>0</v>
      </c>
      <c r="AD35" s="23">
        <f t="shared" si="19"/>
        <v>0</v>
      </c>
      <c r="AE35" s="23">
        <f t="shared" si="19"/>
        <v>0</v>
      </c>
      <c r="AF35" s="23">
        <f t="shared" si="19"/>
        <v>0</v>
      </c>
      <c r="AG35" s="23">
        <f t="shared" si="19"/>
        <v>0</v>
      </c>
    </row>
    <row r="36" spans="1:33" ht="18" customHeight="1" x14ac:dyDescent="0.25">
      <c r="A36" s="1" t="str">
        <f t="shared" si="0"/>
        <v>Section 10</v>
      </c>
      <c r="B36" s="13"/>
      <c r="C36" s="14"/>
      <c r="D36" s="14"/>
      <c r="E36" s="14"/>
      <c r="F36" s="13"/>
      <c r="G36" s="15"/>
      <c r="H36" s="16"/>
      <c r="I36" s="17"/>
      <c r="J36" s="17"/>
      <c r="K36" s="18" t="str">
        <f t="shared" si="15"/>
        <v/>
      </c>
      <c r="L36" s="19">
        <f t="shared" si="16"/>
        <v>0</v>
      </c>
      <c r="M36" s="20">
        <f t="shared" si="17"/>
        <v>0</v>
      </c>
      <c r="N36" s="19">
        <f t="shared" si="20"/>
        <v>0</v>
      </c>
      <c r="T36" s="21"/>
      <c r="U36" s="22" t="str">
        <f t="shared" si="18"/>
        <v/>
      </c>
      <c r="V36" s="23">
        <f t="shared" si="19"/>
        <v>0</v>
      </c>
      <c r="W36" s="23">
        <f t="shared" si="19"/>
        <v>0</v>
      </c>
      <c r="X36" s="23">
        <f t="shared" si="19"/>
        <v>0</v>
      </c>
      <c r="Y36" s="23">
        <f t="shared" si="19"/>
        <v>0</v>
      </c>
      <c r="Z36" s="23">
        <f t="shared" si="19"/>
        <v>0</v>
      </c>
      <c r="AA36" s="23">
        <f t="shared" si="19"/>
        <v>0</v>
      </c>
      <c r="AB36" s="23">
        <f t="shared" si="19"/>
        <v>0</v>
      </c>
      <c r="AC36" s="23">
        <f t="shared" si="19"/>
        <v>0</v>
      </c>
      <c r="AD36" s="23">
        <f t="shared" si="19"/>
        <v>0</v>
      </c>
      <c r="AE36" s="23">
        <f t="shared" si="19"/>
        <v>0</v>
      </c>
      <c r="AF36" s="23">
        <f t="shared" si="19"/>
        <v>0</v>
      </c>
      <c r="AG36" s="23">
        <f t="shared" si="19"/>
        <v>0</v>
      </c>
    </row>
    <row r="37" spans="1:33" ht="18" customHeight="1" x14ac:dyDescent="0.25">
      <c r="A37" s="1" t="str">
        <f t="shared" si="0"/>
        <v>Section 10</v>
      </c>
      <c r="B37" s="13"/>
      <c r="C37" s="14"/>
      <c r="D37" s="14"/>
      <c r="E37" s="14"/>
      <c r="F37" s="13"/>
      <c r="G37" s="15"/>
      <c r="H37" s="16"/>
      <c r="I37" s="17"/>
      <c r="J37" s="17"/>
      <c r="K37" s="18" t="str">
        <f t="shared" si="15"/>
        <v/>
      </c>
      <c r="L37" s="19">
        <f t="shared" si="16"/>
        <v>0</v>
      </c>
      <c r="M37" s="20">
        <f t="shared" si="17"/>
        <v>0</v>
      </c>
      <c r="N37" s="19">
        <f t="shared" si="20"/>
        <v>0</v>
      </c>
      <c r="T37" s="21"/>
      <c r="U37" s="22" t="str">
        <f t="shared" si="18"/>
        <v/>
      </c>
      <c r="V37" s="23">
        <f t="shared" si="19"/>
        <v>0</v>
      </c>
      <c r="W37" s="23">
        <f t="shared" si="19"/>
        <v>0</v>
      </c>
      <c r="X37" s="23">
        <f t="shared" si="19"/>
        <v>0</v>
      </c>
      <c r="Y37" s="23">
        <f t="shared" si="19"/>
        <v>0</v>
      </c>
      <c r="Z37" s="23">
        <f t="shared" si="19"/>
        <v>0</v>
      </c>
      <c r="AA37" s="23">
        <f t="shared" si="19"/>
        <v>0</v>
      </c>
      <c r="AB37" s="23">
        <f t="shared" si="19"/>
        <v>0</v>
      </c>
      <c r="AC37" s="23">
        <f t="shared" si="19"/>
        <v>0</v>
      </c>
      <c r="AD37" s="23">
        <f t="shared" si="19"/>
        <v>0</v>
      </c>
      <c r="AE37" s="23">
        <f t="shared" si="19"/>
        <v>0</v>
      </c>
      <c r="AF37" s="23">
        <f t="shared" si="19"/>
        <v>0</v>
      </c>
      <c r="AG37" s="23">
        <f t="shared" si="19"/>
        <v>0</v>
      </c>
    </row>
    <row r="38" spans="1:33" ht="18" customHeight="1" x14ac:dyDescent="0.25">
      <c r="A38" s="1" t="str">
        <f t="shared" si="0"/>
        <v>Section 10</v>
      </c>
      <c r="B38" s="13"/>
      <c r="C38" s="14"/>
      <c r="D38" s="14"/>
      <c r="E38" s="14"/>
      <c r="F38" s="13"/>
      <c r="G38" s="15"/>
      <c r="H38" s="16"/>
      <c r="I38" s="17"/>
      <c r="J38" s="17"/>
      <c r="K38" s="18" t="str">
        <f t="shared" si="15"/>
        <v/>
      </c>
      <c r="L38" s="19">
        <f t="shared" si="16"/>
        <v>0</v>
      </c>
      <c r="M38" s="20">
        <f t="shared" si="17"/>
        <v>0</v>
      </c>
      <c r="N38" s="19">
        <f t="shared" si="20"/>
        <v>0</v>
      </c>
      <c r="T38" s="21"/>
      <c r="U38" s="22" t="str">
        <f t="shared" si="18"/>
        <v/>
      </c>
      <c r="V38" s="23">
        <f t="shared" si="19"/>
        <v>0</v>
      </c>
      <c r="W38" s="23">
        <f t="shared" si="19"/>
        <v>0</v>
      </c>
      <c r="X38" s="23">
        <f t="shared" si="19"/>
        <v>0</v>
      </c>
      <c r="Y38" s="23">
        <f t="shared" si="19"/>
        <v>0</v>
      </c>
      <c r="Z38" s="23">
        <f t="shared" si="19"/>
        <v>0</v>
      </c>
      <c r="AA38" s="23">
        <f t="shared" si="19"/>
        <v>0</v>
      </c>
      <c r="AB38" s="23">
        <f t="shared" si="19"/>
        <v>0</v>
      </c>
      <c r="AC38" s="23">
        <f t="shared" si="19"/>
        <v>0</v>
      </c>
      <c r="AD38" s="23">
        <f t="shared" si="19"/>
        <v>0</v>
      </c>
      <c r="AE38" s="23">
        <f t="shared" si="19"/>
        <v>0</v>
      </c>
      <c r="AF38" s="23">
        <f t="shared" si="19"/>
        <v>0</v>
      </c>
      <c r="AG38" s="23">
        <f t="shared" si="19"/>
        <v>0</v>
      </c>
    </row>
    <row r="39" spans="1:33" ht="18" customHeight="1" x14ac:dyDescent="0.25">
      <c r="A39" s="1" t="str">
        <f t="shared" si="0"/>
        <v>Section 10</v>
      </c>
      <c r="B39" s="13"/>
      <c r="C39" s="14"/>
      <c r="D39" s="14"/>
      <c r="E39" s="14"/>
      <c r="F39" s="13"/>
      <c r="G39" s="15"/>
      <c r="H39" s="16"/>
      <c r="I39" s="17"/>
      <c r="J39" s="17"/>
      <c r="K39" s="18" t="str">
        <f t="shared" si="15"/>
        <v/>
      </c>
      <c r="L39" s="19">
        <f t="shared" si="16"/>
        <v>0</v>
      </c>
      <c r="M39" s="20">
        <f t="shared" si="17"/>
        <v>0</v>
      </c>
      <c r="N39" s="19">
        <f t="shared" si="20"/>
        <v>0</v>
      </c>
      <c r="T39" s="21"/>
      <c r="U39" s="22" t="str">
        <f t="shared" si="18"/>
        <v/>
      </c>
      <c r="V39" s="23">
        <f t="shared" si="19"/>
        <v>0</v>
      </c>
      <c r="W39" s="23">
        <f t="shared" si="19"/>
        <v>0</v>
      </c>
      <c r="X39" s="23">
        <f t="shared" si="19"/>
        <v>0</v>
      </c>
      <c r="Y39" s="23">
        <f t="shared" si="19"/>
        <v>0</v>
      </c>
      <c r="Z39" s="23">
        <f t="shared" si="19"/>
        <v>0</v>
      </c>
      <c r="AA39" s="23">
        <f t="shared" si="19"/>
        <v>0</v>
      </c>
      <c r="AB39" s="23">
        <f t="shared" si="19"/>
        <v>0</v>
      </c>
      <c r="AC39" s="23">
        <f t="shared" si="19"/>
        <v>0</v>
      </c>
      <c r="AD39" s="23">
        <f t="shared" si="19"/>
        <v>0</v>
      </c>
      <c r="AE39" s="23">
        <f t="shared" si="19"/>
        <v>0</v>
      </c>
      <c r="AF39" s="23">
        <f t="shared" si="19"/>
        <v>0</v>
      </c>
      <c r="AG39" s="23">
        <f t="shared" si="19"/>
        <v>0</v>
      </c>
    </row>
    <row r="40" spans="1:33" ht="18" customHeight="1" x14ac:dyDescent="0.25">
      <c r="A40" s="1" t="str">
        <f t="shared" si="0"/>
        <v>Section 10</v>
      </c>
      <c r="B40" s="13"/>
      <c r="C40" s="14"/>
      <c r="D40" s="14"/>
      <c r="E40" s="14"/>
      <c r="F40" s="13"/>
      <c r="G40" s="15"/>
      <c r="H40" s="16"/>
      <c r="I40" s="17"/>
      <c r="J40" s="17"/>
      <c r="K40" s="18" t="str">
        <f t="shared" si="15"/>
        <v/>
      </c>
      <c r="L40" s="19">
        <f t="shared" si="16"/>
        <v>0</v>
      </c>
      <c r="M40" s="20">
        <f t="shared" si="17"/>
        <v>0</v>
      </c>
      <c r="N40" s="19">
        <f t="shared" si="20"/>
        <v>0</v>
      </c>
      <c r="T40" s="21"/>
      <c r="U40" s="22" t="str">
        <f t="shared" si="18"/>
        <v/>
      </c>
      <c r="V40" s="23">
        <f t="shared" si="19"/>
        <v>0</v>
      </c>
      <c r="W40" s="23">
        <f t="shared" si="19"/>
        <v>0</v>
      </c>
      <c r="X40" s="23">
        <f t="shared" si="19"/>
        <v>0</v>
      </c>
      <c r="Y40" s="23">
        <f t="shared" si="19"/>
        <v>0</v>
      </c>
      <c r="Z40" s="23">
        <f t="shared" si="19"/>
        <v>0</v>
      </c>
      <c r="AA40" s="23">
        <f t="shared" si="19"/>
        <v>0</v>
      </c>
      <c r="AB40" s="23">
        <f t="shared" si="19"/>
        <v>0</v>
      </c>
      <c r="AC40" s="23">
        <f t="shared" si="19"/>
        <v>0</v>
      </c>
      <c r="AD40" s="23">
        <f t="shared" si="19"/>
        <v>0</v>
      </c>
      <c r="AE40" s="23">
        <f t="shared" si="19"/>
        <v>0</v>
      </c>
      <c r="AF40" s="23">
        <f t="shared" si="19"/>
        <v>0</v>
      </c>
      <c r="AG40" s="23">
        <f t="shared" si="19"/>
        <v>0</v>
      </c>
    </row>
    <row r="41" spans="1:33" ht="24.95" customHeight="1" x14ac:dyDescent="0.25">
      <c r="B41" s="45" t="s">
        <v>18</v>
      </c>
      <c r="C41" s="45"/>
      <c r="D41" s="45"/>
      <c r="E41" s="45"/>
      <c r="F41" s="45"/>
      <c r="G41" s="45"/>
      <c r="H41" s="45"/>
      <c r="I41" s="25">
        <f>SUM(I31:I40)</f>
        <v>0</v>
      </c>
      <c r="J41" s="25">
        <f>SUM(J31:J40)</f>
        <v>0</v>
      </c>
      <c r="K41" s="25"/>
      <c r="L41" s="25">
        <f>SUM(L31:L40)</f>
        <v>0</v>
      </c>
      <c r="M41" s="25"/>
      <c r="N41" s="25">
        <f>SUM(N31:N40)</f>
        <v>0</v>
      </c>
      <c r="T41" s="25"/>
      <c r="U41" s="25"/>
      <c r="V41" s="26">
        <f>SUM(V31:V40)</f>
        <v>0</v>
      </c>
      <c r="W41" s="26">
        <f t="shared" ref="W41:AG41" si="21">SUM(W31:W40)</f>
        <v>0</v>
      </c>
      <c r="X41" s="26">
        <f t="shared" si="21"/>
        <v>0</v>
      </c>
      <c r="Y41" s="26">
        <f t="shared" si="21"/>
        <v>0</v>
      </c>
      <c r="Z41" s="26">
        <f t="shared" si="21"/>
        <v>0</v>
      </c>
      <c r="AA41" s="26">
        <f t="shared" si="21"/>
        <v>0</v>
      </c>
      <c r="AB41" s="26">
        <f t="shared" si="21"/>
        <v>0</v>
      </c>
      <c r="AC41" s="26">
        <f t="shared" si="21"/>
        <v>0</v>
      </c>
      <c r="AD41" s="26">
        <f t="shared" si="21"/>
        <v>0</v>
      </c>
      <c r="AE41" s="26">
        <f t="shared" si="21"/>
        <v>0</v>
      </c>
      <c r="AF41" s="26">
        <f t="shared" si="21"/>
        <v>0</v>
      </c>
      <c r="AG41" s="26">
        <f t="shared" si="21"/>
        <v>0</v>
      </c>
    </row>
  </sheetData>
  <mergeCells count="6">
    <mergeCell ref="B41:H41"/>
    <mergeCell ref="B1:E1"/>
    <mergeCell ref="B13:H13"/>
    <mergeCell ref="B15:E15"/>
    <mergeCell ref="B27:H27"/>
    <mergeCell ref="B29:E29"/>
  </mergeCells>
  <dataValidations count="1">
    <dataValidation type="list" allowBlank="1" showInputMessage="1" showErrorMessage="1" sqref="F31:F40 F17:F26 F3:F12" xr:uid="{00000000-0002-0000-0100-000000000000}">
      <formula1>CONTRAT</formula1>
    </dataValidation>
  </dataValidations>
  <printOptions horizontalCentered="1"/>
  <pageMargins left="0.23622047244094491" right="0.23622047244094491" top="0.70866141732283472" bottom="0.55118110236220474" header="0.31496062992125984" footer="0.31496062992125984"/>
  <pageSetup paperSize="9" scale="57" orientation="landscape" r:id="rId1"/>
  <headerFooter>
    <oddHeader>&amp;C&amp;14&amp;F
&amp;A</oddHeader>
    <oddFooter>&amp;R&amp;P/&amp;N</oddFooter>
  </headerFooter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L250"/>
  <sheetViews>
    <sheetView showGridLines="0" workbookViewId="0">
      <pane ySplit="1" topLeftCell="A2" activePane="bottomLeft" state="frozen"/>
      <selection pane="bottomLeft" activeCell="F16" sqref="F16"/>
    </sheetView>
  </sheetViews>
  <sheetFormatPr baseColWidth="10" defaultRowHeight="20.100000000000001" customHeight="1" x14ac:dyDescent="0.25"/>
  <cols>
    <col min="1" max="1" width="15.7109375" style="30" customWidth="1"/>
    <col min="2" max="3" width="11.42578125" style="30"/>
    <col min="4" max="5" width="25.7109375" style="30" customWidth="1"/>
    <col min="6" max="6" width="30.7109375" style="30" customWidth="1"/>
    <col min="7" max="7" width="11.42578125" style="30"/>
    <col min="8" max="8" width="11.42578125" style="42"/>
    <col min="9" max="9" width="11.42578125" style="30"/>
    <col min="10" max="10" width="12.7109375" style="43" customWidth="1"/>
    <col min="11" max="11" width="26.7109375" style="43" customWidth="1"/>
    <col min="12" max="12" width="12.7109375" style="44" customWidth="1"/>
    <col min="13" max="16384" width="11.42578125" style="30"/>
  </cols>
  <sheetData>
    <row r="1" spans="1:12" s="37" customFormat="1" ht="50.1" customHeight="1" x14ac:dyDescent="0.25">
      <c r="A1" s="31" t="s">
        <v>26</v>
      </c>
      <c r="B1" s="32" t="s">
        <v>27</v>
      </c>
      <c r="C1" s="32" t="s">
        <v>3</v>
      </c>
      <c r="D1" s="32" t="s">
        <v>4</v>
      </c>
      <c r="E1" s="32" t="s">
        <v>5</v>
      </c>
      <c r="F1" s="32" t="s">
        <v>6</v>
      </c>
      <c r="G1" s="32" t="s">
        <v>20</v>
      </c>
      <c r="H1" s="33" t="s">
        <v>28</v>
      </c>
      <c r="I1" s="32" t="s">
        <v>29</v>
      </c>
      <c r="J1" s="34" t="s">
        <v>30</v>
      </c>
      <c r="K1" s="35" t="s">
        <v>31</v>
      </c>
      <c r="L1" s="36" t="s">
        <v>16</v>
      </c>
    </row>
    <row r="2" spans="1:12" ht="20.100000000000001" customHeight="1" x14ac:dyDescent="0.25">
      <c r="A2" s="38" t="s">
        <v>0</v>
      </c>
      <c r="B2" s="38" t="s">
        <v>25</v>
      </c>
      <c r="C2" s="38" t="s">
        <v>34</v>
      </c>
      <c r="D2" s="38" t="s">
        <v>35</v>
      </c>
      <c r="E2" s="38" t="s">
        <v>35</v>
      </c>
      <c r="F2" s="38" t="s">
        <v>37</v>
      </c>
      <c r="G2" s="38" t="s">
        <v>32</v>
      </c>
      <c r="H2" s="39">
        <v>0.14000000000000001</v>
      </c>
      <c r="I2" s="38">
        <v>12</v>
      </c>
      <c r="J2" s="40">
        <v>50</v>
      </c>
      <c r="K2" s="40">
        <v>0</v>
      </c>
      <c r="L2" s="41"/>
    </row>
    <row r="3" spans="1:12" ht="20.100000000000001" customHeight="1" x14ac:dyDescent="0.25">
      <c r="A3" s="38" t="s">
        <v>0</v>
      </c>
      <c r="B3" s="38" t="s">
        <v>19</v>
      </c>
      <c r="C3" s="38" t="s">
        <v>34</v>
      </c>
      <c r="D3" s="38" t="s">
        <v>35</v>
      </c>
      <c r="E3" s="38" t="s">
        <v>35</v>
      </c>
      <c r="F3" s="38" t="s">
        <v>33</v>
      </c>
      <c r="G3" s="38" t="s">
        <v>32</v>
      </c>
      <c r="H3" s="39">
        <v>1</v>
      </c>
      <c r="I3" s="38">
        <v>12</v>
      </c>
      <c r="J3" s="40">
        <v>50</v>
      </c>
      <c r="K3" s="40">
        <v>10</v>
      </c>
      <c r="L3" s="41">
        <v>3</v>
      </c>
    </row>
    <row r="4" spans="1:12" ht="20.100000000000001" customHeight="1" x14ac:dyDescent="0.25">
      <c r="A4" s="38" t="s">
        <v>0</v>
      </c>
      <c r="B4" s="38" t="s">
        <v>1</v>
      </c>
      <c r="C4" s="38" t="s">
        <v>34</v>
      </c>
      <c r="D4" s="38" t="s">
        <v>35</v>
      </c>
      <c r="E4" s="38" t="s">
        <v>35</v>
      </c>
      <c r="F4" s="38" t="s">
        <v>39</v>
      </c>
      <c r="G4" s="38" t="s">
        <v>32</v>
      </c>
      <c r="H4" s="39">
        <v>1</v>
      </c>
      <c r="I4" s="38">
        <v>12</v>
      </c>
      <c r="J4" s="40">
        <v>50</v>
      </c>
      <c r="K4" s="40">
        <v>20</v>
      </c>
      <c r="L4" s="41">
        <v>3</v>
      </c>
    </row>
    <row r="5" spans="1:12" ht="20.100000000000001" customHeight="1" x14ac:dyDescent="0.25">
      <c r="A5" s="38" t="s">
        <v>0</v>
      </c>
      <c r="B5" s="38" t="s">
        <v>1</v>
      </c>
      <c r="C5" s="38" t="s">
        <v>34</v>
      </c>
      <c r="D5" s="38" t="s">
        <v>35</v>
      </c>
      <c r="E5" s="38" t="s">
        <v>35</v>
      </c>
      <c r="F5" s="38" t="s">
        <v>39</v>
      </c>
      <c r="G5" s="38" t="s">
        <v>32</v>
      </c>
      <c r="H5" s="39">
        <v>0.2</v>
      </c>
      <c r="I5" s="38" t="s">
        <v>36</v>
      </c>
      <c r="J5" s="40">
        <v>50</v>
      </c>
      <c r="K5" s="40" t="s">
        <v>38</v>
      </c>
      <c r="L5" s="41">
        <v>3</v>
      </c>
    </row>
    <row r="6" spans="1:12" ht="20.100000000000001" customHeight="1" x14ac:dyDescent="0.25">
      <c r="A6" s="38"/>
      <c r="B6" s="38"/>
      <c r="C6" s="38"/>
      <c r="D6" s="38"/>
      <c r="E6" s="38"/>
      <c r="F6" s="38"/>
      <c r="G6" s="38"/>
      <c r="H6" s="39"/>
      <c r="I6" s="38"/>
      <c r="J6" s="40"/>
      <c r="K6" s="40"/>
      <c r="L6" s="41"/>
    </row>
    <row r="7" spans="1:12" ht="20.100000000000001" customHeight="1" x14ac:dyDescent="0.25">
      <c r="A7" s="38"/>
      <c r="B7" s="38"/>
      <c r="C7" s="38"/>
      <c r="D7" s="38"/>
      <c r="E7" s="38"/>
      <c r="F7" s="38"/>
      <c r="G7" s="38"/>
      <c r="H7" s="39"/>
      <c r="I7" s="38"/>
      <c r="J7" s="40"/>
      <c r="K7" s="40"/>
      <c r="L7" s="41"/>
    </row>
    <row r="8" spans="1:12" ht="20.100000000000001" customHeight="1" x14ac:dyDescent="0.25">
      <c r="A8" s="38"/>
      <c r="B8" s="38"/>
      <c r="C8" s="38"/>
      <c r="D8" s="38"/>
      <c r="E8" s="38"/>
      <c r="F8" s="38"/>
      <c r="G8" s="38"/>
      <c r="H8" s="39"/>
      <c r="I8" s="38"/>
      <c r="J8" s="40"/>
      <c r="K8" s="40"/>
      <c r="L8" s="41"/>
    </row>
    <row r="9" spans="1:12" ht="20.100000000000001" customHeight="1" x14ac:dyDescent="0.25">
      <c r="A9" s="38"/>
      <c r="B9" s="38"/>
      <c r="C9" s="38"/>
      <c r="D9" s="38"/>
      <c r="E9" s="38"/>
      <c r="F9" s="38"/>
      <c r="G9" s="38"/>
      <c r="H9" s="39"/>
      <c r="I9" s="38"/>
      <c r="J9" s="40"/>
      <c r="K9" s="40"/>
      <c r="L9" s="41"/>
    </row>
    <row r="10" spans="1:12" ht="20.100000000000001" customHeight="1" x14ac:dyDescent="0.25">
      <c r="A10" s="38"/>
      <c r="B10" s="38"/>
      <c r="C10" s="38"/>
      <c r="D10" s="38"/>
      <c r="E10" s="38"/>
      <c r="F10" s="38"/>
      <c r="G10" s="38"/>
      <c r="H10" s="39"/>
      <c r="I10" s="38"/>
      <c r="J10" s="40"/>
      <c r="K10" s="40"/>
      <c r="L10" s="41"/>
    </row>
    <row r="11" spans="1:12" ht="20.100000000000001" customHeight="1" x14ac:dyDescent="0.25">
      <c r="A11" s="38"/>
      <c r="B11" s="38"/>
      <c r="C11" s="38"/>
      <c r="D11" s="38"/>
      <c r="E11" s="38"/>
      <c r="F11" s="38"/>
      <c r="G11" s="38"/>
      <c r="H11" s="39"/>
      <c r="I11" s="38"/>
      <c r="J11" s="40"/>
      <c r="K11" s="40"/>
      <c r="L11" s="41"/>
    </row>
    <row r="12" spans="1:12" ht="20.100000000000001" customHeight="1" x14ac:dyDescent="0.25">
      <c r="A12" s="38"/>
      <c r="B12" s="38"/>
      <c r="C12" s="38"/>
      <c r="D12" s="38"/>
      <c r="E12" s="38"/>
      <c r="F12" s="38"/>
      <c r="G12" s="38"/>
      <c r="H12" s="39"/>
      <c r="I12" s="38"/>
      <c r="J12" s="40"/>
      <c r="K12" s="40"/>
      <c r="L12" s="41"/>
    </row>
    <row r="13" spans="1:12" ht="20.100000000000001" customHeight="1" x14ac:dyDescent="0.25">
      <c r="A13" s="38"/>
      <c r="B13" s="38"/>
      <c r="C13" s="38"/>
      <c r="D13" s="38"/>
      <c r="E13" s="38"/>
      <c r="F13" s="38"/>
      <c r="G13" s="38"/>
      <c r="H13" s="39"/>
      <c r="I13" s="38"/>
      <c r="J13" s="40"/>
      <c r="K13" s="40"/>
      <c r="L13" s="41"/>
    </row>
    <row r="14" spans="1:12" ht="20.100000000000001" customHeight="1" x14ac:dyDescent="0.25">
      <c r="A14" s="38"/>
      <c r="B14" s="38"/>
      <c r="C14" s="38"/>
      <c r="D14" s="38"/>
      <c r="E14" s="38"/>
      <c r="F14" s="38"/>
      <c r="G14" s="38"/>
      <c r="H14" s="39"/>
      <c r="I14" s="38"/>
      <c r="J14" s="40"/>
      <c r="K14" s="40"/>
      <c r="L14" s="41"/>
    </row>
    <row r="15" spans="1:12" ht="20.100000000000001" customHeight="1" x14ac:dyDescent="0.25">
      <c r="A15" s="38"/>
      <c r="B15" s="38"/>
      <c r="C15" s="38"/>
      <c r="D15" s="38"/>
      <c r="E15" s="38"/>
      <c r="F15" s="38"/>
      <c r="G15" s="38"/>
      <c r="H15" s="39"/>
      <c r="I15" s="38"/>
      <c r="J15" s="40"/>
      <c r="K15" s="40"/>
      <c r="L15" s="41"/>
    </row>
    <row r="16" spans="1:12" ht="20.100000000000001" customHeight="1" x14ac:dyDescent="0.25">
      <c r="A16" s="38"/>
      <c r="B16" s="38"/>
      <c r="C16" s="38"/>
      <c r="D16" s="38"/>
      <c r="E16" s="38"/>
      <c r="F16" s="38"/>
      <c r="G16" s="38"/>
      <c r="H16" s="39"/>
      <c r="I16" s="38"/>
      <c r="J16" s="40"/>
      <c r="K16" s="40"/>
      <c r="L16" s="41"/>
    </row>
    <row r="17" spans="1:12" ht="20.100000000000001" customHeight="1" x14ac:dyDescent="0.25">
      <c r="A17" s="38"/>
      <c r="B17" s="38"/>
      <c r="C17" s="38"/>
      <c r="D17" s="38"/>
      <c r="E17" s="38"/>
      <c r="F17" s="38"/>
      <c r="G17" s="38"/>
      <c r="H17" s="39"/>
      <c r="I17" s="38"/>
      <c r="J17" s="40"/>
      <c r="K17" s="40"/>
      <c r="L17" s="41"/>
    </row>
    <row r="18" spans="1:12" ht="20.100000000000001" customHeight="1" x14ac:dyDescent="0.25">
      <c r="A18" s="38"/>
      <c r="B18" s="38"/>
      <c r="C18" s="38"/>
      <c r="D18" s="38"/>
      <c r="E18" s="38"/>
      <c r="F18" s="38"/>
      <c r="G18" s="38"/>
      <c r="H18" s="39"/>
      <c r="I18" s="38"/>
      <c r="J18" s="40"/>
      <c r="K18" s="40"/>
      <c r="L18" s="41"/>
    </row>
    <row r="19" spans="1:12" ht="20.100000000000001" customHeight="1" x14ac:dyDescent="0.25">
      <c r="A19" s="38"/>
      <c r="B19" s="38"/>
      <c r="C19" s="38"/>
      <c r="D19" s="38"/>
      <c r="E19" s="38"/>
      <c r="F19" s="38"/>
      <c r="G19" s="38"/>
      <c r="H19" s="39"/>
      <c r="I19" s="38"/>
      <c r="J19" s="40"/>
      <c r="K19" s="40"/>
      <c r="L19" s="41"/>
    </row>
    <row r="20" spans="1:12" ht="20.100000000000001" customHeight="1" x14ac:dyDescent="0.25">
      <c r="A20" s="38"/>
      <c r="B20" s="38"/>
      <c r="C20" s="38"/>
      <c r="D20" s="38"/>
      <c r="E20" s="38"/>
      <c r="F20" s="38"/>
      <c r="G20" s="38"/>
      <c r="H20" s="39"/>
      <c r="I20" s="38"/>
      <c r="J20" s="40"/>
      <c r="K20" s="40"/>
      <c r="L20" s="41"/>
    </row>
    <row r="21" spans="1:12" ht="20.100000000000001" customHeight="1" x14ac:dyDescent="0.25">
      <c r="A21" s="38"/>
      <c r="B21" s="38"/>
      <c r="C21" s="38"/>
      <c r="D21" s="38"/>
      <c r="E21" s="38"/>
      <c r="F21" s="38"/>
      <c r="G21" s="38"/>
      <c r="H21" s="39"/>
      <c r="I21" s="38"/>
      <c r="J21" s="40"/>
      <c r="K21" s="40"/>
      <c r="L21" s="41"/>
    </row>
    <row r="22" spans="1:12" ht="20.100000000000001" customHeight="1" x14ac:dyDescent="0.25">
      <c r="A22" s="38"/>
      <c r="B22" s="38"/>
      <c r="C22" s="38"/>
      <c r="D22" s="38"/>
      <c r="E22" s="38"/>
      <c r="F22" s="38"/>
      <c r="G22" s="38"/>
      <c r="H22" s="39"/>
      <c r="I22" s="38"/>
      <c r="J22" s="40"/>
      <c r="K22" s="40"/>
      <c r="L22" s="41"/>
    </row>
    <row r="23" spans="1:12" ht="20.100000000000001" customHeight="1" x14ac:dyDescent="0.25">
      <c r="A23" s="38"/>
      <c r="B23" s="38"/>
      <c r="C23" s="38"/>
      <c r="D23" s="38"/>
      <c r="E23" s="38"/>
      <c r="F23" s="38"/>
      <c r="H23" s="38"/>
      <c r="I23" s="38"/>
      <c r="J23" s="38"/>
      <c r="K23" s="38"/>
      <c r="L23" s="38"/>
    </row>
    <row r="24" spans="1:12" ht="20.100000000000001" customHeight="1" x14ac:dyDescent="0.25">
      <c r="A24" s="38"/>
      <c r="B24" s="38"/>
      <c r="C24" s="38"/>
      <c r="D24" s="38"/>
      <c r="E24" s="38"/>
      <c r="F24" s="38"/>
      <c r="H24" s="38"/>
      <c r="I24" s="38"/>
      <c r="J24" s="38"/>
      <c r="K24" s="38"/>
      <c r="L24" s="38"/>
    </row>
    <row r="25" spans="1:12" ht="20.100000000000001" customHeight="1" x14ac:dyDescent="0.25">
      <c r="A25" s="38"/>
      <c r="B25" s="38"/>
      <c r="C25" s="38"/>
      <c r="D25" s="38"/>
      <c r="E25" s="38"/>
      <c r="F25" s="38"/>
      <c r="G25" s="38"/>
      <c r="H25" s="39"/>
      <c r="I25" s="38"/>
      <c r="J25" s="40"/>
      <c r="K25" s="40"/>
      <c r="L25" s="41"/>
    </row>
    <row r="26" spans="1:12" ht="20.100000000000001" customHeight="1" x14ac:dyDescent="0.25">
      <c r="A26" s="38"/>
      <c r="B26" s="38"/>
      <c r="C26" s="38"/>
      <c r="D26" s="38"/>
      <c r="E26" s="38"/>
      <c r="F26" s="38"/>
      <c r="H26" s="38"/>
      <c r="I26" s="38"/>
      <c r="J26" s="38"/>
      <c r="K26" s="38"/>
      <c r="L26" s="38"/>
    </row>
    <row r="27" spans="1:12" ht="20.100000000000001" customHeight="1" x14ac:dyDescent="0.25">
      <c r="A27" s="38"/>
      <c r="B27" s="38"/>
      <c r="C27" s="38"/>
      <c r="D27" s="38"/>
      <c r="E27" s="38"/>
      <c r="F27" s="38"/>
      <c r="G27" s="38"/>
      <c r="H27" s="39"/>
      <c r="I27" s="38"/>
      <c r="J27" s="40"/>
      <c r="K27" s="40"/>
      <c r="L27" s="41"/>
    </row>
    <row r="28" spans="1:12" ht="20.100000000000001" customHeight="1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20.100000000000001" customHeight="1" x14ac:dyDescent="0.25">
      <c r="A29" s="38"/>
      <c r="B29" s="38"/>
      <c r="C29" s="38"/>
      <c r="D29" s="38"/>
      <c r="E29" s="38"/>
      <c r="F29" s="38"/>
      <c r="G29" s="38"/>
      <c r="H29" s="39"/>
      <c r="I29" s="38"/>
      <c r="J29" s="40"/>
      <c r="K29" s="40"/>
      <c r="L29" s="41"/>
    </row>
    <row r="30" spans="1:12" ht="20.100000000000001" customHeight="1" x14ac:dyDescent="0.25">
      <c r="A30" s="38"/>
      <c r="B30" s="38"/>
      <c r="C30" s="38"/>
      <c r="D30" s="38"/>
      <c r="E30" s="38"/>
      <c r="F30" s="38"/>
      <c r="G30" s="38"/>
      <c r="H30" s="39"/>
      <c r="I30" s="38"/>
      <c r="J30" s="40"/>
      <c r="K30" s="40"/>
      <c r="L30" s="41"/>
    </row>
    <row r="31" spans="1:12" ht="20.100000000000001" customHeight="1" x14ac:dyDescent="0.25">
      <c r="A31" s="38"/>
      <c r="B31" s="38"/>
      <c r="C31" s="38"/>
      <c r="D31" s="38"/>
      <c r="E31" s="38"/>
      <c r="F31" s="38"/>
      <c r="G31" s="38"/>
      <c r="H31" s="39"/>
      <c r="I31" s="38"/>
      <c r="J31" s="40"/>
      <c r="K31" s="40"/>
      <c r="L31" s="41"/>
    </row>
    <row r="32" spans="1:12" ht="20.100000000000001" customHeight="1" x14ac:dyDescent="0.25">
      <c r="A32" s="38"/>
      <c r="B32" s="38"/>
      <c r="C32" s="38"/>
      <c r="D32" s="38"/>
      <c r="E32" s="38"/>
      <c r="F32" s="38"/>
      <c r="G32" s="38"/>
      <c r="H32" s="39"/>
      <c r="I32" s="38"/>
      <c r="J32" s="40"/>
      <c r="K32" s="40"/>
      <c r="L32" s="41"/>
    </row>
    <row r="33" spans="1:12" ht="20.100000000000001" customHeight="1" x14ac:dyDescent="0.25">
      <c r="A33" s="38"/>
      <c r="B33" s="38"/>
      <c r="C33" s="38"/>
      <c r="D33" s="38"/>
      <c r="E33" s="38"/>
      <c r="F33" s="38"/>
      <c r="G33" s="38"/>
      <c r="H33" s="39"/>
      <c r="I33" s="38"/>
      <c r="J33" s="40"/>
      <c r="K33" s="40"/>
      <c r="L33" s="41"/>
    </row>
    <row r="34" spans="1:12" ht="20.100000000000001" customHeight="1" x14ac:dyDescent="0.25">
      <c r="A34" s="38"/>
      <c r="B34" s="38"/>
      <c r="C34" s="38"/>
      <c r="D34" s="38"/>
      <c r="E34" s="38"/>
      <c r="F34" s="38"/>
      <c r="G34" s="38"/>
      <c r="H34" s="39"/>
      <c r="I34" s="38"/>
      <c r="J34" s="40"/>
      <c r="K34" s="40"/>
      <c r="L34" s="41"/>
    </row>
    <row r="35" spans="1:12" ht="20.100000000000001" customHeight="1" x14ac:dyDescent="0.25">
      <c r="A35" s="38"/>
      <c r="B35" s="38"/>
      <c r="C35" s="38"/>
      <c r="D35" s="38"/>
      <c r="E35" s="38"/>
      <c r="F35" s="38"/>
      <c r="G35" s="38"/>
      <c r="H35" s="39"/>
      <c r="I35" s="38"/>
      <c r="J35" s="40"/>
      <c r="K35" s="40"/>
      <c r="L35" s="41"/>
    </row>
    <row r="36" spans="1:12" ht="20.100000000000001" customHeight="1" x14ac:dyDescent="0.25">
      <c r="A36" s="38"/>
      <c r="B36" s="38"/>
      <c r="C36" s="38"/>
      <c r="D36" s="38"/>
      <c r="E36" s="38"/>
      <c r="F36" s="38"/>
      <c r="G36" s="38"/>
      <c r="H36" s="39"/>
      <c r="I36" s="38"/>
      <c r="J36" s="40"/>
      <c r="K36" s="40"/>
      <c r="L36" s="41"/>
    </row>
    <row r="37" spans="1:12" ht="20.100000000000001" customHeight="1" x14ac:dyDescent="0.25">
      <c r="A37" s="38"/>
      <c r="B37" s="38"/>
      <c r="C37" s="38"/>
      <c r="D37" s="38"/>
      <c r="E37" s="38"/>
      <c r="F37" s="38"/>
      <c r="G37" s="38"/>
      <c r="H37" s="39"/>
      <c r="I37" s="38"/>
      <c r="J37" s="40"/>
      <c r="K37" s="40"/>
      <c r="L37" s="41"/>
    </row>
    <row r="38" spans="1:12" ht="20.100000000000001" customHeight="1" x14ac:dyDescent="0.25">
      <c r="A38" s="38"/>
      <c r="B38" s="38"/>
      <c r="C38" s="38"/>
      <c r="D38" s="38"/>
      <c r="E38" s="38"/>
      <c r="F38" s="38"/>
      <c r="G38" s="38"/>
      <c r="H38" s="39"/>
      <c r="I38" s="38"/>
      <c r="J38" s="40"/>
      <c r="K38" s="40"/>
      <c r="L38" s="41"/>
    </row>
    <row r="39" spans="1:12" ht="20.100000000000001" customHeight="1" x14ac:dyDescent="0.25">
      <c r="A39" s="38"/>
      <c r="B39" s="38"/>
      <c r="C39" s="38"/>
      <c r="D39" s="38"/>
      <c r="E39" s="38"/>
      <c r="F39" s="38"/>
      <c r="G39" s="38"/>
      <c r="H39" s="39"/>
      <c r="I39" s="38"/>
      <c r="J39" s="40"/>
      <c r="K39" s="40"/>
      <c r="L39" s="41"/>
    </row>
    <row r="40" spans="1:12" ht="20.100000000000001" customHeight="1" x14ac:dyDescent="0.25">
      <c r="A40" s="38"/>
      <c r="B40" s="38"/>
      <c r="C40" s="38"/>
      <c r="D40" s="38"/>
      <c r="E40" s="38"/>
      <c r="F40" s="38"/>
      <c r="G40" s="38"/>
      <c r="H40" s="39"/>
      <c r="I40" s="38"/>
      <c r="J40" s="40"/>
      <c r="K40" s="40"/>
      <c r="L40" s="41"/>
    </row>
    <row r="41" spans="1:12" ht="20.100000000000001" customHeight="1" x14ac:dyDescent="0.25">
      <c r="A41" s="38"/>
      <c r="B41" s="38"/>
      <c r="C41" s="38"/>
      <c r="D41" s="38"/>
      <c r="E41" s="38"/>
      <c r="F41" s="38"/>
      <c r="G41" s="38"/>
      <c r="H41" s="39"/>
      <c r="I41" s="38"/>
      <c r="J41" s="40"/>
      <c r="K41" s="40"/>
      <c r="L41" s="41"/>
    </row>
    <row r="42" spans="1:12" ht="20.100000000000001" customHeight="1" x14ac:dyDescent="0.25">
      <c r="A42" s="38"/>
      <c r="B42" s="38"/>
      <c r="C42" s="38"/>
      <c r="D42" s="38"/>
      <c r="E42" s="38"/>
      <c r="F42" s="38"/>
      <c r="G42" s="38"/>
      <c r="H42" s="39"/>
      <c r="I42" s="38"/>
      <c r="J42" s="40"/>
      <c r="K42" s="40"/>
      <c r="L42" s="41"/>
    </row>
    <row r="43" spans="1:12" ht="20.100000000000001" customHeight="1" x14ac:dyDescent="0.25">
      <c r="A43" s="38"/>
      <c r="B43" s="38"/>
      <c r="C43" s="38"/>
      <c r="D43" s="38"/>
      <c r="E43" s="38"/>
      <c r="F43" s="38"/>
      <c r="G43" s="38"/>
      <c r="H43" s="39"/>
      <c r="I43" s="38"/>
      <c r="J43" s="40"/>
      <c r="K43" s="40"/>
      <c r="L43" s="41"/>
    </row>
    <row r="44" spans="1:12" ht="20.100000000000001" customHeight="1" x14ac:dyDescent="0.25">
      <c r="A44" s="38"/>
      <c r="B44" s="38"/>
      <c r="C44" s="38"/>
      <c r="D44" s="38"/>
      <c r="E44" s="38"/>
      <c r="F44" s="38"/>
      <c r="G44" s="38"/>
      <c r="H44" s="39"/>
      <c r="I44" s="38"/>
      <c r="J44" s="40"/>
      <c r="K44" s="40"/>
      <c r="L44" s="41"/>
    </row>
    <row r="45" spans="1:12" ht="20.100000000000001" customHeight="1" x14ac:dyDescent="0.25">
      <c r="A45" s="38"/>
      <c r="B45" s="38"/>
      <c r="C45" s="38"/>
      <c r="D45" s="38"/>
      <c r="E45" s="38"/>
      <c r="F45" s="38"/>
      <c r="G45" s="38"/>
      <c r="H45" s="39"/>
      <c r="I45" s="38"/>
      <c r="J45" s="40"/>
      <c r="K45" s="40"/>
      <c r="L45" s="41"/>
    </row>
    <row r="46" spans="1:12" ht="20.100000000000001" customHeight="1" x14ac:dyDescent="0.25">
      <c r="A46" s="38"/>
      <c r="B46" s="38"/>
      <c r="C46" s="38"/>
      <c r="D46" s="38"/>
      <c r="E46" s="38"/>
      <c r="F46" s="38"/>
      <c r="G46" s="38"/>
      <c r="H46" s="39"/>
      <c r="I46" s="38"/>
      <c r="J46" s="40"/>
      <c r="K46" s="40"/>
      <c r="L46" s="41"/>
    </row>
    <row r="47" spans="1:12" ht="20.100000000000001" customHeight="1" x14ac:dyDescent="0.25">
      <c r="A47" s="38"/>
      <c r="B47" s="38"/>
      <c r="C47" s="38"/>
      <c r="D47" s="38"/>
      <c r="E47" s="38"/>
      <c r="F47" s="38"/>
      <c r="G47" s="38"/>
      <c r="H47" s="39"/>
      <c r="I47" s="38"/>
      <c r="J47" s="40"/>
      <c r="K47" s="40"/>
      <c r="L47" s="41"/>
    </row>
    <row r="48" spans="1:12" ht="20.100000000000001" customHeight="1" x14ac:dyDescent="0.25">
      <c r="A48" s="38"/>
      <c r="B48" s="38"/>
      <c r="C48" s="38"/>
      <c r="D48" s="38"/>
      <c r="E48" s="38"/>
      <c r="F48" s="38"/>
      <c r="G48" s="38"/>
      <c r="H48" s="39"/>
      <c r="I48" s="38"/>
      <c r="J48" s="40"/>
      <c r="K48" s="40"/>
      <c r="L48" s="41"/>
    </row>
    <row r="49" spans="1:12" ht="20.100000000000001" customHeight="1" x14ac:dyDescent="0.25">
      <c r="A49" s="38"/>
      <c r="B49" s="38"/>
      <c r="C49" s="38"/>
      <c r="D49" s="38"/>
      <c r="E49" s="38"/>
      <c r="F49" s="38"/>
      <c r="G49" s="38"/>
      <c r="H49" s="39"/>
      <c r="I49" s="38"/>
      <c r="J49" s="40"/>
      <c r="K49" s="40"/>
      <c r="L49" s="41"/>
    </row>
    <row r="50" spans="1:12" ht="20.100000000000001" customHeight="1" x14ac:dyDescent="0.25">
      <c r="A50" s="38"/>
      <c r="B50" s="38"/>
      <c r="C50" s="38"/>
      <c r="D50" s="38"/>
      <c r="E50" s="38"/>
      <c r="F50" s="38"/>
      <c r="G50" s="38"/>
      <c r="H50" s="39"/>
      <c r="I50" s="38"/>
      <c r="J50" s="40"/>
      <c r="K50" s="40"/>
      <c r="L50" s="41"/>
    </row>
    <row r="51" spans="1:12" ht="20.100000000000001" customHeight="1" x14ac:dyDescent="0.25">
      <c r="A51" s="38"/>
      <c r="B51" s="38"/>
      <c r="C51" s="38"/>
      <c r="D51" s="38"/>
      <c r="E51" s="38"/>
      <c r="F51" s="38"/>
      <c r="G51" s="38"/>
      <c r="H51" s="39"/>
      <c r="I51" s="38"/>
      <c r="J51" s="40"/>
      <c r="K51" s="40"/>
      <c r="L51" s="41"/>
    </row>
    <row r="52" spans="1:12" ht="20.100000000000001" customHeight="1" x14ac:dyDescent="0.25">
      <c r="A52" s="38"/>
      <c r="B52" s="38"/>
      <c r="C52" s="38"/>
      <c r="D52" s="38"/>
      <c r="E52" s="38"/>
      <c r="F52" s="38"/>
      <c r="G52" s="38"/>
      <c r="H52" s="39"/>
      <c r="I52" s="38"/>
      <c r="J52" s="40"/>
      <c r="K52" s="40"/>
      <c r="L52" s="41"/>
    </row>
    <row r="53" spans="1:12" ht="20.100000000000001" customHeight="1" x14ac:dyDescent="0.25">
      <c r="A53" s="38"/>
      <c r="B53" s="38"/>
      <c r="C53" s="38"/>
      <c r="D53" s="38"/>
      <c r="E53" s="38"/>
      <c r="F53" s="38"/>
      <c r="G53" s="38"/>
      <c r="H53" s="39"/>
      <c r="I53" s="38"/>
      <c r="J53" s="40"/>
      <c r="K53" s="40"/>
      <c r="L53" s="41"/>
    </row>
    <row r="54" spans="1:12" ht="20.100000000000001" customHeight="1" x14ac:dyDescent="0.25">
      <c r="A54" s="38"/>
      <c r="B54" s="38"/>
      <c r="C54" s="38"/>
      <c r="D54" s="38"/>
      <c r="E54" s="38"/>
      <c r="F54" s="38"/>
      <c r="G54" s="38"/>
      <c r="H54" s="39"/>
      <c r="I54" s="38"/>
      <c r="J54" s="40"/>
      <c r="K54" s="40"/>
      <c r="L54" s="41"/>
    </row>
    <row r="55" spans="1:12" ht="20.100000000000001" customHeight="1" x14ac:dyDescent="0.25">
      <c r="A55" s="38"/>
      <c r="B55" s="38"/>
      <c r="C55" s="38"/>
      <c r="D55" s="38"/>
      <c r="E55" s="38"/>
      <c r="F55" s="38"/>
      <c r="G55" s="38"/>
      <c r="H55" s="39"/>
      <c r="I55" s="38"/>
      <c r="J55" s="40"/>
      <c r="K55" s="40"/>
      <c r="L55" s="41"/>
    </row>
    <row r="56" spans="1:12" ht="20.100000000000001" customHeight="1" x14ac:dyDescent="0.25">
      <c r="A56" s="38"/>
      <c r="B56" s="38"/>
      <c r="C56" s="38"/>
      <c r="D56" s="38"/>
      <c r="E56" s="38"/>
      <c r="F56" s="38"/>
      <c r="G56" s="38"/>
      <c r="H56" s="39"/>
      <c r="I56" s="38"/>
      <c r="J56" s="40"/>
      <c r="K56" s="40"/>
      <c r="L56" s="41"/>
    </row>
    <row r="57" spans="1:12" ht="20.100000000000001" customHeight="1" x14ac:dyDescent="0.25">
      <c r="A57" s="38"/>
      <c r="B57" s="38"/>
      <c r="C57" s="38"/>
      <c r="D57" s="38"/>
      <c r="E57" s="38"/>
      <c r="F57" s="38"/>
      <c r="G57" s="38"/>
      <c r="H57" s="39"/>
      <c r="I57" s="38"/>
      <c r="J57" s="40"/>
      <c r="K57" s="40"/>
      <c r="L57" s="41"/>
    </row>
    <row r="58" spans="1:12" ht="20.100000000000001" customHeight="1" x14ac:dyDescent="0.25">
      <c r="A58" s="38"/>
      <c r="B58" s="38"/>
      <c r="C58" s="38"/>
      <c r="D58" s="38"/>
      <c r="E58" s="38"/>
      <c r="F58" s="38"/>
      <c r="G58" s="38"/>
      <c r="H58" s="39"/>
      <c r="I58" s="38"/>
      <c r="J58" s="40"/>
      <c r="K58" s="40"/>
      <c r="L58" s="41"/>
    </row>
    <row r="59" spans="1:12" ht="20.100000000000001" customHeight="1" x14ac:dyDescent="0.25">
      <c r="A59" s="38"/>
      <c r="B59" s="38"/>
      <c r="C59" s="38"/>
      <c r="D59" s="38"/>
      <c r="E59" s="38"/>
      <c r="F59" s="38"/>
      <c r="G59" s="38"/>
      <c r="H59" s="39"/>
      <c r="I59" s="38"/>
      <c r="J59" s="40"/>
      <c r="K59" s="40"/>
      <c r="L59" s="41"/>
    </row>
    <row r="60" spans="1:12" ht="20.100000000000001" customHeight="1" x14ac:dyDescent="0.25">
      <c r="A60" s="38"/>
      <c r="B60" s="38"/>
      <c r="C60" s="38"/>
      <c r="D60" s="38"/>
      <c r="E60" s="38"/>
      <c r="F60" s="38"/>
      <c r="G60" s="38"/>
      <c r="H60" s="39"/>
      <c r="I60" s="38"/>
      <c r="J60" s="40"/>
      <c r="K60" s="40"/>
      <c r="L60" s="41"/>
    </row>
    <row r="61" spans="1:12" ht="20.100000000000001" customHeight="1" x14ac:dyDescent="0.25">
      <c r="A61" s="38"/>
      <c r="B61" s="38"/>
      <c r="C61" s="38"/>
      <c r="D61" s="38"/>
      <c r="E61" s="38"/>
      <c r="F61" s="38"/>
      <c r="G61" s="38"/>
      <c r="H61" s="39"/>
      <c r="I61" s="38"/>
      <c r="J61" s="40"/>
      <c r="K61" s="40"/>
      <c r="L61" s="41"/>
    </row>
    <row r="62" spans="1:12" ht="20.100000000000001" customHeight="1" x14ac:dyDescent="0.25">
      <c r="A62" s="38"/>
      <c r="B62" s="38"/>
      <c r="C62" s="38"/>
      <c r="D62" s="38"/>
      <c r="E62" s="38"/>
      <c r="F62" s="38"/>
      <c r="G62" s="38"/>
      <c r="H62" s="39"/>
      <c r="I62" s="38"/>
      <c r="J62" s="40"/>
      <c r="K62" s="40"/>
      <c r="L62" s="41"/>
    </row>
    <row r="63" spans="1:12" ht="20.100000000000001" customHeight="1" x14ac:dyDescent="0.25">
      <c r="A63" s="38"/>
      <c r="B63" s="38"/>
      <c r="C63" s="38"/>
      <c r="D63" s="38"/>
      <c r="E63" s="38"/>
      <c r="F63" s="38"/>
      <c r="G63" s="38"/>
      <c r="H63" s="39"/>
      <c r="I63" s="38"/>
      <c r="J63" s="40"/>
      <c r="K63" s="40"/>
      <c r="L63" s="41"/>
    </row>
    <row r="64" spans="1:12" ht="20.100000000000001" customHeight="1" x14ac:dyDescent="0.25">
      <c r="A64" s="38"/>
      <c r="B64" s="38"/>
      <c r="C64" s="38"/>
      <c r="D64" s="38"/>
      <c r="E64" s="38"/>
      <c r="F64" s="38"/>
      <c r="G64" s="38"/>
      <c r="H64" s="39"/>
      <c r="I64" s="38"/>
      <c r="J64" s="40"/>
      <c r="K64" s="40"/>
      <c r="L64" s="41"/>
    </row>
    <row r="65" spans="1:12" ht="20.100000000000001" customHeight="1" x14ac:dyDescent="0.25">
      <c r="A65" s="38"/>
      <c r="B65" s="38"/>
      <c r="C65" s="38"/>
      <c r="D65" s="38"/>
      <c r="E65" s="38"/>
      <c r="F65" s="38"/>
      <c r="G65" s="38"/>
      <c r="H65" s="39"/>
      <c r="I65" s="38"/>
      <c r="J65" s="40"/>
      <c r="K65" s="40"/>
      <c r="L65" s="41"/>
    </row>
    <row r="66" spans="1:12" ht="20.100000000000001" customHeight="1" x14ac:dyDescent="0.25">
      <c r="A66" s="38"/>
      <c r="B66" s="38"/>
      <c r="C66" s="38"/>
      <c r="D66" s="38"/>
      <c r="E66" s="38"/>
      <c r="F66" s="38"/>
      <c r="G66" s="38"/>
      <c r="H66" s="39"/>
      <c r="I66" s="38"/>
      <c r="J66" s="40"/>
      <c r="K66" s="40"/>
      <c r="L66" s="41"/>
    </row>
    <row r="67" spans="1:12" ht="20.100000000000001" customHeight="1" x14ac:dyDescent="0.25">
      <c r="A67" s="38"/>
      <c r="B67" s="38"/>
      <c r="C67" s="38"/>
      <c r="D67" s="38"/>
      <c r="E67" s="38"/>
      <c r="F67" s="38"/>
      <c r="G67" s="38"/>
      <c r="H67" s="39"/>
      <c r="I67" s="38"/>
      <c r="J67" s="40"/>
      <c r="K67" s="40"/>
      <c r="L67" s="41"/>
    </row>
    <row r="68" spans="1:12" ht="20.100000000000001" customHeight="1" x14ac:dyDescent="0.25">
      <c r="A68" s="38"/>
      <c r="B68" s="38"/>
      <c r="C68" s="38"/>
      <c r="D68" s="38"/>
      <c r="E68" s="38"/>
      <c r="F68" s="38"/>
      <c r="G68" s="38"/>
      <c r="H68" s="39"/>
      <c r="I68" s="38"/>
      <c r="J68" s="40"/>
      <c r="K68" s="40"/>
      <c r="L68" s="41"/>
    </row>
    <row r="69" spans="1:12" ht="20.100000000000001" customHeight="1" x14ac:dyDescent="0.25">
      <c r="A69" s="38"/>
      <c r="B69" s="38"/>
      <c r="C69" s="38"/>
      <c r="D69" s="38"/>
      <c r="E69" s="38"/>
      <c r="F69" s="38"/>
      <c r="G69" s="38"/>
      <c r="H69" s="39"/>
      <c r="I69" s="38"/>
      <c r="J69" s="40"/>
      <c r="K69" s="40"/>
      <c r="L69" s="41"/>
    </row>
    <row r="70" spans="1:12" ht="20.100000000000001" customHeight="1" x14ac:dyDescent="0.25">
      <c r="A70" s="38"/>
      <c r="B70" s="38"/>
      <c r="C70" s="38"/>
      <c r="D70" s="38"/>
      <c r="E70" s="38"/>
      <c r="F70" s="38"/>
      <c r="G70" s="38"/>
      <c r="H70" s="39"/>
      <c r="I70" s="38"/>
      <c r="J70" s="40"/>
      <c r="K70" s="40"/>
      <c r="L70" s="41"/>
    </row>
    <row r="71" spans="1:12" ht="20.100000000000001" customHeight="1" x14ac:dyDescent="0.25">
      <c r="A71" s="38"/>
      <c r="B71" s="38"/>
      <c r="C71" s="38"/>
      <c r="D71" s="38"/>
      <c r="E71" s="38"/>
      <c r="F71" s="38"/>
      <c r="G71" s="38"/>
      <c r="H71" s="39"/>
      <c r="I71" s="38"/>
      <c r="J71" s="40"/>
      <c r="K71" s="40"/>
      <c r="L71" s="41"/>
    </row>
    <row r="72" spans="1:12" ht="20.100000000000001" customHeight="1" x14ac:dyDescent="0.25">
      <c r="A72" s="38"/>
      <c r="B72" s="38"/>
      <c r="C72" s="38"/>
      <c r="D72" s="38"/>
      <c r="E72" s="38"/>
      <c r="F72" s="38"/>
      <c r="G72" s="38"/>
      <c r="H72" s="39"/>
      <c r="I72" s="38"/>
      <c r="J72" s="40"/>
      <c r="K72" s="40"/>
      <c r="L72" s="41"/>
    </row>
    <row r="73" spans="1:12" ht="20.100000000000001" customHeight="1" x14ac:dyDescent="0.25">
      <c r="A73" s="38"/>
      <c r="B73" s="38"/>
      <c r="C73" s="38"/>
      <c r="D73" s="38"/>
      <c r="E73" s="38"/>
      <c r="F73" s="38"/>
      <c r="G73" s="38"/>
      <c r="H73" s="39"/>
      <c r="I73" s="38"/>
      <c r="J73" s="40"/>
      <c r="K73" s="40"/>
      <c r="L73" s="41"/>
    </row>
    <row r="74" spans="1:12" ht="20.100000000000001" customHeight="1" x14ac:dyDescent="0.25">
      <c r="A74" s="38"/>
      <c r="B74" s="38"/>
      <c r="C74" s="38"/>
      <c r="D74" s="38"/>
      <c r="E74" s="38"/>
      <c r="F74" s="38"/>
      <c r="G74" s="38"/>
      <c r="H74" s="39"/>
      <c r="I74" s="38"/>
      <c r="J74" s="40"/>
      <c r="K74" s="40"/>
      <c r="L74" s="41"/>
    </row>
    <row r="75" spans="1:12" ht="20.100000000000001" customHeight="1" x14ac:dyDescent="0.25">
      <c r="A75" s="38"/>
      <c r="B75" s="38"/>
      <c r="C75" s="38"/>
      <c r="D75" s="38"/>
      <c r="E75" s="38"/>
      <c r="F75" s="38"/>
      <c r="G75" s="38"/>
      <c r="H75" s="39"/>
      <c r="I75" s="38"/>
      <c r="J75" s="40"/>
      <c r="K75" s="40"/>
      <c r="L75" s="41"/>
    </row>
    <row r="76" spans="1:12" ht="20.100000000000001" customHeight="1" x14ac:dyDescent="0.25">
      <c r="A76" s="38"/>
      <c r="B76" s="38"/>
      <c r="C76" s="38"/>
      <c r="D76" s="38"/>
      <c r="E76" s="38"/>
      <c r="F76" s="38"/>
      <c r="G76" s="38"/>
      <c r="H76" s="39"/>
      <c r="I76" s="38"/>
      <c r="J76" s="40"/>
      <c r="K76" s="40"/>
      <c r="L76" s="41"/>
    </row>
    <row r="77" spans="1:12" ht="20.100000000000001" customHeight="1" x14ac:dyDescent="0.25">
      <c r="A77" s="38"/>
      <c r="B77" s="38"/>
      <c r="C77" s="38"/>
      <c r="D77" s="38"/>
      <c r="E77" s="38"/>
      <c r="F77" s="38"/>
      <c r="G77" s="38"/>
      <c r="H77" s="39"/>
      <c r="I77" s="38"/>
      <c r="J77" s="40"/>
      <c r="K77" s="40"/>
      <c r="L77" s="41"/>
    </row>
    <row r="78" spans="1:12" ht="20.100000000000001" customHeight="1" x14ac:dyDescent="0.25">
      <c r="A78" s="38"/>
      <c r="B78" s="38"/>
      <c r="C78" s="38"/>
      <c r="D78" s="38"/>
      <c r="E78" s="38"/>
      <c r="F78" s="38"/>
      <c r="G78" s="38"/>
      <c r="H78" s="39"/>
      <c r="I78" s="38"/>
      <c r="J78" s="40"/>
      <c r="K78" s="40"/>
      <c r="L78" s="41"/>
    </row>
    <row r="79" spans="1:12" ht="20.100000000000001" customHeight="1" x14ac:dyDescent="0.25">
      <c r="A79" s="38"/>
      <c r="B79" s="38"/>
      <c r="C79" s="38"/>
      <c r="D79" s="38"/>
      <c r="E79" s="38"/>
      <c r="F79" s="38"/>
      <c r="G79" s="38"/>
      <c r="H79" s="39"/>
      <c r="I79" s="38"/>
      <c r="J79" s="40"/>
      <c r="K79" s="40"/>
      <c r="L79" s="41"/>
    </row>
    <row r="80" spans="1:12" ht="20.100000000000001" customHeight="1" x14ac:dyDescent="0.25">
      <c r="A80" s="38"/>
      <c r="B80" s="38"/>
      <c r="C80" s="38"/>
      <c r="D80" s="38"/>
      <c r="E80" s="38"/>
      <c r="F80" s="38"/>
      <c r="G80" s="38"/>
      <c r="H80" s="39"/>
      <c r="I80" s="38"/>
      <c r="J80" s="40"/>
      <c r="K80" s="40"/>
      <c r="L80" s="41"/>
    </row>
    <row r="81" spans="1:12" ht="20.100000000000001" customHeight="1" x14ac:dyDescent="0.25">
      <c r="A81" s="38"/>
      <c r="B81" s="38"/>
      <c r="C81" s="38"/>
      <c r="D81" s="38"/>
      <c r="E81" s="38"/>
      <c r="F81" s="38"/>
      <c r="G81" s="38"/>
      <c r="H81" s="39"/>
      <c r="I81" s="38"/>
      <c r="J81" s="40"/>
      <c r="K81" s="40"/>
      <c r="L81" s="41"/>
    </row>
    <row r="82" spans="1:12" ht="20.100000000000001" customHeight="1" x14ac:dyDescent="0.25">
      <c r="A82" s="38"/>
      <c r="B82" s="38"/>
      <c r="C82" s="38"/>
      <c r="D82" s="38"/>
      <c r="E82" s="38"/>
      <c r="F82" s="38"/>
      <c r="G82" s="38"/>
      <c r="H82" s="39"/>
      <c r="I82" s="38"/>
      <c r="J82" s="40"/>
      <c r="K82" s="40"/>
      <c r="L82" s="41"/>
    </row>
    <row r="83" spans="1:12" ht="20.100000000000001" customHeight="1" x14ac:dyDescent="0.25">
      <c r="A83" s="38"/>
      <c r="B83" s="38"/>
      <c r="C83" s="38"/>
      <c r="D83" s="38"/>
      <c r="E83" s="38"/>
      <c r="F83" s="38"/>
      <c r="G83" s="38"/>
      <c r="H83" s="39"/>
      <c r="I83" s="38"/>
      <c r="J83" s="40"/>
      <c r="K83" s="40"/>
      <c r="L83" s="41"/>
    </row>
    <row r="84" spans="1:12" ht="20.100000000000001" customHeight="1" x14ac:dyDescent="0.25">
      <c r="A84" s="38"/>
      <c r="B84" s="38"/>
      <c r="C84" s="38"/>
      <c r="D84" s="38"/>
      <c r="E84" s="38"/>
      <c r="F84" s="38"/>
      <c r="G84" s="38"/>
      <c r="H84" s="39"/>
      <c r="I84" s="38"/>
      <c r="J84" s="40"/>
      <c r="K84" s="40"/>
      <c r="L84" s="41"/>
    </row>
    <row r="85" spans="1:12" ht="20.100000000000001" customHeight="1" x14ac:dyDescent="0.25">
      <c r="A85" s="38"/>
      <c r="B85" s="38"/>
      <c r="C85" s="38"/>
      <c r="D85" s="38"/>
      <c r="E85" s="38"/>
      <c r="F85" s="38"/>
      <c r="G85" s="38"/>
      <c r="H85" s="39"/>
      <c r="I85" s="38"/>
      <c r="J85" s="40"/>
      <c r="K85" s="40"/>
      <c r="L85" s="41"/>
    </row>
    <row r="86" spans="1:12" ht="20.100000000000001" customHeight="1" x14ac:dyDescent="0.25">
      <c r="A86" s="38"/>
      <c r="B86" s="38"/>
      <c r="C86" s="38"/>
      <c r="D86" s="38"/>
      <c r="E86" s="38"/>
      <c r="F86" s="38"/>
      <c r="G86" s="38"/>
      <c r="H86" s="39"/>
      <c r="I86" s="38"/>
      <c r="J86" s="40"/>
      <c r="K86" s="40"/>
      <c r="L86" s="41"/>
    </row>
    <row r="87" spans="1:12" ht="20.100000000000001" customHeight="1" x14ac:dyDescent="0.25">
      <c r="A87" s="38"/>
      <c r="B87" s="38"/>
      <c r="C87" s="38"/>
      <c r="D87" s="38"/>
      <c r="E87" s="38"/>
      <c r="F87" s="38"/>
      <c r="G87" s="38"/>
      <c r="H87" s="39"/>
      <c r="I87" s="38"/>
      <c r="J87" s="40"/>
      <c r="K87" s="40"/>
      <c r="L87" s="41"/>
    </row>
    <row r="88" spans="1:12" ht="20.100000000000001" customHeight="1" x14ac:dyDescent="0.25">
      <c r="A88" s="38"/>
      <c r="B88" s="38"/>
      <c r="C88" s="38"/>
      <c r="D88" s="38"/>
      <c r="E88" s="38"/>
      <c r="F88" s="38"/>
      <c r="G88" s="38"/>
      <c r="H88" s="39"/>
      <c r="I88" s="38"/>
      <c r="J88" s="40"/>
      <c r="K88" s="40"/>
      <c r="L88" s="41"/>
    </row>
    <row r="89" spans="1:12" ht="20.100000000000001" customHeight="1" x14ac:dyDescent="0.25">
      <c r="A89" s="38"/>
      <c r="B89" s="38"/>
      <c r="C89" s="38"/>
      <c r="D89" s="38"/>
      <c r="E89" s="38"/>
      <c r="F89" s="38"/>
      <c r="G89" s="38"/>
      <c r="H89" s="39"/>
      <c r="I89" s="38"/>
      <c r="J89" s="40"/>
      <c r="K89" s="40"/>
      <c r="L89" s="41"/>
    </row>
    <row r="90" spans="1:12" ht="20.100000000000001" customHeight="1" x14ac:dyDescent="0.25">
      <c r="A90" s="38"/>
      <c r="B90" s="38"/>
      <c r="C90" s="38"/>
      <c r="D90" s="38"/>
      <c r="E90" s="38"/>
      <c r="F90" s="38"/>
      <c r="G90" s="38"/>
      <c r="H90" s="39"/>
      <c r="I90" s="38"/>
      <c r="J90" s="40"/>
      <c r="K90" s="40"/>
      <c r="L90" s="41"/>
    </row>
    <row r="91" spans="1:12" ht="20.100000000000001" customHeight="1" x14ac:dyDescent="0.25">
      <c r="A91" s="38"/>
      <c r="B91" s="38"/>
      <c r="C91" s="38"/>
      <c r="D91" s="38"/>
      <c r="E91" s="38"/>
      <c r="F91" s="38"/>
      <c r="G91" s="38"/>
      <c r="H91" s="39"/>
      <c r="I91" s="38"/>
      <c r="J91" s="40"/>
      <c r="K91" s="40"/>
      <c r="L91" s="41"/>
    </row>
    <row r="92" spans="1:12" ht="20.100000000000001" customHeight="1" x14ac:dyDescent="0.25">
      <c r="A92" s="38"/>
      <c r="B92" s="38"/>
      <c r="C92" s="38"/>
      <c r="D92" s="38"/>
      <c r="E92" s="38"/>
      <c r="F92" s="38"/>
      <c r="G92" s="38"/>
      <c r="H92" s="39"/>
      <c r="I92" s="38"/>
      <c r="J92" s="40"/>
      <c r="K92" s="40"/>
      <c r="L92" s="41"/>
    </row>
    <row r="93" spans="1:12" ht="20.100000000000001" customHeight="1" x14ac:dyDescent="0.25">
      <c r="A93" s="38"/>
      <c r="B93" s="38"/>
      <c r="C93" s="38"/>
      <c r="D93" s="38"/>
      <c r="E93" s="38"/>
      <c r="F93" s="38"/>
      <c r="G93" s="38"/>
      <c r="H93" s="39"/>
      <c r="I93" s="38"/>
      <c r="J93" s="40"/>
      <c r="K93" s="40"/>
      <c r="L93" s="41"/>
    </row>
    <row r="94" spans="1:12" ht="20.100000000000001" customHeight="1" x14ac:dyDescent="0.25">
      <c r="A94" s="38"/>
      <c r="B94" s="38"/>
      <c r="C94" s="38"/>
      <c r="D94" s="38"/>
      <c r="E94" s="38"/>
      <c r="F94" s="38"/>
      <c r="G94" s="38"/>
      <c r="H94" s="39"/>
      <c r="I94" s="38"/>
      <c r="J94" s="40"/>
      <c r="K94" s="40"/>
      <c r="L94" s="41"/>
    </row>
    <row r="95" spans="1:12" ht="20.100000000000001" customHeight="1" x14ac:dyDescent="0.25">
      <c r="A95" s="38"/>
      <c r="B95" s="38"/>
      <c r="C95" s="38"/>
      <c r="D95" s="38"/>
      <c r="E95" s="38"/>
      <c r="F95" s="38"/>
      <c r="G95" s="38"/>
      <c r="H95" s="39"/>
      <c r="I95" s="38"/>
      <c r="J95" s="40"/>
      <c r="K95" s="40"/>
      <c r="L95" s="41"/>
    </row>
    <row r="96" spans="1:12" ht="20.100000000000001" customHeight="1" x14ac:dyDescent="0.25">
      <c r="A96" s="38"/>
      <c r="B96" s="38"/>
      <c r="C96" s="38"/>
      <c r="D96" s="38"/>
      <c r="E96" s="38"/>
      <c r="F96" s="38"/>
      <c r="G96" s="38"/>
      <c r="H96" s="39"/>
      <c r="I96" s="38"/>
      <c r="J96" s="40"/>
      <c r="K96" s="40"/>
      <c r="L96" s="41"/>
    </row>
    <row r="97" spans="1:12" ht="20.100000000000001" customHeight="1" x14ac:dyDescent="0.25">
      <c r="A97" s="38"/>
      <c r="B97" s="38"/>
      <c r="C97" s="38"/>
      <c r="D97" s="38"/>
      <c r="E97" s="38"/>
      <c r="F97" s="38"/>
      <c r="G97" s="38"/>
      <c r="H97" s="39"/>
      <c r="I97" s="38"/>
      <c r="J97" s="40"/>
      <c r="K97" s="40"/>
      <c r="L97" s="41"/>
    </row>
    <row r="98" spans="1:12" ht="20.100000000000001" customHeight="1" x14ac:dyDescent="0.25">
      <c r="A98" s="38"/>
      <c r="B98" s="38"/>
      <c r="C98" s="38"/>
      <c r="D98" s="38"/>
      <c r="E98" s="38"/>
      <c r="F98" s="38"/>
      <c r="G98" s="38"/>
      <c r="H98" s="39"/>
      <c r="I98" s="38"/>
      <c r="J98" s="40"/>
      <c r="K98" s="40"/>
      <c r="L98" s="41"/>
    </row>
    <row r="99" spans="1:12" ht="20.100000000000001" customHeight="1" x14ac:dyDescent="0.25">
      <c r="A99" s="38"/>
      <c r="B99" s="38"/>
      <c r="C99" s="38"/>
      <c r="D99" s="38"/>
      <c r="E99" s="38"/>
      <c r="F99" s="38"/>
      <c r="G99" s="38"/>
      <c r="H99" s="39"/>
      <c r="I99" s="38"/>
      <c r="J99" s="40"/>
      <c r="K99" s="40"/>
      <c r="L99" s="41"/>
    </row>
    <row r="100" spans="1:12" ht="20.100000000000001" customHeight="1" x14ac:dyDescent="0.25">
      <c r="A100" s="38"/>
      <c r="B100" s="38"/>
      <c r="C100" s="38"/>
      <c r="D100" s="38"/>
      <c r="E100" s="38"/>
      <c r="F100" s="38"/>
      <c r="G100" s="38"/>
      <c r="H100" s="39"/>
      <c r="I100" s="38"/>
      <c r="J100" s="40"/>
      <c r="K100" s="40"/>
      <c r="L100" s="41"/>
    </row>
    <row r="101" spans="1:12" ht="20.100000000000001" customHeight="1" x14ac:dyDescent="0.25">
      <c r="A101" s="38"/>
      <c r="B101" s="38"/>
      <c r="C101" s="38"/>
      <c r="D101" s="38"/>
      <c r="E101" s="38"/>
      <c r="F101" s="38"/>
      <c r="G101" s="38"/>
      <c r="H101" s="39"/>
      <c r="I101" s="38"/>
      <c r="J101" s="40"/>
      <c r="K101" s="40"/>
      <c r="L101" s="41"/>
    </row>
    <row r="102" spans="1:12" ht="20.100000000000001" customHeight="1" x14ac:dyDescent="0.25">
      <c r="A102" s="38"/>
      <c r="B102" s="38"/>
      <c r="C102" s="38"/>
      <c r="D102" s="38"/>
      <c r="E102" s="38"/>
      <c r="F102" s="38"/>
      <c r="G102" s="38"/>
      <c r="H102" s="39"/>
      <c r="I102" s="38"/>
      <c r="J102" s="40"/>
      <c r="K102" s="40"/>
      <c r="L102" s="41"/>
    </row>
    <row r="103" spans="1:12" ht="20.100000000000001" customHeight="1" x14ac:dyDescent="0.25">
      <c r="A103" s="38"/>
      <c r="B103" s="38"/>
      <c r="C103" s="38"/>
      <c r="D103" s="38"/>
      <c r="E103" s="38"/>
      <c r="F103" s="38"/>
      <c r="G103" s="38"/>
      <c r="H103" s="39"/>
      <c r="I103" s="38"/>
      <c r="J103" s="40"/>
      <c r="K103" s="40"/>
      <c r="L103" s="41"/>
    </row>
    <row r="104" spans="1:12" ht="20.100000000000001" customHeight="1" x14ac:dyDescent="0.25">
      <c r="A104" s="38"/>
      <c r="B104" s="38"/>
      <c r="C104" s="38"/>
      <c r="D104" s="38"/>
      <c r="E104" s="38"/>
      <c r="F104" s="38"/>
      <c r="G104" s="38"/>
      <c r="H104" s="39"/>
      <c r="I104" s="38"/>
      <c r="J104" s="40"/>
      <c r="K104" s="40"/>
      <c r="L104" s="41"/>
    </row>
    <row r="105" spans="1:12" ht="20.100000000000001" customHeight="1" x14ac:dyDescent="0.25">
      <c r="A105" s="38"/>
      <c r="B105" s="38"/>
      <c r="C105" s="38"/>
      <c r="D105" s="38"/>
      <c r="E105" s="38"/>
      <c r="F105" s="38"/>
      <c r="G105" s="38"/>
      <c r="H105" s="39"/>
      <c r="I105" s="38"/>
      <c r="J105" s="40"/>
      <c r="K105" s="40"/>
      <c r="L105" s="41"/>
    </row>
    <row r="106" spans="1:12" ht="20.100000000000001" customHeight="1" x14ac:dyDescent="0.25">
      <c r="A106" s="38"/>
      <c r="B106" s="38"/>
      <c r="C106" s="38"/>
      <c r="D106" s="38"/>
      <c r="E106" s="38"/>
      <c r="F106" s="38"/>
      <c r="G106" s="38"/>
      <c r="H106" s="39"/>
      <c r="I106" s="38"/>
      <c r="J106" s="40"/>
      <c r="K106" s="40"/>
      <c r="L106" s="41"/>
    </row>
    <row r="107" spans="1:12" ht="20.100000000000001" customHeight="1" x14ac:dyDescent="0.25">
      <c r="A107" s="38"/>
      <c r="B107" s="38"/>
      <c r="C107" s="38"/>
      <c r="D107" s="38"/>
      <c r="E107" s="38"/>
      <c r="F107" s="38"/>
      <c r="G107" s="38"/>
      <c r="H107" s="39"/>
      <c r="I107" s="38"/>
      <c r="J107" s="40"/>
      <c r="K107" s="40"/>
      <c r="L107" s="41"/>
    </row>
    <row r="108" spans="1:12" ht="20.100000000000001" customHeight="1" x14ac:dyDescent="0.25">
      <c r="A108" s="38"/>
      <c r="B108" s="38"/>
      <c r="C108" s="38"/>
      <c r="D108" s="38"/>
      <c r="E108" s="38"/>
      <c r="F108" s="38"/>
      <c r="G108" s="38"/>
      <c r="H108" s="39"/>
      <c r="I108" s="38"/>
      <c r="J108" s="40"/>
      <c r="K108" s="40"/>
      <c r="L108" s="41"/>
    </row>
    <row r="109" spans="1:12" ht="20.100000000000001" customHeight="1" x14ac:dyDescent="0.25">
      <c r="A109" s="38"/>
      <c r="B109" s="38"/>
      <c r="C109" s="38"/>
      <c r="D109" s="38"/>
      <c r="E109" s="38"/>
      <c r="F109" s="38"/>
      <c r="G109" s="38"/>
      <c r="H109" s="39"/>
      <c r="I109" s="38"/>
      <c r="J109" s="40"/>
      <c r="K109" s="40"/>
      <c r="L109" s="41"/>
    </row>
    <row r="110" spans="1:12" ht="20.100000000000001" customHeight="1" x14ac:dyDescent="0.25">
      <c r="A110" s="38"/>
      <c r="B110" s="38"/>
      <c r="C110" s="38"/>
      <c r="D110" s="38"/>
      <c r="E110" s="38"/>
      <c r="F110" s="38"/>
      <c r="G110" s="38"/>
      <c r="H110" s="39"/>
      <c r="I110" s="38"/>
      <c r="J110" s="40"/>
      <c r="K110" s="40"/>
      <c r="L110" s="41"/>
    </row>
    <row r="111" spans="1:12" ht="20.100000000000001" customHeight="1" x14ac:dyDescent="0.25">
      <c r="A111" s="38"/>
      <c r="B111" s="38"/>
      <c r="C111" s="38"/>
      <c r="D111" s="38"/>
      <c r="E111" s="38"/>
      <c r="F111" s="38"/>
      <c r="G111" s="38"/>
      <c r="H111" s="39"/>
      <c r="I111" s="38"/>
      <c r="J111" s="40"/>
      <c r="K111" s="40"/>
      <c r="L111" s="41"/>
    </row>
    <row r="112" spans="1:12" ht="20.100000000000001" customHeight="1" x14ac:dyDescent="0.25">
      <c r="A112" s="38"/>
      <c r="B112" s="38"/>
      <c r="C112" s="38"/>
      <c r="D112" s="38"/>
      <c r="E112" s="38"/>
      <c r="F112" s="38"/>
      <c r="G112" s="38"/>
      <c r="H112" s="39"/>
      <c r="I112" s="38"/>
      <c r="J112" s="40"/>
      <c r="K112" s="40"/>
      <c r="L112" s="41"/>
    </row>
    <row r="113" spans="1:12" ht="20.100000000000001" customHeight="1" x14ac:dyDescent="0.25">
      <c r="A113" s="38"/>
      <c r="B113" s="38"/>
      <c r="C113" s="38"/>
      <c r="D113" s="38"/>
      <c r="E113" s="38"/>
      <c r="F113" s="38"/>
      <c r="G113" s="38"/>
      <c r="H113" s="39"/>
      <c r="I113" s="38"/>
      <c r="J113" s="40"/>
      <c r="K113" s="40"/>
      <c r="L113" s="41"/>
    </row>
    <row r="114" spans="1:12" ht="20.100000000000001" customHeight="1" x14ac:dyDescent="0.25">
      <c r="A114" s="38"/>
      <c r="B114" s="38"/>
      <c r="C114" s="38"/>
      <c r="D114" s="38"/>
      <c r="E114" s="38"/>
      <c r="F114" s="38"/>
      <c r="G114" s="38"/>
      <c r="H114" s="39"/>
      <c r="I114" s="38"/>
      <c r="J114" s="40"/>
      <c r="K114" s="40"/>
      <c r="L114" s="41"/>
    </row>
    <row r="115" spans="1:12" ht="20.100000000000001" customHeight="1" x14ac:dyDescent="0.25">
      <c r="A115" s="38"/>
      <c r="B115" s="38"/>
      <c r="C115" s="38"/>
      <c r="D115" s="38"/>
      <c r="E115" s="38"/>
      <c r="F115" s="38"/>
      <c r="G115" s="38"/>
      <c r="H115" s="39"/>
      <c r="I115" s="38"/>
      <c r="J115" s="40"/>
      <c r="K115" s="40"/>
      <c r="L115" s="41"/>
    </row>
    <row r="116" spans="1:12" ht="20.100000000000001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38"/>
      <c r="J116" s="40"/>
      <c r="K116" s="40"/>
      <c r="L116" s="41"/>
    </row>
    <row r="117" spans="1:12" ht="20.100000000000001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38"/>
      <c r="J117" s="40"/>
      <c r="K117" s="40"/>
      <c r="L117" s="41"/>
    </row>
    <row r="118" spans="1:12" ht="20.100000000000001" customHeight="1" x14ac:dyDescent="0.25">
      <c r="A118" s="38"/>
      <c r="B118" s="38"/>
      <c r="C118" s="38"/>
      <c r="D118" s="38"/>
      <c r="E118" s="38"/>
      <c r="F118" s="38"/>
      <c r="G118" s="38"/>
      <c r="H118" s="39"/>
      <c r="I118" s="38"/>
      <c r="J118" s="40"/>
      <c r="K118" s="40"/>
      <c r="L118" s="41"/>
    </row>
    <row r="119" spans="1:12" ht="20.100000000000001" customHeight="1" x14ac:dyDescent="0.25">
      <c r="A119" s="38"/>
      <c r="B119" s="38"/>
      <c r="C119" s="38"/>
      <c r="D119" s="38"/>
      <c r="E119" s="38"/>
      <c r="F119" s="38"/>
      <c r="G119" s="38"/>
      <c r="H119" s="39"/>
      <c r="I119" s="38"/>
      <c r="J119" s="40"/>
      <c r="K119" s="40"/>
      <c r="L119" s="41"/>
    </row>
    <row r="120" spans="1:12" ht="20.100000000000001" customHeight="1" x14ac:dyDescent="0.25">
      <c r="A120" s="38"/>
      <c r="B120" s="38"/>
      <c r="C120" s="38"/>
      <c r="D120" s="38"/>
      <c r="E120" s="38"/>
      <c r="F120" s="38"/>
      <c r="G120" s="38"/>
      <c r="H120" s="39"/>
      <c r="I120" s="38"/>
      <c r="J120" s="40"/>
      <c r="K120" s="40"/>
      <c r="L120" s="41"/>
    </row>
    <row r="121" spans="1:12" ht="20.100000000000001" customHeight="1" x14ac:dyDescent="0.25">
      <c r="A121" s="38"/>
      <c r="B121" s="38"/>
      <c r="C121" s="38"/>
      <c r="D121" s="38"/>
      <c r="E121" s="38"/>
      <c r="F121" s="38"/>
      <c r="G121" s="38"/>
      <c r="H121" s="39"/>
      <c r="I121" s="38"/>
      <c r="J121" s="40"/>
      <c r="K121" s="40"/>
      <c r="L121" s="41"/>
    </row>
    <row r="122" spans="1:12" ht="20.100000000000001" customHeight="1" x14ac:dyDescent="0.25">
      <c r="A122" s="38"/>
      <c r="B122" s="38"/>
      <c r="C122" s="38"/>
      <c r="D122" s="38"/>
      <c r="E122" s="38"/>
      <c r="F122" s="38"/>
      <c r="G122" s="38"/>
      <c r="H122" s="39"/>
      <c r="I122" s="38"/>
      <c r="J122" s="40"/>
      <c r="K122" s="40"/>
      <c r="L122" s="41"/>
    </row>
    <row r="123" spans="1:12" ht="20.100000000000001" customHeight="1" x14ac:dyDescent="0.25">
      <c r="A123" s="38"/>
      <c r="B123" s="38"/>
      <c r="C123" s="38"/>
      <c r="D123" s="38"/>
      <c r="E123" s="38"/>
      <c r="F123" s="38"/>
      <c r="G123" s="38"/>
      <c r="H123" s="39"/>
      <c r="I123" s="38"/>
      <c r="J123" s="40"/>
      <c r="K123" s="40"/>
      <c r="L123" s="41"/>
    </row>
    <row r="124" spans="1:12" ht="20.100000000000001" customHeight="1" x14ac:dyDescent="0.25">
      <c r="A124" s="38"/>
      <c r="B124" s="38"/>
      <c r="C124" s="38"/>
      <c r="D124" s="38"/>
      <c r="E124" s="38"/>
      <c r="F124" s="38"/>
      <c r="G124" s="38"/>
      <c r="H124" s="39"/>
      <c r="I124" s="38"/>
      <c r="J124" s="40"/>
      <c r="K124" s="40"/>
      <c r="L124" s="41"/>
    </row>
    <row r="125" spans="1:12" ht="20.100000000000001" customHeight="1" x14ac:dyDescent="0.25">
      <c r="A125" s="38"/>
      <c r="B125" s="38"/>
      <c r="C125" s="38"/>
      <c r="D125" s="38"/>
      <c r="E125" s="38"/>
      <c r="F125" s="38"/>
      <c r="G125" s="38"/>
      <c r="H125" s="39"/>
      <c r="I125" s="38"/>
      <c r="J125" s="40"/>
      <c r="K125" s="40"/>
      <c r="L125" s="41"/>
    </row>
    <row r="126" spans="1:12" ht="20.100000000000001" customHeight="1" x14ac:dyDescent="0.25">
      <c r="A126" s="38"/>
      <c r="B126" s="38"/>
      <c r="C126" s="38"/>
      <c r="D126" s="38"/>
      <c r="E126" s="38"/>
      <c r="F126" s="38"/>
      <c r="G126" s="38"/>
      <c r="H126" s="39"/>
      <c r="I126" s="38"/>
      <c r="J126" s="40"/>
      <c r="K126" s="40"/>
      <c r="L126" s="41"/>
    </row>
    <row r="127" spans="1:12" ht="20.100000000000001" customHeight="1" x14ac:dyDescent="0.25">
      <c r="A127" s="38"/>
      <c r="B127" s="38"/>
      <c r="C127" s="38"/>
      <c r="D127" s="38"/>
      <c r="E127" s="38"/>
      <c r="F127" s="38"/>
      <c r="G127" s="38"/>
      <c r="H127" s="39"/>
      <c r="I127" s="38"/>
      <c r="J127" s="40"/>
      <c r="K127" s="40"/>
      <c r="L127" s="41"/>
    </row>
    <row r="128" spans="1:12" ht="20.100000000000001" customHeight="1" x14ac:dyDescent="0.25">
      <c r="A128" s="38"/>
      <c r="B128" s="38"/>
      <c r="C128" s="38"/>
      <c r="D128" s="38"/>
      <c r="E128" s="38"/>
      <c r="F128" s="38"/>
      <c r="G128" s="38"/>
      <c r="H128" s="39"/>
      <c r="I128" s="38"/>
      <c r="J128" s="40"/>
      <c r="K128" s="40"/>
      <c r="L128" s="41"/>
    </row>
    <row r="129" spans="1:12" ht="20.100000000000001" customHeight="1" x14ac:dyDescent="0.25">
      <c r="A129" s="38"/>
      <c r="B129" s="38"/>
      <c r="C129" s="38"/>
      <c r="D129" s="38"/>
      <c r="E129" s="38"/>
      <c r="F129" s="38"/>
      <c r="G129" s="38"/>
      <c r="H129" s="39"/>
      <c r="I129" s="38"/>
      <c r="J129" s="40"/>
      <c r="K129" s="40"/>
      <c r="L129" s="41"/>
    </row>
    <row r="130" spans="1:12" ht="20.100000000000001" customHeight="1" x14ac:dyDescent="0.25">
      <c r="A130" s="38"/>
      <c r="B130" s="38"/>
      <c r="C130" s="38"/>
      <c r="D130" s="38"/>
      <c r="E130" s="38"/>
      <c r="F130" s="38"/>
      <c r="G130" s="38"/>
      <c r="H130" s="39"/>
      <c r="I130" s="38"/>
      <c r="J130" s="40"/>
      <c r="K130" s="40"/>
      <c r="L130" s="41"/>
    </row>
    <row r="131" spans="1:12" ht="20.100000000000001" customHeight="1" x14ac:dyDescent="0.25">
      <c r="A131" s="38"/>
      <c r="B131" s="38"/>
      <c r="C131" s="38"/>
      <c r="D131" s="38"/>
      <c r="E131" s="38"/>
      <c r="F131" s="38"/>
      <c r="G131" s="38"/>
      <c r="H131" s="39"/>
      <c r="I131" s="38"/>
      <c r="J131" s="40"/>
      <c r="K131" s="40"/>
      <c r="L131" s="41"/>
    </row>
    <row r="132" spans="1:12" ht="20.100000000000001" customHeight="1" x14ac:dyDescent="0.25">
      <c r="A132" s="38"/>
      <c r="B132" s="38"/>
      <c r="C132" s="38"/>
      <c r="D132" s="38"/>
      <c r="E132" s="38"/>
      <c r="F132" s="38"/>
      <c r="G132" s="38"/>
      <c r="H132" s="39"/>
      <c r="I132" s="38"/>
      <c r="J132" s="40"/>
      <c r="K132" s="40"/>
      <c r="L132" s="41"/>
    </row>
    <row r="133" spans="1:12" ht="20.100000000000001" customHeight="1" x14ac:dyDescent="0.25">
      <c r="A133" s="38"/>
      <c r="B133" s="38"/>
      <c r="C133" s="38"/>
      <c r="D133" s="38"/>
      <c r="E133" s="38"/>
      <c r="F133" s="38"/>
      <c r="G133" s="38"/>
      <c r="H133" s="39"/>
      <c r="I133" s="38"/>
      <c r="J133" s="40"/>
      <c r="K133" s="40"/>
      <c r="L133" s="41"/>
    </row>
    <row r="134" spans="1:12" ht="20.100000000000001" customHeight="1" x14ac:dyDescent="0.25">
      <c r="A134" s="38"/>
      <c r="B134" s="38"/>
      <c r="C134" s="38"/>
      <c r="D134" s="38"/>
      <c r="E134" s="38"/>
      <c r="F134" s="38"/>
      <c r="G134" s="38"/>
      <c r="H134" s="39"/>
      <c r="I134" s="38"/>
      <c r="J134" s="40"/>
      <c r="K134" s="40"/>
      <c r="L134" s="41"/>
    </row>
    <row r="135" spans="1:12" ht="20.100000000000001" customHeight="1" x14ac:dyDescent="0.25">
      <c r="A135" s="38"/>
      <c r="B135" s="38"/>
      <c r="C135" s="38"/>
      <c r="D135" s="38"/>
      <c r="E135" s="38"/>
      <c r="F135" s="38"/>
      <c r="G135" s="38"/>
      <c r="H135" s="39"/>
      <c r="I135" s="38"/>
      <c r="J135" s="40"/>
      <c r="K135" s="40"/>
      <c r="L135" s="41"/>
    </row>
    <row r="136" spans="1:12" ht="20.100000000000001" customHeight="1" x14ac:dyDescent="0.25">
      <c r="A136" s="38"/>
      <c r="B136" s="38"/>
      <c r="C136" s="38"/>
      <c r="D136" s="38"/>
      <c r="E136" s="38"/>
      <c r="F136" s="38"/>
      <c r="G136" s="38"/>
      <c r="H136" s="39"/>
      <c r="I136" s="38"/>
      <c r="J136" s="40"/>
      <c r="K136" s="40"/>
      <c r="L136" s="41"/>
    </row>
    <row r="137" spans="1:12" ht="20.100000000000001" customHeight="1" x14ac:dyDescent="0.25">
      <c r="A137" s="38"/>
      <c r="B137" s="38"/>
      <c r="C137" s="38"/>
      <c r="D137" s="38"/>
      <c r="E137" s="38"/>
      <c r="F137" s="38"/>
      <c r="G137" s="38"/>
      <c r="H137" s="39"/>
      <c r="I137" s="38"/>
      <c r="J137" s="40"/>
      <c r="K137" s="40"/>
      <c r="L137" s="41"/>
    </row>
    <row r="138" spans="1:12" ht="20.100000000000001" customHeight="1" x14ac:dyDescent="0.25">
      <c r="A138" s="38"/>
      <c r="B138" s="38"/>
      <c r="C138" s="38"/>
      <c r="D138" s="38"/>
      <c r="E138" s="38"/>
      <c r="F138" s="38"/>
      <c r="G138" s="38"/>
      <c r="H138" s="39"/>
      <c r="I138" s="38"/>
      <c r="J138" s="40"/>
      <c r="K138" s="40"/>
      <c r="L138" s="41"/>
    </row>
    <row r="139" spans="1:12" ht="20.100000000000001" customHeight="1" x14ac:dyDescent="0.25">
      <c r="A139" s="38"/>
      <c r="B139" s="38"/>
      <c r="C139" s="38"/>
      <c r="D139" s="38"/>
      <c r="E139" s="38"/>
      <c r="F139" s="38"/>
      <c r="G139" s="38"/>
      <c r="H139" s="39"/>
      <c r="I139" s="38"/>
      <c r="J139" s="40"/>
      <c r="K139" s="40"/>
      <c r="L139" s="41"/>
    </row>
    <row r="140" spans="1:12" ht="20.100000000000001" customHeight="1" x14ac:dyDescent="0.25">
      <c r="A140" s="38"/>
      <c r="B140" s="38"/>
      <c r="C140" s="38"/>
      <c r="D140" s="38"/>
      <c r="E140" s="38"/>
      <c r="F140" s="38"/>
      <c r="G140" s="38"/>
      <c r="H140" s="39"/>
      <c r="I140" s="38"/>
      <c r="J140" s="40"/>
      <c r="K140" s="40"/>
      <c r="L140" s="41"/>
    </row>
    <row r="141" spans="1:12" ht="20.100000000000001" customHeight="1" x14ac:dyDescent="0.25">
      <c r="A141" s="38"/>
      <c r="B141" s="38"/>
      <c r="C141" s="38"/>
      <c r="D141" s="38"/>
      <c r="E141" s="38"/>
      <c r="F141" s="38"/>
      <c r="G141" s="38"/>
      <c r="H141" s="39"/>
      <c r="I141" s="38"/>
      <c r="J141" s="40"/>
      <c r="K141" s="40"/>
      <c r="L141" s="41"/>
    </row>
    <row r="142" spans="1:12" ht="20.100000000000001" customHeight="1" x14ac:dyDescent="0.25">
      <c r="A142" s="38"/>
      <c r="B142" s="38"/>
      <c r="C142" s="38"/>
      <c r="D142" s="38"/>
      <c r="E142" s="38"/>
      <c r="F142" s="38"/>
      <c r="G142" s="38"/>
      <c r="H142" s="39"/>
      <c r="I142" s="38"/>
      <c r="J142" s="40"/>
      <c r="K142" s="40"/>
      <c r="L142" s="41"/>
    </row>
    <row r="143" spans="1:12" ht="20.100000000000001" customHeight="1" x14ac:dyDescent="0.25">
      <c r="A143" s="38"/>
      <c r="B143" s="38"/>
      <c r="C143" s="38"/>
      <c r="D143" s="38"/>
      <c r="E143" s="38"/>
      <c r="F143" s="38"/>
      <c r="G143" s="38"/>
      <c r="H143" s="39"/>
      <c r="I143" s="38"/>
      <c r="J143" s="40"/>
      <c r="K143" s="40"/>
      <c r="L143" s="41"/>
    </row>
    <row r="144" spans="1:12" ht="20.100000000000001" customHeight="1" x14ac:dyDescent="0.25">
      <c r="A144" s="38"/>
      <c r="B144" s="38"/>
      <c r="C144" s="38"/>
      <c r="D144" s="38"/>
      <c r="E144" s="38"/>
      <c r="F144" s="38"/>
      <c r="G144" s="38"/>
      <c r="H144" s="39"/>
      <c r="I144" s="38"/>
      <c r="J144" s="40"/>
      <c r="K144" s="40"/>
      <c r="L144" s="41"/>
    </row>
    <row r="145" spans="1:12" ht="20.100000000000001" customHeight="1" x14ac:dyDescent="0.25">
      <c r="A145" s="38"/>
      <c r="B145" s="38"/>
      <c r="C145" s="38"/>
      <c r="D145" s="38"/>
      <c r="E145" s="38"/>
      <c r="F145" s="38"/>
      <c r="G145" s="38"/>
      <c r="H145" s="39"/>
      <c r="I145" s="38"/>
      <c r="J145" s="40"/>
      <c r="K145" s="40"/>
      <c r="L145" s="41"/>
    </row>
    <row r="146" spans="1:12" ht="20.100000000000001" customHeight="1" x14ac:dyDescent="0.25">
      <c r="A146" s="38"/>
      <c r="B146" s="38"/>
      <c r="C146" s="38"/>
      <c r="D146" s="38"/>
      <c r="E146" s="38"/>
      <c r="F146" s="38"/>
      <c r="G146" s="38"/>
      <c r="H146" s="39"/>
      <c r="I146" s="38"/>
      <c r="J146" s="40"/>
      <c r="K146" s="40"/>
      <c r="L146" s="41"/>
    </row>
    <row r="147" spans="1:12" ht="20.100000000000001" customHeight="1" x14ac:dyDescent="0.25">
      <c r="A147" s="38"/>
      <c r="B147" s="38"/>
      <c r="C147" s="38"/>
      <c r="D147" s="38"/>
      <c r="E147" s="38"/>
      <c r="F147" s="38"/>
      <c r="G147" s="38"/>
      <c r="H147" s="39"/>
      <c r="I147" s="38"/>
      <c r="J147" s="40"/>
      <c r="K147" s="40"/>
      <c r="L147" s="41"/>
    </row>
    <row r="148" spans="1:12" ht="20.100000000000001" customHeight="1" x14ac:dyDescent="0.25">
      <c r="A148" s="38"/>
      <c r="B148" s="38"/>
      <c r="C148" s="38"/>
      <c r="D148" s="38"/>
      <c r="E148" s="38"/>
      <c r="F148" s="38"/>
      <c r="G148" s="38"/>
      <c r="H148" s="39"/>
      <c r="I148" s="38"/>
      <c r="J148" s="40"/>
      <c r="K148" s="40"/>
      <c r="L148" s="41"/>
    </row>
    <row r="149" spans="1:12" ht="20.100000000000001" customHeight="1" x14ac:dyDescent="0.25">
      <c r="A149" s="38"/>
      <c r="B149" s="38"/>
      <c r="C149" s="38"/>
      <c r="D149" s="38"/>
      <c r="E149" s="38"/>
      <c r="F149" s="38"/>
      <c r="G149" s="38"/>
      <c r="H149" s="39"/>
      <c r="I149" s="38"/>
      <c r="J149" s="40"/>
      <c r="K149" s="40"/>
      <c r="L149" s="41"/>
    </row>
    <row r="150" spans="1:12" ht="20.100000000000001" customHeight="1" x14ac:dyDescent="0.25">
      <c r="A150" s="38"/>
      <c r="B150" s="38"/>
      <c r="C150" s="38"/>
      <c r="D150" s="38"/>
      <c r="E150" s="38"/>
      <c r="F150" s="38"/>
      <c r="G150" s="38"/>
      <c r="H150" s="39"/>
      <c r="I150" s="38"/>
      <c r="J150" s="40"/>
      <c r="K150" s="40"/>
      <c r="L150" s="41"/>
    </row>
    <row r="151" spans="1:12" ht="20.100000000000001" customHeight="1" x14ac:dyDescent="0.25">
      <c r="A151" s="38"/>
      <c r="B151" s="38"/>
      <c r="C151" s="38"/>
      <c r="D151" s="38"/>
      <c r="E151" s="38"/>
      <c r="F151" s="38"/>
      <c r="G151" s="38"/>
      <c r="H151" s="39"/>
      <c r="I151" s="38"/>
      <c r="J151" s="40"/>
      <c r="K151" s="40"/>
      <c r="L151" s="41"/>
    </row>
    <row r="152" spans="1:12" ht="20.100000000000001" customHeight="1" x14ac:dyDescent="0.25">
      <c r="A152" s="38"/>
      <c r="B152" s="38"/>
      <c r="C152" s="38"/>
      <c r="D152" s="38"/>
      <c r="E152" s="38"/>
      <c r="F152" s="38"/>
      <c r="G152" s="38"/>
      <c r="H152" s="39"/>
      <c r="I152" s="38"/>
      <c r="J152" s="40"/>
      <c r="K152" s="40"/>
      <c r="L152" s="41"/>
    </row>
    <row r="153" spans="1:12" ht="20.100000000000001" customHeight="1" x14ac:dyDescent="0.25">
      <c r="A153" s="38"/>
      <c r="B153" s="38"/>
      <c r="C153" s="38"/>
      <c r="D153" s="38"/>
      <c r="E153" s="38"/>
      <c r="F153" s="38"/>
      <c r="G153" s="38"/>
      <c r="H153" s="39"/>
      <c r="I153" s="38"/>
      <c r="J153" s="40"/>
      <c r="K153" s="40"/>
      <c r="L153" s="41"/>
    </row>
    <row r="154" spans="1:12" ht="20.100000000000001" customHeight="1" x14ac:dyDescent="0.25">
      <c r="A154" s="38"/>
      <c r="B154" s="38"/>
      <c r="C154" s="38"/>
      <c r="D154" s="38"/>
      <c r="E154" s="38"/>
      <c r="F154" s="38"/>
      <c r="G154" s="38"/>
      <c r="H154" s="39"/>
      <c r="I154" s="38"/>
      <c r="J154" s="40"/>
      <c r="K154" s="40"/>
      <c r="L154" s="41"/>
    </row>
    <row r="155" spans="1:12" ht="20.100000000000001" customHeight="1" x14ac:dyDescent="0.25">
      <c r="A155" s="38"/>
      <c r="B155" s="38"/>
      <c r="C155" s="38"/>
      <c r="D155" s="38"/>
      <c r="E155" s="38"/>
      <c r="F155" s="38"/>
      <c r="G155" s="38"/>
      <c r="H155" s="39"/>
      <c r="I155" s="38"/>
      <c r="J155" s="40"/>
      <c r="K155" s="40"/>
      <c r="L155" s="41"/>
    </row>
    <row r="156" spans="1:12" ht="20.100000000000001" customHeight="1" x14ac:dyDescent="0.25">
      <c r="A156" s="38"/>
      <c r="B156" s="38"/>
      <c r="C156" s="38"/>
      <c r="D156" s="38"/>
      <c r="E156" s="38"/>
      <c r="F156" s="38"/>
      <c r="G156" s="38"/>
      <c r="H156" s="39"/>
      <c r="I156" s="38"/>
      <c r="J156" s="40"/>
      <c r="K156" s="40"/>
      <c r="L156" s="41"/>
    </row>
    <row r="157" spans="1:12" ht="20.100000000000001" customHeight="1" x14ac:dyDescent="0.25">
      <c r="A157" s="38"/>
      <c r="B157" s="38"/>
      <c r="C157" s="38"/>
      <c r="D157" s="38"/>
      <c r="E157" s="38"/>
      <c r="F157" s="38"/>
      <c r="G157" s="38"/>
      <c r="H157" s="39"/>
      <c r="I157" s="38"/>
      <c r="J157" s="40"/>
      <c r="K157" s="40"/>
      <c r="L157" s="41"/>
    </row>
    <row r="158" spans="1:12" ht="20.100000000000001" customHeight="1" x14ac:dyDescent="0.25">
      <c r="A158" s="38"/>
      <c r="B158" s="38"/>
      <c r="C158" s="38"/>
      <c r="D158" s="38"/>
      <c r="E158" s="38"/>
      <c r="F158" s="38"/>
      <c r="G158" s="38"/>
      <c r="H158" s="39"/>
      <c r="I158" s="38"/>
      <c r="J158" s="40"/>
      <c r="K158" s="40"/>
      <c r="L158" s="41"/>
    </row>
    <row r="159" spans="1:12" ht="20.100000000000001" customHeight="1" x14ac:dyDescent="0.25">
      <c r="A159" s="38"/>
      <c r="B159" s="38"/>
      <c r="C159" s="38"/>
      <c r="D159" s="38"/>
      <c r="E159" s="38"/>
      <c r="F159" s="38"/>
      <c r="G159" s="38"/>
      <c r="H159" s="39"/>
      <c r="I159" s="38"/>
      <c r="J159" s="40"/>
      <c r="K159" s="40"/>
      <c r="L159" s="41"/>
    </row>
    <row r="160" spans="1:12" ht="20.100000000000001" customHeight="1" x14ac:dyDescent="0.25">
      <c r="A160" s="38"/>
      <c r="B160" s="38"/>
      <c r="C160" s="38"/>
      <c r="D160" s="38"/>
      <c r="E160" s="38"/>
      <c r="F160" s="38"/>
      <c r="G160" s="38"/>
      <c r="H160" s="39"/>
      <c r="I160" s="38"/>
      <c r="J160" s="40"/>
      <c r="K160" s="40"/>
      <c r="L160" s="41"/>
    </row>
    <row r="161" spans="1:12" ht="20.100000000000001" customHeight="1" x14ac:dyDescent="0.25">
      <c r="A161" s="38"/>
      <c r="B161" s="38"/>
      <c r="C161" s="38"/>
      <c r="D161" s="38"/>
      <c r="E161" s="38"/>
      <c r="F161" s="38"/>
      <c r="G161" s="38"/>
      <c r="H161" s="39"/>
      <c r="I161" s="38"/>
      <c r="J161" s="40"/>
      <c r="K161" s="40"/>
      <c r="L161" s="41"/>
    </row>
    <row r="162" spans="1:12" ht="20.100000000000001" customHeight="1" x14ac:dyDescent="0.25">
      <c r="A162" s="38"/>
      <c r="B162" s="38"/>
      <c r="C162" s="38"/>
      <c r="D162" s="38"/>
      <c r="E162" s="38"/>
      <c r="F162" s="38"/>
      <c r="G162" s="38"/>
      <c r="H162" s="39"/>
      <c r="I162" s="38"/>
      <c r="J162" s="40"/>
      <c r="K162" s="40"/>
      <c r="L162" s="41"/>
    </row>
    <row r="163" spans="1:12" ht="20.100000000000001" customHeight="1" x14ac:dyDescent="0.25">
      <c r="A163" s="38"/>
      <c r="B163" s="38"/>
      <c r="C163" s="38"/>
      <c r="D163" s="38"/>
      <c r="E163" s="38"/>
      <c r="F163" s="38"/>
      <c r="G163" s="38"/>
      <c r="H163" s="39"/>
      <c r="I163" s="38"/>
      <c r="J163" s="40"/>
      <c r="K163" s="40"/>
      <c r="L163" s="41"/>
    </row>
    <row r="164" spans="1:12" ht="20.100000000000001" customHeight="1" x14ac:dyDescent="0.25">
      <c r="A164" s="38"/>
      <c r="B164" s="38"/>
      <c r="C164" s="38"/>
      <c r="D164" s="38"/>
      <c r="E164" s="38"/>
      <c r="F164" s="38"/>
      <c r="G164" s="38"/>
      <c r="H164" s="39"/>
      <c r="I164" s="38"/>
      <c r="J164" s="40"/>
      <c r="K164" s="40"/>
      <c r="L164" s="41"/>
    </row>
    <row r="165" spans="1:12" ht="20.100000000000001" customHeight="1" x14ac:dyDescent="0.25">
      <c r="A165" s="38"/>
      <c r="B165" s="38"/>
      <c r="C165" s="38"/>
      <c r="D165" s="38"/>
      <c r="E165" s="38"/>
      <c r="F165" s="38"/>
      <c r="G165" s="38"/>
      <c r="H165" s="39"/>
      <c r="I165" s="38"/>
      <c r="J165" s="40"/>
      <c r="K165" s="40"/>
      <c r="L165" s="41"/>
    </row>
    <row r="166" spans="1:12" ht="20.100000000000001" customHeight="1" x14ac:dyDescent="0.25">
      <c r="A166" s="38"/>
      <c r="B166" s="38"/>
      <c r="C166" s="38"/>
      <c r="D166" s="38"/>
      <c r="E166" s="38"/>
      <c r="F166" s="38"/>
      <c r="G166" s="38"/>
      <c r="H166" s="39"/>
      <c r="I166" s="38"/>
      <c r="J166" s="40"/>
      <c r="K166" s="40"/>
      <c r="L166" s="41"/>
    </row>
    <row r="167" spans="1:12" ht="20.100000000000001" customHeight="1" x14ac:dyDescent="0.25">
      <c r="A167" s="38"/>
      <c r="B167" s="38"/>
      <c r="C167" s="38"/>
      <c r="D167" s="38"/>
      <c r="E167" s="38"/>
      <c r="F167" s="38"/>
      <c r="G167" s="38"/>
      <c r="H167" s="39"/>
      <c r="I167" s="38"/>
      <c r="J167" s="40"/>
      <c r="K167" s="40"/>
      <c r="L167" s="41"/>
    </row>
    <row r="168" spans="1:12" ht="20.100000000000001" customHeight="1" x14ac:dyDescent="0.25">
      <c r="A168" s="38"/>
      <c r="B168" s="38"/>
      <c r="C168" s="38"/>
      <c r="D168" s="38"/>
      <c r="E168" s="38"/>
      <c r="F168" s="38"/>
      <c r="G168" s="38"/>
      <c r="H168" s="39"/>
      <c r="I168" s="38"/>
      <c r="J168" s="40"/>
      <c r="K168" s="40"/>
      <c r="L168" s="41"/>
    </row>
    <row r="169" spans="1:12" ht="20.100000000000001" customHeight="1" x14ac:dyDescent="0.25">
      <c r="A169" s="38"/>
      <c r="B169" s="38"/>
      <c r="C169" s="38"/>
      <c r="D169" s="38"/>
      <c r="E169" s="38"/>
      <c r="F169" s="38"/>
      <c r="G169" s="38"/>
      <c r="H169" s="39"/>
      <c r="I169" s="38"/>
      <c r="J169" s="40"/>
      <c r="K169" s="40"/>
      <c r="L169" s="41"/>
    </row>
    <row r="170" spans="1:12" ht="20.100000000000001" customHeight="1" x14ac:dyDescent="0.25">
      <c r="A170" s="38"/>
      <c r="B170" s="38"/>
      <c r="C170" s="38"/>
      <c r="D170" s="38"/>
      <c r="E170" s="38"/>
      <c r="F170" s="38"/>
      <c r="G170" s="38"/>
      <c r="H170" s="39"/>
      <c r="I170" s="38"/>
      <c r="J170" s="40"/>
      <c r="K170" s="40"/>
      <c r="L170" s="41"/>
    </row>
    <row r="171" spans="1:12" ht="20.100000000000001" customHeight="1" x14ac:dyDescent="0.25">
      <c r="A171" s="38"/>
      <c r="B171" s="38"/>
      <c r="C171" s="38"/>
      <c r="D171" s="38"/>
      <c r="E171" s="38"/>
      <c r="F171" s="38"/>
      <c r="G171" s="38"/>
      <c r="H171" s="39"/>
      <c r="I171" s="38"/>
      <c r="J171" s="40"/>
      <c r="K171" s="40"/>
      <c r="L171" s="41"/>
    </row>
    <row r="172" spans="1:12" ht="20.100000000000001" customHeight="1" x14ac:dyDescent="0.25">
      <c r="A172" s="38"/>
      <c r="B172" s="38"/>
      <c r="C172" s="38"/>
      <c r="D172" s="38"/>
      <c r="E172" s="38"/>
      <c r="F172" s="38"/>
      <c r="G172" s="38"/>
      <c r="H172" s="39"/>
      <c r="I172" s="38"/>
      <c r="J172" s="40"/>
      <c r="K172" s="40"/>
      <c r="L172" s="41"/>
    </row>
    <row r="173" spans="1:12" ht="20.100000000000001" customHeight="1" x14ac:dyDescent="0.25">
      <c r="A173" s="38"/>
      <c r="B173" s="38"/>
      <c r="C173" s="38"/>
      <c r="D173" s="38"/>
      <c r="E173" s="38"/>
      <c r="F173" s="38"/>
      <c r="G173" s="38"/>
      <c r="H173" s="39"/>
      <c r="I173" s="38"/>
      <c r="J173" s="40"/>
      <c r="K173" s="40"/>
      <c r="L173" s="41"/>
    </row>
    <row r="174" spans="1:12" ht="20.100000000000001" customHeight="1" x14ac:dyDescent="0.25">
      <c r="A174" s="38"/>
      <c r="B174" s="38"/>
      <c r="C174" s="38"/>
      <c r="D174" s="38"/>
      <c r="E174" s="38"/>
      <c r="F174" s="38"/>
      <c r="G174" s="38"/>
      <c r="H174" s="39"/>
      <c r="I174" s="38"/>
      <c r="J174" s="40"/>
      <c r="K174" s="40"/>
      <c r="L174" s="41"/>
    </row>
    <row r="175" spans="1:12" ht="20.100000000000001" customHeight="1" x14ac:dyDescent="0.25">
      <c r="A175" s="38"/>
      <c r="B175" s="38"/>
      <c r="C175" s="38"/>
      <c r="D175" s="38"/>
      <c r="E175" s="38"/>
      <c r="F175" s="38"/>
      <c r="G175" s="38"/>
      <c r="H175" s="39"/>
      <c r="I175" s="38"/>
      <c r="J175" s="40"/>
      <c r="K175" s="40"/>
      <c r="L175" s="41"/>
    </row>
    <row r="176" spans="1:12" ht="20.100000000000001" customHeight="1" x14ac:dyDescent="0.25">
      <c r="A176" s="38"/>
      <c r="B176" s="38"/>
      <c r="C176" s="38"/>
      <c r="D176" s="38"/>
      <c r="E176" s="38"/>
      <c r="F176" s="38"/>
      <c r="G176" s="38"/>
      <c r="H176" s="39"/>
      <c r="I176" s="38"/>
      <c r="J176" s="40"/>
      <c r="K176" s="40"/>
      <c r="L176" s="41"/>
    </row>
    <row r="177" spans="1:12" ht="20.100000000000001" customHeight="1" x14ac:dyDescent="0.25">
      <c r="A177" s="38"/>
      <c r="B177" s="38"/>
      <c r="C177" s="38"/>
      <c r="D177" s="38"/>
      <c r="E177" s="38"/>
      <c r="F177" s="38"/>
      <c r="G177" s="38"/>
      <c r="H177" s="39"/>
      <c r="I177" s="38"/>
      <c r="J177" s="40"/>
      <c r="K177" s="40"/>
      <c r="L177" s="41"/>
    </row>
    <row r="178" spans="1:12" ht="20.100000000000001" customHeight="1" x14ac:dyDescent="0.25">
      <c r="A178" s="38"/>
      <c r="B178" s="38"/>
      <c r="C178" s="38"/>
      <c r="D178" s="38"/>
      <c r="E178" s="38"/>
      <c r="F178" s="38"/>
      <c r="G178" s="38"/>
      <c r="H178" s="39"/>
      <c r="I178" s="38"/>
      <c r="J178" s="40"/>
      <c r="K178" s="40"/>
      <c r="L178" s="41"/>
    </row>
    <row r="179" spans="1:12" ht="20.100000000000001" customHeight="1" x14ac:dyDescent="0.25">
      <c r="A179" s="38"/>
      <c r="B179" s="38"/>
      <c r="C179" s="38"/>
      <c r="D179" s="38"/>
      <c r="E179" s="38"/>
      <c r="F179" s="38"/>
      <c r="G179" s="38"/>
      <c r="H179" s="39"/>
      <c r="I179" s="38"/>
      <c r="J179" s="40"/>
      <c r="K179" s="40"/>
      <c r="L179" s="41"/>
    </row>
    <row r="180" spans="1:12" ht="20.100000000000001" customHeight="1" x14ac:dyDescent="0.25">
      <c r="A180" s="38"/>
      <c r="B180" s="38"/>
      <c r="C180" s="38"/>
      <c r="D180" s="38"/>
      <c r="E180" s="38"/>
      <c r="F180" s="38"/>
      <c r="G180" s="38"/>
      <c r="H180" s="39"/>
      <c r="I180" s="38"/>
      <c r="J180" s="40"/>
      <c r="K180" s="40"/>
      <c r="L180" s="41"/>
    </row>
    <row r="181" spans="1:12" ht="20.100000000000001" customHeight="1" x14ac:dyDescent="0.25">
      <c r="A181" s="38"/>
      <c r="B181" s="38"/>
      <c r="C181" s="38"/>
      <c r="D181" s="38"/>
      <c r="E181" s="38"/>
      <c r="F181" s="38"/>
      <c r="G181" s="38"/>
      <c r="H181" s="39"/>
      <c r="I181" s="38"/>
      <c r="J181" s="40"/>
      <c r="K181" s="40"/>
      <c r="L181" s="41"/>
    </row>
    <row r="182" spans="1:12" ht="20.100000000000001" customHeight="1" x14ac:dyDescent="0.25">
      <c r="A182" s="38"/>
      <c r="B182" s="38"/>
      <c r="C182" s="38"/>
      <c r="D182" s="38"/>
      <c r="E182" s="38"/>
      <c r="F182" s="38"/>
      <c r="G182" s="38"/>
      <c r="H182" s="39"/>
      <c r="I182" s="38"/>
      <c r="J182" s="40"/>
      <c r="K182" s="40"/>
      <c r="L182" s="41"/>
    </row>
    <row r="183" spans="1:12" ht="20.100000000000001" customHeight="1" x14ac:dyDescent="0.25">
      <c r="A183" s="38"/>
      <c r="B183" s="38"/>
      <c r="C183" s="38"/>
      <c r="D183" s="38"/>
      <c r="E183" s="38"/>
      <c r="F183" s="38"/>
      <c r="G183" s="38"/>
      <c r="H183" s="39"/>
      <c r="I183" s="38"/>
      <c r="J183" s="40"/>
      <c r="K183" s="40"/>
      <c r="L183" s="41"/>
    </row>
    <row r="184" spans="1:12" ht="20.100000000000001" customHeight="1" x14ac:dyDescent="0.25">
      <c r="A184" s="38"/>
      <c r="B184" s="38"/>
      <c r="C184" s="38"/>
      <c r="D184" s="38"/>
      <c r="E184" s="38"/>
      <c r="F184" s="38"/>
      <c r="G184" s="38"/>
      <c r="H184" s="39"/>
      <c r="I184" s="38"/>
      <c r="J184" s="40"/>
      <c r="K184" s="40"/>
      <c r="L184" s="41"/>
    </row>
    <row r="185" spans="1:12" ht="20.100000000000001" customHeight="1" x14ac:dyDescent="0.25">
      <c r="A185" s="38"/>
      <c r="B185" s="38"/>
      <c r="C185" s="38"/>
      <c r="D185" s="38"/>
      <c r="E185" s="38"/>
      <c r="F185" s="38"/>
      <c r="G185" s="38"/>
      <c r="H185" s="39"/>
      <c r="I185" s="38"/>
      <c r="J185" s="40"/>
      <c r="K185" s="40"/>
      <c r="L185" s="41"/>
    </row>
    <row r="186" spans="1:12" ht="20.100000000000001" customHeight="1" x14ac:dyDescent="0.25">
      <c r="A186" s="38"/>
      <c r="B186" s="38"/>
      <c r="C186" s="38"/>
      <c r="D186" s="38"/>
      <c r="E186" s="38"/>
      <c r="F186" s="38"/>
      <c r="G186" s="38"/>
      <c r="H186" s="39"/>
      <c r="I186" s="38"/>
      <c r="J186" s="40"/>
      <c r="K186" s="40"/>
      <c r="L186" s="41"/>
    </row>
    <row r="187" spans="1:12" ht="20.100000000000001" customHeight="1" x14ac:dyDescent="0.25">
      <c r="A187" s="38"/>
      <c r="B187" s="38"/>
      <c r="C187" s="38"/>
      <c r="D187" s="38"/>
      <c r="E187" s="38"/>
      <c r="F187" s="38"/>
      <c r="G187" s="38"/>
      <c r="H187" s="39"/>
      <c r="I187" s="38"/>
      <c r="J187" s="40"/>
      <c r="K187" s="40"/>
      <c r="L187" s="41"/>
    </row>
    <row r="188" spans="1:12" ht="20.100000000000001" customHeight="1" x14ac:dyDescent="0.25">
      <c r="A188" s="38"/>
      <c r="B188" s="38"/>
      <c r="C188" s="38"/>
      <c r="D188" s="38"/>
      <c r="E188" s="38"/>
      <c r="F188" s="38"/>
      <c r="G188" s="38"/>
      <c r="H188" s="39"/>
      <c r="I188" s="38"/>
      <c r="J188" s="40"/>
      <c r="K188" s="40"/>
      <c r="L188" s="41"/>
    </row>
    <row r="189" spans="1:12" ht="20.100000000000001" customHeight="1" x14ac:dyDescent="0.25">
      <c r="A189" s="38"/>
      <c r="B189" s="38"/>
      <c r="C189" s="38"/>
      <c r="D189" s="38"/>
      <c r="E189" s="38"/>
      <c r="F189" s="38"/>
      <c r="G189" s="38"/>
      <c r="H189" s="39"/>
      <c r="I189" s="38"/>
      <c r="J189" s="40"/>
      <c r="K189" s="40"/>
      <c r="L189" s="41"/>
    </row>
    <row r="190" spans="1:12" ht="20.100000000000001" customHeight="1" x14ac:dyDescent="0.25">
      <c r="A190" s="38"/>
      <c r="B190" s="38"/>
      <c r="C190" s="38"/>
      <c r="D190" s="38"/>
      <c r="E190" s="38"/>
      <c r="F190" s="38"/>
      <c r="G190" s="38"/>
      <c r="H190" s="39"/>
      <c r="I190" s="38"/>
      <c r="J190" s="40"/>
      <c r="K190" s="40"/>
      <c r="L190" s="41"/>
    </row>
    <row r="191" spans="1:12" ht="20.100000000000001" customHeight="1" x14ac:dyDescent="0.25">
      <c r="A191" s="38"/>
      <c r="B191" s="38"/>
      <c r="C191" s="38"/>
      <c r="D191" s="38"/>
      <c r="E191" s="38"/>
      <c r="F191" s="38"/>
      <c r="G191" s="38"/>
      <c r="H191" s="39"/>
      <c r="I191" s="38"/>
      <c r="J191" s="40"/>
      <c r="K191" s="40"/>
      <c r="L191" s="41"/>
    </row>
    <row r="192" spans="1:12" ht="20.100000000000001" customHeight="1" x14ac:dyDescent="0.25">
      <c r="A192" s="38"/>
      <c r="B192" s="38"/>
      <c r="C192" s="38"/>
      <c r="D192" s="38"/>
      <c r="E192" s="38"/>
      <c r="F192" s="38"/>
      <c r="G192" s="38"/>
      <c r="H192" s="39"/>
      <c r="I192" s="38"/>
      <c r="J192" s="40"/>
      <c r="K192" s="40"/>
      <c r="L192" s="41"/>
    </row>
    <row r="193" spans="1:12" ht="20.100000000000001" customHeight="1" x14ac:dyDescent="0.25">
      <c r="A193" s="38"/>
      <c r="B193" s="38"/>
      <c r="C193" s="38"/>
      <c r="D193" s="38"/>
      <c r="E193" s="38"/>
      <c r="F193" s="38"/>
      <c r="G193" s="38"/>
      <c r="H193" s="39"/>
      <c r="I193" s="38"/>
      <c r="J193" s="40"/>
      <c r="K193" s="40"/>
      <c r="L193" s="41"/>
    </row>
    <row r="194" spans="1:12" ht="20.100000000000001" customHeight="1" x14ac:dyDescent="0.25">
      <c r="A194" s="38"/>
      <c r="B194" s="38"/>
      <c r="C194" s="38"/>
      <c r="D194" s="38"/>
      <c r="E194" s="38"/>
      <c r="F194" s="38"/>
      <c r="G194" s="38"/>
      <c r="H194" s="39"/>
      <c r="I194" s="38"/>
      <c r="J194" s="40"/>
      <c r="K194" s="40"/>
      <c r="L194" s="41"/>
    </row>
    <row r="195" spans="1:12" ht="20.100000000000001" customHeight="1" x14ac:dyDescent="0.25">
      <c r="A195" s="38"/>
      <c r="B195" s="38"/>
      <c r="C195" s="38"/>
      <c r="D195" s="38"/>
      <c r="E195" s="38"/>
      <c r="F195" s="38"/>
      <c r="G195" s="38"/>
      <c r="H195" s="39"/>
      <c r="I195" s="38"/>
      <c r="J195" s="40"/>
      <c r="K195" s="40"/>
      <c r="L195" s="41"/>
    </row>
    <row r="196" spans="1:12" ht="20.100000000000001" customHeight="1" x14ac:dyDescent="0.25">
      <c r="A196" s="38"/>
      <c r="B196" s="38"/>
      <c r="C196" s="38"/>
      <c r="D196" s="38"/>
      <c r="E196" s="38"/>
      <c r="F196" s="38"/>
      <c r="G196" s="38"/>
      <c r="H196" s="39"/>
      <c r="I196" s="38"/>
      <c r="J196" s="40"/>
      <c r="K196" s="40"/>
      <c r="L196" s="41"/>
    </row>
    <row r="197" spans="1:12" ht="20.100000000000001" customHeight="1" x14ac:dyDescent="0.25">
      <c r="A197" s="38"/>
      <c r="B197" s="38"/>
      <c r="C197" s="38"/>
      <c r="D197" s="38"/>
      <c r="E197" s="38"/>
      <c r="F197" s="38"/>
      <c r="G197" s="38"/>
      <c r="H197" s="39"/>
      <c r="I197" s="38"/>
      <c r="J197" s="40"/>
      <c r="K197" s="40"/>
      <c r="L197" s="41"/>
    </row>
    <row r="198" spans="1:12" ht="20.100000000000001" customHeight="1" x14ac:dyDescent="0.25">
      <c r="A198" s="38"/>
      <c r="B198" s="38"/>
      <c r="C198" s="38"/>
      <c r="D198" s="38"/>
      <c r="E198" s="38"/>
      <c r="F198" s="38"/>
      <c r="G198" s="38"/>
      <c r="H198" s="39"/>
      <c r="I198" s="38"/>
      <c r="J198" s="40"/>
      <c r="K198" s="40"/>
      <c r="L198" s="41"/>
    </row>
    <row r="199" spans="1:12" ht="20.100000000000001" customHeight="1" x14ac:dyDescent="0.25">
      <c r="A199" s="38"/>
      <c r="B199" s="38"/>
      <c r="C199" s="38"/>
      <c r="D199" s="38"/>
      <c r="E199" s="38"/>
      <c r="F199" s="38"/>
      <c r="G199" s="38"/>
      <c r="H199" s="39"/>
      <c r="I199" s="38"/>
      <c r="J199" s="40"/>
      <c r="K199" s="40"/>
      <c r="L199" s="41"/>
    </row>
    <row r="200" spans="1:12" ht="20.100000000000001" customHeight="1" x14ac:dyDescent="0.25">
      <c r="A200" s="38"/>
      <c r="B200" s="38"/>
      <c r="C200" s="38"/>
      <c r="D200" s="38"/>
      <c r="E200" s="38"/>
      <c r="F200" s="38"/>
      <c r="G200" s="38"/>
      <c r="H200" s="39"/>
      <c r="I200" s="38"/>
      <c r="J200" s="40"/>
      <c r="K200" s="40"/>
      <c r="L200" s="41"/>
    </row>
    <row r="201" spans="1:12" ht="20.100000000000001" customHeight="1" x14ac:dyDescent="0.25">
      <c r="A201" s="38"/>
      <c r="B201" s="38"/>
      <c r="C201" s="38"/>
      <c r="D201" s="38"/>
      <c r="E201" s="38"/>
      <c r="F201" s="38"/>
      <c r="G201" s="38"/>
      <c r="H201" s="39"/>
      <c r="I201" s="38"/>
      <c r="J201" s="40"/>
      <c r="K201" s="40"/>
      <c r="L201" s="41"/>
    </row>
    <row r="202" spans="1:12" ht="20.100000000000001" customHeight="1" x14ac:dyDescent="0.25">
      <c r="A202" s="38"/>
      <c r="B202" s="38"/>
      <c r="C202" s="38"/>
      <c r="D202" s="38"/>
      <c r="E202" s="38"/>
      <c r="F202" s="38"/>
      <c r="G202" s="38"/>
      <c r="H202" s="39"/>
      <c r="I202" s="38"/>
      <c r="J202" s="40"/>
      <c r="K202" s="40"/>
      <c r="L202" s="41"/>
    </row>
    <row r="203" spans="1:12" ht="20.100000000000001" customHeight="1" x14ac:dyDescent="0.25">
      <c r="A203" s="38"/>
      <c r="B203" s="38"/>
      <c r="C203" s="38"/>
      <c r="D203" s="38"/>
      <c r="E203" s="38"/>
      <c r="F203" s="38"/>
      <c r="G203" s="38"/>
      <c r="H203" s="39"/>
      <c r="I203" s="38"/>
      <c r="J203" s="40"/>
      <c r="K203" s="40"/>
      <c r="L203" s="41"/>
    </row>
    <row r="204" spans="1:12" ht="20.100000000000001" customHeight="1" x14ac:dyDescent="0.25">
      <c r="A204" s="38"/>
      <c r="B204" s="38"/>
      <c r="C204" s="38"/>
      <c r="D204" s="38"/>
      <c r="E204" s="38"/>
      <c r="F204" s="38"/>
      <c r="G204" s="38"/>
      <c r="H204" s="39"/>
      <c r="I204" s="38"/>
      <c r="J204" s="40"/>
      <c r="K204" s="40"/>
      <c r="L204" s="41"/>
    </row>
    <row r="205" spans="1:12" ht="20.100000000000001" customHeight="1" x14ac:dyDescent="0.25">
      <c r="A205" s="38"/>
      <c r="B205" s="38"/>
      <c r="C205" s="38"/>
      <c r="D205" s="38"/>
      <c r="E205" s="38"/>
      <c r="F205" s="38"/>
      <c r="G205" s="38"/>
      <c r="H205" s="39"/>
      <c r="I205" s="38"/>
      <c r="J205" s="40"/>
      <c r="K205" s="40"/>
      <c r="L205" s="41"/>
    </row>
    <row r="206" spans="1:12" ht="20.100000000000001" customHeight="1" x14ac:dyDescent="0.25">
      <c r="A206" s="38"/>
      <c r="B206" s="38"/>
      <c r="C206" s="38"/>
      <c r="D206" s="38"/>
      <c r="E206" s="38"/>
      <c r="F206" s="38"/>
      <c r="G206" s="38"/>
      <c r="H206" s="39"/>
      <c r="I206" s="38"/>
      <c r="J206" s="40"/>
      <c r="K206" s="40"/>
      <c r="L206" s="41"/>
    </row>
    <row r="207" spans="1:12" ht="20.100000000000001" customHeight="1" x14ac:dyDescent="0.25">
      <c r="A207" s="38"/>
      <c r="B207" s="38"/>
      <c r="C207" s="38"/>
      <c r="D207" s="38"/>
      <c r="E207" s="38"/>
      <c r="F207" s="38"/>
      <c r="G207" s="38"/>
      <c r="H207" s="39"/>
      <c r="I207" s="38"/>
      <c r="J207" s="40"/>
      <c r="K207" s="40"/>
      <c r="L207" s="41"/>
    </row>
    <row r="208" spans="1:12" ht="20.100000000000001" customHeight="1" x14ac:dyDescent="0.25">
      <c r="A208" s="38"/>
      <c r="B208" s="38"/>
      <c r="C208" s="38"/>
      <c r="D208" s="38"/>
      <c r="E208" s="38"/>
      <c r="F208" s="38"/>
      <c r="G208" s="38"/>
      <c r="H208" s="39"/>
      <c r="I208" s="38"/>
      <c r="J208" s="40"/>
      <c r="K208" s="40"/>
      <c r="L208" s="41"/>
    </row>
    <row r="209" spans="1:12" ht="20.100000000000001" customHeight="1" x14ac:dyDescent="0.25">
      <c r="A209" s="38"/>
      <c r="B209" s="38"/>
      <c r="C209" s="38"/>
      <c r="D209" s="38"/>
      <c r="E209" s="38"/>
      <c r="F209" s="38"/>
      <c r="G209" s="38"/>
      <c r="H209" s="39"/>
      <c r="I209" s="38"/>
      <c r="J209" s="40"/>
      <c r="K209" s="40"/>
      <c r="L209" s="41"/>
    </row>
    <row r="210" spans="1:12" ht="20.100000000000001" customHeight="1" x14ac:dyDescent="0.25">
      <c r="A210" s="38"/>
      <c r="B210" s="38"/>
      <c r="C210" s="38"/>
      <c r="D210" s="38"/>
      <c r="E210" s="38"/>
      <c r="F210" s="38"/>
      <c r="G210" s="38"/>
      <c r="H210" s="39"/>
      <c r="I210" s="38"/>
      <c r="J210" s="40"/>
      <c r="K210" s="40"/>
      <c r="L210" s="41"/>
    </row>
    <row r="211" spans="1:12" ht="20.100000000000001" customHeight="1" x14ac:dyDescent="0.25">
      <c r="A211" s="38"/>
      <c r="B211" s="38"/>
      <c r="C211" s="38"/>
      <c r="D211" s="38"/>
      <c r="E211" s="38"/>
      <c r="F211" s="38"/>
      <c r="G211" s="38"/>
      <c r="H211" s="39"/>
      <c r="I211" s="38"/>
      <c r="J211" s="40"/>
      <c r="K211" s="40"/>
      <c r="L211" s="41"/>
    </row>
    <row r="212" spans="1:12" ht="20.100000000000001" customHeight="1" x14ac:dyDescent="0.25">
      <c r="A212" s="38"/>
      <c r="B212" s="38"/>
      <c r="C212" s="38"/>
      <c r="D212" s="38"/>
      <c r="E212" s="38"/>
      <c r="F212" s="38"/>
      <c r="G212" s="38"/>
      <c r="H212" s="39"/>
      <c r="I212" s="38"/>
      <c r="J212" s="40"/>
      <c r="K212" s="40"/>
      <c r="L212" s="41"/>
    </row>
    <row r="213" spans="1:12" ht="20.100000000000001" customHeight="1" x14ac:dyDescent="0.25">
      <c r="A213" s="38"/>
      <c r="B213" s="38"/>
      <c r="C213" s="38"/>
      <c r="D213" s="38"/>
      <c r="E213" s="38"/>
      <c r="F213" s="38"/>
      <c r="G213" s="38"/>
      <c r="H213" s="39"/>
      <c r="I213" s="38"/>
      <c r="J213" s="40"/>
      <c r="K213" s="40"/>
      <c r="L213" s="41"/>
    </row>
    <row r="214" spans="1:12" ht="20.100000000000001" customHeight="1" x14ac:dyDescent="0.25">
      <c r="A214" s="38"/>
      <c r="B214" s="38"/>
      <c r="C214" s="38"/>
      <c r="D214" s="38"/>
      <c r="E214" s="38"/>
      <c r="F214" s="38"/>
      <c r="G214" s="38"/>
      <c r="H214" s="39"/>
      <c r="I214" s="38"/>
      <c r="J214" s="40"/>
      <c r="K214" s="40"/>
      <c r="L214" s="41"/>
    </row>
    <row r="215" spans="1:12" ht="20.100000000000001" customHeight="1" x14ac:dyDescent="0.25">
      <c r="A215" s="38"/>
      <c r="B215" s="38"/>
      <c r="C215" s="38"/>
      <c r="D215" s="38"/>
      <c r="E215" s="38"/>
      <c r="F215" s="38"/>
      <c r="G215" s="38"/>
      <c r="H215" s="39"/>
      <c r="I215" s="38"/>
      <c r="J215" s="40"/>
      <c r="K215" s="40"/>
      <c r="L215" s="41"/>
    </row>
    <row r="216" spans="1:12" ht="20.100000000000001" customHeight="1" x14ac:dyDescent="0.25">
      <c r="A216" s="38"/>
      <c r="B216" s="38"/>
      <c r="C216" s="38"/>
      <c r="D216" s="38"/>
      <c r="E216" s="38"/>
      <c r="F216" s="38"/>
      <c r="G216" s="38"/>
      <c r="H216" s="39"/>
      <c r="I216" s="38"/>
      <c r="J216" s="40"/>
      <c r="K216" s="40"/>
      <c r="L216" s="41"/>
    </row>
    <row r="217" spans="1:12" ht="20.100000000000001" customHeight="1" x14ac:dyDescent="0.25">
      <c r="A217" s="38"/>
      <c r="B217" s="38"/>
      <c r="C217" s="38"/>
      <c r="D217" s="38"/>
      <c r="E217" s="38"/>
      <c r="F217" s="38"/>
      <c r="G217" s="38"/>
      <c r="H217" s="39"/>
      <c r="I217" s="38"/>
      <c r="J217" s="40"/>
      <c r="K217" s="40"/>
      <c r="L217" s="41"/>
    </row>
    <row r="218" spans="1:12" ht="20.100000000000001" customHeight="1" x14ac:dyDescent="0.25">
      <c r="A218" s="38"/>
      <c r="B218" s="38"/>
      <c r="C218" s="38"/>
      <c r="D218" s="38"/>
      <c r="E218" s="38"/>
      <c r="F218" s="38"/>
      <c r="G218" s="38"/>
      <c r="H218" s="39"/>
      <c r="I218" s="38"/>
      <c r="J218" s="40"/>
      <c r="K218" s="40"/>
      <c r="L218" s="41"/>
    </row>
    <row r="219" spans="1:12" ht="20.100000000000001" customHeight="1" x14ac:dyDescent="0.25">
      <c r="A219" s="38"/>
      <c r="B219" s="38"/>
      <c r="C219" s="38"/>
      <c r="D219" s="38"/>
      <c r="E219" s="38"/>
      <c r="F219" s="38"/>
      <c r="G219" s="38"/>
      <c r="H219" s="39"/>
      <c r="I219" s="38"/>
      <c r="J219" s="40"/>
      <c r="K219" s="40"/>
      <c r="L219" s="41"/>
    </row>
    <row r="220" spans="1:12" ht="20.100000000000001" customHeight="1" x14ac:dyDescent="0.25">
      <c r="A220" s="38"/>
      <c r="B220" s="38"/>
      <c r="C220" s="38"/>
      <c r="D220" s="38"/>
      <c r="E220" s="38"/>
      <c r="F220" s="38"/>
      <c r="G220" s="38"/>
      <c r="H220" s="39"/>
      <c r="I220" s="38"/>
      <c r="J220" s="40"/>
      <c r="K220" s="40"/>
      <c r="L220" s="41"/>
    </row>
    <row r="221" spans="1:12" ht="20.100000000000001" customHeight="1" x14ac:dyDescent="0.25">
      <c r="A221" s="38"/>
      <c r="B221" s="38"/>
      <c r="C221" s="38"/>
      <c r="D221" s="38"/>
      <c r="E221" s="38"/>
      <c r="F221" s="38"/>
      <c r="G221" s="38"/>
      <c r="H221" s="39"/>
      <c r="I221" s="38"/>
      <c r="J221" s="40"/>
      <c r="K221" s="40"/>
      <c r="L221" s="41"/>
    </row>
    <row r="222" spans="1:12" ht="20.100000000000001" customHeight="1" x14ac:dyDescent="0.25">
      <c r="A222" s="38"/>
      <c r="B222" s="38"/>
      <c r="C222" s="38"/>
      <c r="D222" s="38"/>
      <c r="E222" s="38"/>
      <c r="F222" s="38"/>
      <c r="G222" s="38"/>
      <c r="H222" s="39"/>
      <c r="I222" s="38"/>
      <c r="J222" s="40"/>
      <c r="K222" s="40"/>
      <c r="L222" s="41"/>
    </row>
    <row r="223" spans="1:12" ht="20.100000000000001" customHeight="1" x14ac:dyDescent="0.25">
      <c r="A223" s="38"/>
      <c r="B223" s="38"/>
      <c r="C223" s="38"/>
      <c r="D223" s="38"/>
      <c r="E223" s="38"/>
      <c r="F223" s="38"/>
      <c r="G223" s="38"/>
      <c r="H223" s="39"/>
      <c r="I223" s="38"/>
      <c r="J223" s="40"/>
      <c r="K223" s="40"/>
      <c r="L223" s="41"/>
    </row>
    <row r="224" spans="1:12" ht="20.100000000000001" customHeight="1" x14ac:dyDescent="0.25">
      <c r="A224" s="38"/>
      <c r="B224" s="38"/>
      <c r="C224" s="38"/>
      <c r="D224" s="38"/>
      <c r="E224" s="38"/>
      <c r="F224" s="38"/>
      <c r="G224" s="38"/>
      <c r="H224" s="39"/>
      <c r="I224" s="38"/>
      <c r="J224" s="40"/>
      <c r="K224" s="40"/>
      <c r="L224" s="41"/>
    </row>
    <row r="225" spans="1:12" ht="20.100000000000001" customHeight="1" x14ac:dyDescent="0.25">
      <c r="A225" s="38"/>
      <c r="B225" s="38"/>
      <c r="C225" s="38"/>
      <c r="D225" s="38"/>
      <c r="E225" s="38"/>
      <c r="F225" s="38"/>
      <c r="G225" s="38"/>
      <c r="H225" s="39"/>
      <c r="I225" s="38"/>
      <c r="J225" s="40"/>
      <c r="K225" s="40"/>
      <c r="L225" s="41"/>
    </row>
    <row r="226" spans="1:12" ht="20.100000000000001" customHeight="1" x14ac:dyDescent="0.25">
      <c r="A226" s="38"/>
      <c r="B226" s="38"/>
      <c r="C226" s="38"/>
      <c r="D226" s="38"/>
      <c r="E226" s="38"/>
      <c r="F226" s="38"/>
      <c r="G226" s="38"/>
      <c r="H226" s="39"/>
      <c r="I226" s="38"/>
      <c r="J226" s="40"/>
      <c r="K226" s="40"/>
      <c r="L226" s="41"/>
    </row>
    <row r="227" spans="1:12" ht="20.100000000000001" customHeight="1" x14ac:dyDescent="0.25">
      <c r="A227" s="38"/>
      <c r="B227" s="38"/>
      <c r="C227" s="38"/>
      <c r="D227" s="38"/>
      <c r="E227" s="38"/>
      <c r="F227" s="38"/>
      <c r="G227" s="38"/>
      <c r="H227" s="39"/>
      <c r="I227" s="38"/>
      <c r="J227" s="40"/>
      <c r="K227" s="40"/>
      <c r="L227" s="41"/>
    </row>
    <row r="228" spans="1:12" ht="20.100000000000001" customHeight="1" x14ac:dyDescent="0.25">
      <c r="A228" s="38"/>
      <c r="B228" s="38"/>
      <c r="C228" s="38"/>
      <c r="D228" s="38"/>
      <c r="E228" s="38"/>
      <c r="F228" s="38"/>
      <c r="G228" s="38"/>
      <c r="H228" s="39"/>
      <c r="I228" s="38"/>
      <c r="J228" s="40"/>
      <c r="K228" s="40"/>
      <c r="L228" s="41"/>
    </row>
    <row r="229" spans="1:12" ht="20.100000000000001" customHeight="1" x14ac:dyDescent="0.25">
      <c r="A229" s="38"/>
      <c r="B229" s="38"/>
      <c r="C229" s="38"/>
      <c r="D229" s="38"/>
      <c r="E229" s="38"/>
      <c r="F229" s="38"/>
      <c r="G229" s="38"/>
      <c r="H229" s="39"/>
      <c r="I229" s="38"/>
      <c r="J229" s="40"/>
      <c r="K229" s="40"/>
      <c r="L229" s="41"/>
    </row>
    <row r="230" spans="1:12" ht="20.100000000000001" customHeight="1" x14ac:dyDescent="0.25">
      <c r="A230" s="38"/>
      <c r="B230" s="38"/>
      <c r="C230" s="38"/>
      <c r="D230" s="38"/>
      <c r="E230" s="38"/>
      <c r="F230" s="38"/>
      <c r="G230" s="38"/>
      <c r="H230" s="39"/>
      <c r="I230" s="38"/>
      <c r="J230" s="40"/>
      <c r="K230" s="40"/>
      <c r="L230" s="41"/>
    </row>
    <row r="231" spans="1:12" ht="20.100000000000001" customHeight="1" x14ac:dyDescent="0.25">
      <c r="A231" s="38"/>
      <c r="B231" s="38"/>
      <c r="C231" s="38"/>
      <c r="D231" s="38"/>
      <c r="E231" s="38"/>
      <c r="F231" s="38"/>
      <c r="G231" s="38"/>
      <c r="H231" s="39"/>
      <c r="I231" s="38"/>
      <c r="J231" s="40"/>
      <c r="K231" s="40"/>
      <c r="L231" s="41"/>
    </row>
    <row r="232" spans="1:12" ht="20.100000000000001" customHeight="1" x14ac:dyDescent="0.25">
      <c r="A232" s="38"/>
      <c r="B232" s="38"/>
      <c r="C232" s="38"/>
      <c r="D232" s="38"/>
      <c r="E232" s="38"/>
      <c r="F232" s="38"/>
      <c r="G232" s="38"/>
      <c r="H232" s="39"/>
      <c r="I232" s="38"/>
      <c r="J232" s="40"/>
      <c r="K232" s="40"/>
      <c r="L232" s="41"/>
    </row>
    <row r="233" spans="1:12" ht="20.100000000000001" customHeight="1" x14ac:dyDescent="0.25">
      <c r="A233" s="38"/>
      <c r="B233" s="38"/>
      <c r="C233" s="38"/>
      <c r="D233" s="38"/>
      <c r="E233" s="38"/>
      <c r="F233" s="38"/>
      <c r="G233" s="38"/>
      <c r="H233" s="39"/>
      <c r="I233" s="38"/>
      <c r="J233" s="40"/>
      <c r="K233" s="40"/>
      <c r="L233" s="41"/>
    </row>
    <row r="234" spans="1:12" ht="20.100000000000001" customHeight="1" x14ac:dyDescent="0.25">
      <c r="A234" s="38"/>
      <c r="B234" s="38"/>
      <c r="C234" s="38"/>
      <c r="D234" s="38"/>
      <c r="E234" s="38"/>
      <c r="F234" s="38"/>
      <c r="G234" s="38"/>
      <c r="H234" s="39"/>
      <c r="I234" s="38"/>
      <c r="J234" s="40"/>
      <c r="K234" s="40"/>
      <c r="L234" s="41"/>
    </row>
    <row r="235" spans="1:12" ht="20.100000000000001" customHeight="1" x14ac:dyDescent="0.25">
      <c r="A235" s="38"/>
      <c r="B235" s="38"/>
      <c r="C235" s="38"/>
      <c r="D235" s="38"/>
      <c r="E235" s="38"/>
      <c r="F235" s="38"/>
      <c r="G235" s="38"/>
      <c r="H235" s="39"/>
      <c r="I235" s="38"/>
      <c r="J235" s="40"/>
      <c r="K235" s="40"/>
      <c r="L235" s="41"/>
    </row>
    <row r="236" spans="1:12" ht="20.100000000000001" customHeight="1" x14ac:dyDescent="0.25">
      <c r="A236" s="38"/>
      <c r="B236" s="38"/>
      <c r="C236" s="38"/>
      <c r="D236" s="38"/>
      <c r="E236" s="38"/>
      <c r="F236" s="38"/>
      <c r="G236" s="38"/>
      <c r="H236" s="39"/>
      <c r="I236" s="38"/>
      <c r="J236" s="40"/>
      <c r="K236" s="40"/>
      <c r="L236" s="41"/>
    </row>
    <row r="237" spans="1:12" ht="20.100000000000001" customHeight="1" x14ac:dyDescent="0.25">
      <c r="A237" s="38"/>
      <c r="B237" s="38"/>
      <c r="C237" s="38"/>
      <c r="D237" s="38"/>
      <c r="E237" s="38"/>
      <c r="F237" s="38"/>
      <c r="G237" s="38"/>
      <c r="H237" s="39"/>
      <c r="I237" s="38"/>
      <c r="J237" s="40"/>
      <c r="K237" s="40"/>
      <c r="L237" s="41"/>
    </row>
    <row r="238" spans="1:12" ht="20.100000000000001" customHeight="1" x14ac:dyDescent="0.25">
      <c r="A238" s="38"/>
      <c r="B238" s="38"/>
      <c r="C238" s="38"/>
      <c r="D238" s="38"/>
      <c r="E238" s="38"/>
      <c r="F238" s="38"/>
      <c r="G238" s="38"/>
      <c r="H238" s="39"/>
      <c r="I238" s="38"/>
      <c r="J238" s="40"/>
      <c r="K238" s="40"/>
      <c r="L238" s="41"/>
    </row>
    <row r="239" spans="1:12" ht="20.100000000000001" customHeight="1" x14ac:dyDescent="0.25">
      <c r="A239" s="38"/>
      <c r="B239" s="38"/>
      <c r="C239" s="38"/>
      <c r="D239" s="38"/>
      <c r="E239" s="38"/>
      <c r="F239" s="38"/>
      <c r="G239" s="38"/>
      <c r="H239" s="39"/>
      <c r="I239" s="38"/>
      <c r="J239" s="40"/>
      <c r="K239" s="40"/>
      <c r="L239" s="41"/>
    </row>
    <row r="240" spans="1:12" ht="20.100000000000001" customHeight="1" x14ac:dyDescent="0.25">
      <c r="A240" s="38"/>
      <c r="B240" s="38"/>
      <c r="C240" s="38"/>
      <c r="D240" s="38"/>
      <c r="E240" s="38"/>
      <c r="F240" s="38"/>
      <c r="G240" s="38"/>
      <c r="H240" s="39"/>
      <c r="I240" s="38"/>
      <c r="J240" s="40"/>
      <c r="K240" s="40"/>
      <c r="L240" s="41"/>
    </row>
    <row r="241" spans="1:12" ht="20.100000000000001" customHeight="1" x14ac:dyDescent="0.25">
      <c r="A241" s="38"/>
      <c r="B241" s="38"/>
      <c r="C241" s="38"/>
      <c r="D241" s="38"/>
      <c r="E241" s="38"/>
      <c r="F241" s="38"/>
      <c r="G241" s="38"/>
      <c r="H241" s="39"/>
      <c r="I241" s="38"/>
      <c r="J241" s="40"/>
      <c r="K241" s="40"/>
      <c r="L241" s="41"/>
    </row>
    <row r="242" spans="1:12" ht="20.100000000000001" customHeight="1" x14ac:dyDescent="0.25">
      <c r="A242" s="38"/>
      <c r="B242" s="38"/>
      <c r="C242" s="38"/>
      <c r="D242" s="38"/>
      <c r="E242" s="38"/>
      <c r="F242" s="38"/>
      <c r="G242" s="38"/>
      <c r="H242" s="39"/>
      <c r="I242" s="38"/>
      <c r="J242" s="40"/>
      <c r="K242" s="40"/>
      <c r="L242" s="41"/>
    </row>
    <row r="243" spans="1:12" ht="20.100000000000001" customHeight="1" x14ac:dyDescent="0.25">
      <c r="A243" s="38"/>
      <c r="B243" s="38"/>
      <c r="C243" s="38"/>
      <c r="D243" s="38"/>
      <c r="E243" s="38"/>
      <c r="F243" s="38"/>
      <c r="G243" s="38"/>
      <c r="H243" s="39"/>
      <c r="I243" s="38"/>
      <c r="J243" s="40"/>
      <c r="K243" s="40"/>
      <c r="L243" s="41"/>
    </row>
    <row r="244" spans="1:12" ht="20.100000000000001" customHeight="1" x14ac:dyDescent="0.25">
      <c r="A244" s="38"/>
      <c r="B244" s="38"/>
      <c r="C244" s="38"/>
      <c r="D244" s="38"/>
      <c r="E244" s="38"/>
      <c r="F244" s="38"/>
      <c r="G244" s="38"/>
      <c r="H244" s="39"/>
      <c r="I244" s="38"/>
      <c r="J244" s="40"/>
      <c r="K244" s="40"/>
      <c r="L244" s="41"/>
    </row>
    <row r="245" spans="1:12" ht="20.100000000000001" customHeight="1" x14ac:dyDescent="0.25">
      <c r="A245" s="38"/>
      <c r="B245" s="38"/>
      <c r="C245" s="38"/>
      <c r="D245" s="38"/>
      <c r="E245" s="38"/>
      <c r="F245" s="38"/>
      <c r="G245" s="38"/>
      <c r="H245" s="39"/>
      <c r="I245" s="38"/>
      <c r="J245" s="40"/>
      <c r="K245" s="40"/>
      <c r="L245" s="41"/>
    </row>
    <row r="246" spans="1:12" ht="20.100000000000001" customHeight="1" x14ac:dyDescent="0.25">
      <c r="A246" s="38"/>
      <c r="B246" s="38"/>
      <c r="C246" s="38"/>
      <c r="D246" s="38"/>
      <c r="E246" s="38"/>
      <c r="F246" s="38"/>
      <c r="G246" s="38"/>
      <c r="H246" s="39"/>
      <c r="I246" s="38"/>
      <c r="J246" s="40"/>
      <c r="K246" s="40"/>
      <c r="L246" s="41"/>
    </row>
    <row r="247" spans="1:12" ht="20.100000000000001" customHeight="1" x14ac:dyDescent="0.25">
      <c r="A247" s="38"/>
      <c r="B247" s="38"/>
      <c r="C247" s="38"/>
      <c r="D247" s="38"/>
      <c r="E247" s="38"/>
      <c r="F247" s="38"/>
      <c r="G247" s="38"/>
      <c r="H247" s="39"/>
      <c r="I247" s="38"/>
      <c r="J247" s="40"/>
      <c r="K247" s="40"/>
      <c r="L247" s="41"/>
    </row>
    <row r="248" spans="1:12" ht="20.100000000000001" customHeight="1" x14ac:dyDescent="0.25">
      <c r="A248" s="38"/>
      <c r="B248" s="38"/>
      <c r="C248" s="38"/>
      <c r="D248" s="38"/>
      <c r="E248" s="38"/>
      <c r="F248" s="38"/>
      <c r="G248" s="38"/>
      <c r="H248" s="39"/>
      <c r="I248" s="38"/>
      <c r="J248" s="40"/>
      <c r="K248" s="40"/>
      <c r="L248" s="41"/>
    </row>
    <row r="249" spans="1:12" ht="20.100000000000001" customHeight="1" x14ac:dyDescent="0.25">
      <c r="A249" s="38"/>
      <c r="B249" s="38"/>
      <c r="C249" s="38"/>
      <c r="D249" s="38"/>
      <c r="E249" s="38"/>
      <c r="F249" s="38"/>
      <c r="G249" s="38"/>
      <c r="H249" s="39"/>
      <c r="I249" s="38"/>
      <c r="J249" s="40"/>
      <c r="K249" s="40"/>
      <c r="L249" s="41"/>
    </row>
    <row r="250" spans="1:12" ht="20.100000000000001" customHeight="1" x14ac:dyDescent="0.25">
      <c r="A250" s="38"/>
      <c r="B250" s="38"/>
      <c r="C250" s="38"/>
      <c r="D250" s="38"/>
      <c r="E250" s="38"/>
      <c r="F250" s="38"/>
      <c r="G250" s="38"/>
      <c r="H250" s="39"/>
      <c r="I250" s="38"/>
      <c r="J250" s="40"/>
      <c r="K250" s="40"/>
      <c r="L250" s="41"/>
    </row>
  </sheetData>
  <autoFilter ref="A1:K35" xr:uid="{00000000-0009-0000-0000-000002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Parametre</vt:lpstr>
      <vt:lpstr>Rémunérations</vt:lpstr>
      <vt:lpstr>Listing</vt:lpstr>
      <vt:lpstr>ACTIVITE</vt:lpstr>
      <vt:lpstr>CTRE_BP20</vt:lpstr>
      <vt:lpstr>CTRE_IMMO19</vt:lpstr>
      <vt:lpstr>Rémunérations!Zone_d_impression</vt:lpstr>
    </vt:vector>
  </TitlesOfParts>
  <Company>MUTNP5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FOULET Clement</dc:creator>
  <cp:lastModifiedBy>Clément</cp:lastModifiedBy>
  <dcterms:created xsi:type="dcterms:W3CDTF">2020-07-20T10:23:24Z</dcterms:created>
  <dcterms:modified xsi:type="dcterms:W3CDTF">2020-07-20T15:54:22Z</dcterms:modified>
</cp:coreProperties>
</file>