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pivotCache/pivotCacheDefinition7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ivotTables/pivotTable9.xml" ContentType="application/vnd.openxmlformats-officedocument.spreadsheetml.pivot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COMMUN\395XX\Chantal H\RAC\"/>
    </mc:Choice>
  </mc:AlternateContent>
  <bookViews>
    <workbookView xWindow="0" yWindow="0" windowWidth="6975" windowHeight="4485" firstSheet="3" activeTab="5"/>
  </bookViews>
  <sheets>
    <sheet name="Réponses" sheetId="4" r:id="rId1"/>
    <sheet name="Graphique texture" sheetId="35" r:id="rId2"/>
    <sheet name="Graphique prix" sheetId="31" r:id="rId3"/>
    <sheet name="Tableaux croisés dynamique" sheetId="29" r:id="rId4"/>
    <sheet name="Compilation" sheetId="19" r:id="rId5"/>
    <sheet name="Sondage 1" sheetId="1" r:id="rId6"/>
    <sheet name="Sondage 2" sheetId="5" r:id="rId7"/>
    <sheet name="Sondage 3" sheetId="6" r:id="rId8"/>
    <sheet name="Sondage 4" sheetId="7" r:id="rId9"/>
    <sheet name="Feuil2" sheetId="32" r:id="rId10"/>
    <sheet name="Sondage 5" sheetId="12" r:id="rId11"/>
    <sheet name="Sondage 6" sheetId="13" r:id="rId12"/>
    <sheet name="Sondage 7" sheetId="14" r:id="rId13"/>
    <sheet name="Sondage 8" sheetId="15" r:id="rId14"/>
    <sheet name="Sondage 9" sheetId="16" r:id="rId15"/>
    <sheet name="Sondage 10" sheetId="8" r:id="rId16"/>
    <sheet name="Sondage 11" sheetId="9" r:id="rId17"/>
    <sheet name="Sondage 12" sheetId="10" r:id="rId18"/>
    <sheet name="Sondage 13" sheetId="11" r:id="rId19"/>
    <sheet name="Sondage14" sheetId="17" r:id="rId20"/>
    <sheet name="Sondage 15" sheetId="18" r:id="rId21"/>
  </sheets>
  <calcPr calcId="162913"/>
  <pivotCaches>
    <pivotCache cacheId="0" r:id="rId22"/>
    <pivotCache cacheId="1" r:id="rId23"/>
    <pivotCache cacheId="2" r:id="rId24"/>
    <pivotCache cacheId="3" r:id="rId25"/>
    <pivotCache cacheId="4" r:id="rId26"/>
    <pivotCache cacheId="5" r:id="rId27"/>
    <pivotCache cacheId="6" r:id="rId28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9" l="1"/>
  <c r="M15" i="19"/>
  <c r="M14" i="19"/>
  <c r="M13" i="19"/>
  <c r="M12" i="19"/>
  <c r="M9" i="19"/>
  <c r="M4" i="19"/>
  <c r="M17" i="19" l="1"/>
  <c r="M8" i="19"/>
  <c r="M7" i="19"/>
  <c r="M11" i="19"/>
  <c r="M3" i="19"/>
  <c r="M6" i="19"/>
  <c r="M10" i="19"/>
  <c r="M5" i="19"/>
  <c r="M16" i="19"/>
  <c r="M18" i="19" l="1"/>
  <c r="J6" i="19"/>
  <c r="I6" i="19"/>
  <c r="H6" i="19"/>
  <c r="L10" i="19"/>
  <c r="L5" i="19"/>
  <c r="L16" i="19"/>
  <c r="O15" i="19" l="1"/>
  <c r="O14" i="19"/>
  <c r="O13" i="19"/>
  <c r="O12" i="19"/>
  <c r="O9" i="19"/>
  <c r="O4" i="19"/>
  <c r="O17" i="19"/>
  <c r="O8" i="19"/>
  <c r="O7" i="19"/>
  <c r="O11" i="19"/>
  <c r="O3" i="19"/>
  <c r="O6" i="19"/>
  <c r="O10" i="19"/>
  <c r="O5" i="19"/>
  <c r="O16" i="19"/>
  <c r="N15" i="19"/>
  <c r="N14" i="19"/>
  <c r="N13" i="19"/>
  <c r="N12" i="19"/>
  <c r="N9" i="19"/>
  <c r="N4" i="19"/>
  <c r="N17" i="19"/>
  <c r="N8" i="19"/>
  <c r="N7" i="19"/>
  <c r="N11" i="19"/>
  <c r="N3" i="19"/>
  <c r="N6" i="19"/>
  <c r="N10" i="19"/>
  <c r="N5" i="19"/>
  <c r="N16" i="19"/>
  <c r="L15" i="19"/>
  <c r="L14" i="19"/>
  <c r="L13" i="19"/>
  <c r="L12" i="19"/>
  <c r="L9" i="19"/>
  <c r="L4" i="19"/>
  <c r="L17" i="19"/>
  <c r="L8" i="19"/>
  <c r="L7" i="19"/>
  <c r="L11" i="19"/>
  <c r="L3" i="19"/>
  <c r="L6" i="19"/>
  <c r="K15" i="19"/>
  <c r="K14" i="19"/>
  <c r="K13" i="19"/>
  <c r="K12" i="19"/>
  <c r="K9" i="19"/>
  <c r="K4" i="19"/>
  <c r="K17" i="19"/>
  <c r="K8" i="19"/>
  <c r="K7" i="19"/>
  <c r="K11" i="19"/>
  <c r="K3" i="19"/>
  <c r="K6" i="19"/>
  <c r="K10" i="19"/>
  <c r="K5" i="19"/>
  <c r="K16" i="19"/>
  <c r="J15" i="19"/>
  <c r="J14" i="19"/>
  <c r="J13" i="19"/>
  <c r="J12" i="19"/>
  <c r="J9" i="19"/>
  <c r="J4" i="19"/>
  <c r="J17" i="19"/>
  <c r="J8" i="19"/>
  <c r="J7" i="19"/>
  <c r="J11" i="19"/>
  <c r="J3" i="19"/>
  <c r="J10" i="19"/>
  <c r="J5" i="19"/>
  <c r="J16" i="19"/>
  <c r="I15" i="19"/>
  <c r="I14" i="19"/>
  <c r="I13" i="19"/>
  <c r="I12" i="19"/>
  <c r="I9" i="19"/>
  <c r="I4" i="19"/>
  <c r="I17" i="19"/>
  <c r="I8" i="19"/>
  <c r="I7" i="19"/>
  <c r="I11" i="19"/>
  <c r="I3" i="19"/>
  <c r="I10" i="19"/>
  <c r="I5" i="19"/>
  <c r="I16" i="19"/>
  <c r="H15" i="19"/>
  <c r="H14" i="19"/>
  <c r="H13" i="19"/>
  <c r="H12" i="19"/>
  <c r="H9" i="19"/>
  <c r="H17" i="19"/>
  <c r="H4" i="19"/>
  <c r="H8" i="19"/>
  <c r="H7" i="19"/>
  <c r="H11" i="19"/>
  <c r="H3" i="19"/>
  <c r="H10" i="19"/>
  <c r="H5" i="19"/>
  <c r="H16" i="19"/>
  <c r="G15" i="19"/>
  <c r="G14" i="19"/>
  <c r="G13" i="19"/>
  <c r="G12" i="19"/>
  <c r="G9" i="19"/>
  <c r="G4" i="19"/>
  <c r="G17" i="19"/>
  <c r="G8" i="19"/>
  <c r="G7" i="19"/>
  <c r="G3" i="19"/>
  <c r="G11" i="19"/>
  <c r="G6" i="19"/>
  <c r="G10" i="19"/>
  <c r="G5" i="19"/>
  <c r="G16" i="19"/>
  <c r="F15" i="19"/>
  <c r="F14" i="19"/>
  <c r="F13" i="19"/>
  <c r="F12" i="19"/>
  <c r="F9" i="19"/>
  <c r="F4" i="19"/>
  <c r="F17" i="19"/>
  <c r="F8" i="19"/>
  <c r="F7" i="19"/>
  <c r="F11" i="19"/>
  <c r="F3" i="19"/>
  <c r="F6" i="19"/>
  <c r="F10" i="19"/>
  <c r="F5" i="19"/>
  <c r="F16" i="19"/>
  <c r="I18" i="19" l="1"/>
  <c r="L18" i="19"/>
  <c r="O18" i="19"/>
  <c r="E15" i="19"/>
  <c r="E14" i="19"/>
  <c r="E13" i="19"/>
  <c r="E12" i="19"/>
  <c r="E9" i="19"/>
  <c r="E4" i="19"/>
  <c r="E17" i="19"/>
  <c r="E8" i="19"/>
  <c r="E7" i="19"/>
  <c r="E11" i="19"/>
  <c r="E3" i="19"/>
  <c r="E6" i="19"/>
  <c r="E10" i="19"/>
  <c r="E5" i="19"/>
  <c r="E16" i="19"/>
  <c r="D15" i="19"/>
  <c r="D14" i="19"/>
  <c r="D13" i="19"/>
  <c r="D12" i="19"/>
  <c r="D9" i="19"/>
  <c r="D4" i="19"/>
  <c r="D17" i="19"/>
  <c r="D8" i="19"/>
  <c r="D7" i="19"/>
  <c r="D11" i="19"/>
  <c r="D3" i="19"/>
  <c r="D6" i="19"/>
  <c r="D10" i="19"/>
  <c r="D5" i="19"/>
  <c r="D16" i="19"/>
  <c r="C15" i="19"/>
  <c r="C14" i="19"/>
  <c r="C13" i="19"/>
  <c r="C12" i="19"/>
  <c r="C9" i="19"/>
  <c r="C4" i="19"/>
  <c r="C17" i="19"/>
  <c r="C8" i="19"/>
  <c r="C7" i="19"/>
  <c r="C11" i="19"/>
  <c r="C3" i="19"/>
  <c r="C6" i="19"/>
  <c r="C10" i="19"/>
  <c r="C5" i="19"/>
  <c r="C16" i="19"/>
  <c r="B15" i="19"/>
  <c r="B14" i="19"/>
  <c r="B13" i="19"/>
  <c r="B12" i="19"/>
  <c r="B9" i="19"/>
  <c r="B4" i="19"/>
  <c r="B8" i="19"/>
  <c r="B7" i="19"/>
  <c r="B11" i="19"/>
  <c r="B3" i="19"/>
  <c r="B6" i="19"/>
  <c r="B10" i="19"/>
  <c r="B5" i="19"/>
  <c r="B16" i="19"/>
</calcChain>
</file>

<file path=xl/sharedStrings.xml><?xml version="1.0" encoding="utf-8"?>
<sst xmlns="http://schemas.openxmlformats.org/spreadsheetml/2006/main" count="1800" uniqueCount="165">
  <si>
    <t>Afin de poursuivre notre dynamique d'amélioration, nous vous remercions de prendre quelques instants pour compléter ce questionnaire.</t>
  </si>
  <si>
    <t>Les informations transmises seront traitées à des fins statistiques et resteront confidentielles.</t>
  </si>
  <si>
    <t>La tortue au chocolat noir, au caramel d'érable et à la confiture de bleuets</t>
  </si>
  <si>
    <t>1. Comment qualiferez-vous la texture de notre produit?</t>
  </si>
  <si>
    <t>Réponse</t>
  </si>
  <si>
    <t>Très bon</t>
  </si>
  <si>
    <t>Bon</t>
  </si>
  <si>
    <t>Médiocre</t>
  </si>
  <si>
    <t>Mauvais</t>
  </si>
  <si>
    <t>2. Que pensez-vous du goût de notre produit?</t>
  </si>
  <si>
    <t>3. Que pensez-vous de la qualité de notre service?</t>
  </si>
  <si>
    <t>4. Que pensez-vous de l'efficacité de notre produit en terme de conservation?</t>
  </si>
  <si>
    <t>5. Que pensez-vous de l'emballage de notre produit?</t>
  </si>
  <si>
    <t>6. Coment trouvez-vous l'approt énergétique de ce produit?</t>
  </si>
  <si>
    <t>7. Quelles sont les évolutions que vous attendez de ce dessert?</t>
  </si>
  <si>
    <t>(plusieurs réponses possible)</t>
  </si>
  <si>
    <t>Un prix plus accessible</t>
  </si>
  <si>
    <t>Qu'il soit moins sucré</t>
  </si>
  <si>
    <t>Des produits sans huile de palme</t>
  </si>
  <si>
    <t>Des emballages plus écologique</t>
  </si>
  <si>
    <t>Plus de produits en sachets individuels</t>
  </si>
  <si>
    <t>8. Comment trouvez-vous l'approt énergétique de ce produit?</t>
  </si>
  <si>
    <t>9. Parmis les phrases suivantes, quelle est celle qui correspond le mieux à ce que vous pensez de notre produit?</t>
  </si>
  <si>
    <t>Je l'achèterai certainement</t>
  </si>
  <si>
    <t>Je l'achèterai propablement</t>
  </si>
  <si>
    <t>Je ne sais pas si je l'achèterai ou non</t>
  </si>
  <si>
    <t>Je ne l'achèterai probablement pas</t>
  </si>
  <si>
    <t>Je ne l'achèterai certainement pas</t>
  </si>
  <si>
    <t>10. Parmis les magasins suivants, lesquels fréquentez-vous, ne serait-ce que de temps en temps?</t>
  </si>
  <si>
    <t>IGA supermarché</t>
  </si>
  <si>
    <t>Métro</t>
  </si>
  <si>
    <t>Super C</t>
  </si>
  <si>
    <t>Maxi</t>
  </si>
  <si>
    <t>Le supermarché de votre coin</t>
  </si>
  <si>
    <t>12. Qu'est ce qu'il est important pour vous, pour bien choisir notre dessert?</t>
  </si>
  <si>
    <t>Le goût</t>
  </si>
  <si>
    <t>Le prix</t>
  </si>
  <si>
    <t>La conservation</t>
  </si>
  <si>
    <t>Le format, la quantité, le nombre de gâteaux</t>
  </si>
  <si>
    <t>Quel est votre sexe?</t>
  </si>
  <si>
    <t>Homme</t>
  </si>
  <si>
    <t>13. Qui consomme les gâteaux que vous achetez chez vous?</t>
  </si>
  <si>
    <t>Vous-même</t>
  </si>
  <si>
    <t>Un enfant de 0 à 6 ans</t>
  </si>
  <si>
    <t>Un enfant de 7 à 10 ans</t>
  </si>
  <si>
    <t>Un ados de 11 à 17 ans</t>
  </si>
  <si>
    <t>Un jeune adulte de 18 à 24 ans</t>
  </si>
  <si>
    <t>Question Je ne  l'achèterai certainement pas</t>
  </si>
  <si>
    <t>Question 6</t>
  </si>
  <si>
    <t>Question 7</t>
  </si>
  <si>
    <t>Question 9</t>
  </si>
  <si>
    <t>Question 10</t>
  </si>
  <si>
    <t>Question 11</t>
  </si>
  <si>
    <t>Question 12</t>
  </si>
  <si>
    <t>Question 13</t>
  </si>
  <si>
    <t>Votre conjoint (e)</t>
  </si>
  <si>
    <t>Question 14</t>
  </si>
  <si>
    <t>Femme</t>
  </si>
  <si>
    <t>2-Très bon</t>
  </si>
  <si>
    <t>3-Bon</t>
  </si>
  <si>
    <t>4-Médiocre</t>
  </si>
  <si>
    <t>Comment qualifierez-vous la texture de notre produit?</t>
  </si>
  <si>
    <t>5-Mauvais</t>
  </si>
  <si>
    <t>1-Un prix plus accessible</t>
  </si>
  <si>
    <t>2-Qu'il soit moins sucré</t>
  </si>
  <si>
    <t>3-Des produits sans huile de palme</t>
  </si>
  <si>
    <t>4-Des emballages plus écologique</t>
  </si>
  <si>
    <t>5-Plus de produits en sachets individuels</t>
  </si>
  <si>
    <t>1-Je l'achèterai certainement</t>
  </si>
  <si>
    <t>2-Je l'achèterai propablement</t>
  </si>
  <si>
    <t>3-Je ne sais pas si je l'achèterai ou non</t>
  </si>
  <si>
    <t>4-Je ne l'achèterai probablement pas</t>
  </si>
  <si>
    <t>5-Je ne l'achèterai certainement pas</t>
  </si>
  <si>
    <t>1-IGA supermarché</t>
  </si>
  <si>
    <t>2-Métro</t>
  </si>
  <si>
    <t>3-Super C</t>
  </si>
  <si>
    <t>4-Maxi</t>
  </si>
  <si>
    <t>5-Le supermarché de votre coin</t>
  </si>
  <si>
    <t>3-Une fois par semaine</t>
  </si>
  <si>
    <t>4-À l'occasion</t>
  </si>
  <si>
    <t>5-Jamais</t>
  </si>
  <si>
    <t>1-Le goût</t>
  </si>
  <si>
    <t>2-Le prix</t>
  </si>
  <si>
    <t>3-L'emballage</t>
  </si>
  <si>
    <t>4-La conservation</t>
  </si>
  <si>
    <t>5-La qualité des ingrédients</t>
  </si>
  <si>
    <t>6-Le format, la quantité, le nombre de gâteaux</t>
  </si>
  <si>
    <t>1-Homme</t>
  </si>
  <si>
    <t>2-Femmme</t>
  </si>
  <si>
    <t>1-Vous-même</t>
  </si>
  <si>
    <t>2-Votre conjoint (e)</t>
  </si>
  <si>
    <t>4-Un enfant de 7 à 10 ans</t>
  </si>
  <si>
    <t>3-Un enfant de 0 à 6 ans</t>
  </si>
  <si>
    <t>5-Un ados de 11 à 17 ans</t>
  </si>
  <si>
    <t>6-Un jeune adulte de 18 à 24 ans</t>
  </si>
  <si>
    <t>Excellent</t>
  </si>
  <si>
    <t>1-Excellent</t>
  </si>
  <si>
    <t>Question 1-2-3-4-5-6-8</t>
  </si>
  <si>
    <t>Colonne1</t>
  </si>
  <si>
    <t>Colonne2</t>
  </si>
  <si>
    <t>Sondage 1</t>
  </si>
  <si>
    <t>Sondage 2</t>
  </si>
  <si>
    <t>Sondage 3</t>
  </si>
  <si>
    <t>Sondage 4</t>
  </si>
  <si>
    <t>Sondage 5</t>
  </si>
  <si>
    <t>Sondage 6</t>
  </si>
  <si>
    <t>Sondage 7</t>
  </si>
  <si>
    <t>Sondage 8</t>
  </si>
  <si>
    <t>Sondage 9</t>
  </si>
  <si>
    <t>Sondage 10</t>
  </si>
  <si>
    <t>Sondage 11</t>
  </si>
  <si>
    <t>Sondage 12</t>
  </si>
  <si>
    <t>Sondage 13</t>
  </si>
  <si>
    <t>Sondage 14</t>
  </si>
  <si>
    <t>Sondage 15</t>
  </si>
  <si>
    <t>Réponse de 1 à 5</t>
  </si>
  <si>
    <t>sondage</t>
  </si>
  <si>
    <t>Total général</t>
  </si>
  <si>
    <t>Étiquettes de lignes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</si>
  <si>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</si>
  <si>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</si>
  <si>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</si>
  <si>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</si>
  <si>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</si>
  <si>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</si>
  <si>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</si>
  <si>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</si>
  <si>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</si>
  <si>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</si>
  <si>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</si>
  <si>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</si>
  <si>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Total</t>
  </si>
  <si>
    <t>La texture</t>
  </si>
  <si>
    <t>Qualité du service</t>
  </si>
  <si>
    <t>Emballage</t>
  </si>
  <si>
    <t>Apport énergétique</t>
  </si>
  <si>
    <t>Évolution possible du produit</t>
  </si>
  <si>
    <t>Achat possible…</t>
  </si>
  <si>
    <t>Endroit d'achat</t>
  </si>
  <si>
    <t>Sexe</t>
  </si>
  <si>
    <t>Qui consomme</t>
  </si>
  <si>
    <t>8. Comment trouver vous le prix de notre produit?</t>
  </si>
  <si>
    <t xml:space="preserve">Prix </t>
  </si>
  <si>
    <t>Nombre de sondage</t>
  </si>
  <si>
    <t>11- Combien dépensez-vous par semaine en déssert?</t>
  </si>
  <si>
    <t>Dépense/semaine</t>
  </si>
  <si>
    <t>Étiquettes de colonnes</t>
  </si>
  <si>
    <t>(Tous)</t>
  </si>
  <si>
    <t>Nombre de Achat possible…</t>
  </si>
  <si>
    <t>12. Combien êtes vous prêt à payer pour notre dessert?</t>
  </si>
  <si>
    <t>Prix d'achat</t>
  </si>
  <si>
    <t>Dépense moyenne par semaine</t>
  </si>
  <si>
    <t>La qualité de notre service</t>
  </si>
  <si>
    <t>L'emballage</t>
  </si>
  <si>
    <t xml:space="preserve"> La texture</t>
  </si>
  <si>
    <t>Le service</t>
  </si>
  <si>
    <t>La conservation du produit</t>
  </si>
  <si>
    <t>Nombre de Valeur</t>
  </si>
  <si>
    <t>(vide)</t>
  </si>
  <si>
    <t>Page1</t>
  </si>
  <si>
    <t>Colonne15</t>
  </si>
  <si>
    <t>Tendance d'achat</t>
  </si>
  <si>
    <t>Supermarché</t>
  </si>
  <si>
    <t>Réponses au sondage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</si>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</sst>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 * #,##0.00_)\ &quot;$&quot;_ ;_ * \(#,##0.00\)\ &quot;$&quot;_ ;_ * &quot;-&quot;??_)\ &quot;$&quot;_ ;_ @_ 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Bahnschrift SemiBold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double">
        <color theme="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double">
        <color theme="4"/>
      </bottom>
      <diagonal/>
    </border>
    <border>
      <left/>
      <right style="thin">
        <color theme="4" tint="0.39997558519241921"/>
      </right>
      <top/>
      <bottom/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6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9" fillId="0" borderId="0" xfId="0" applyFont="1"/>
    <xf numFmtId="0" fontId="0" fillId="0" borderId="1" xfId="0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5" borderId="4" xfId="0" applyFont="1" applyFill="1" applyBorder="1"/>
    <xf numFmtId="0" fontId="0" fillId="5" borderId="3" xfId="0" applyFont="1" applyFill="1" applyBorder="1"/>
    <xf numFmtId="0" fontId="0" fillId="5" borderId="5" xfId="0" applyFont="1" applyFill="1" applyBorder="1"/>
    <xf numFmtId="0" fontId="0" fillId="0" borderId="4" xfId="0" applyFont="1" applyBorder="1"/>
    <xf numFmtId="0" fontId="0" fillId="0" borderId="3" xfId="0" applyFont="1" applyBorder="1"/>
    <xf numFmtId="0" fontId="10" fillId="4" borderId="0" xfId="0" applyFont="1" applyFill="1" applyBorder="1"/>
    <xf numFmtId="0" fontId="11" fillId="4" borderId="4" xfId="0" applyFont="1" applyFill="1" applyBorder="1"/>
    <xf numFmtId="0" fontId="7" fillId="0" borderId="4" xfId="0" applyFont="1" applyBorder="1"/>
    <xf numFmtId="0" fontId="1" fillId="0" borderId="4" xfId="0" applyFont="1" applyBorder="1"/>
    <xf numFmtId="0" fontId="9" fillId="5" borderId="4" xfId="0" applyFont="1" applyFill="1" applyBorder="1"/>
    <xf numFmtId="0" fontId="9" fillId="0" borderId="4" xfId="0" applyFont="1" applyBorder="1"/>
    <xf numFmtId="0" fontId="0" fillId="5" borderId="1" xfId="0" applyFont="1" applyFill="1" applyBorder="1"/>
    <xf numFmtId="0" fontId="0" fillId="0" borderId="0" xfId="0" applyNumberFormat="1"/>
    <xf numFmtId="44" fontId="0" fillId="0" borderId="0" xfId="1" applyFont="1"/>
    <xf numFmtId="0" fontId="0" fillId="0" borderId="5" xfId="0" applyFont="1" applyBorder="1" applyAlignment="1">
      <alignment horizontal="right"/>
    </xf>
    <xf numFmtId="0" fontId="0" fillId="5" borderId="5" xfId="0" applyFont="1" applyFill="1" applyBorder="1" applyAlignment="1">
      <alignment horizontal="right"/>
    </xf>
    <xf numFmtId="44" fontId="0" fillId="0" borderId="3" xfId="1" applyFont="1" applyBorder="1"/>
    <xf numFmtId="44" fontId="0" fillId="5" borderId="3" xfId="1" applyFont="1" applyFill="1" applyBorder="1"/>
    <xf numFmtId="44" fontId="0" fillId="0" borderId="0" xfId="0" applyNumberFormat="1"/>
    <xf numFmtId="0" fontId="0" fillId="0" borderId="0" xfId="0" applyAlignment="1">
      <alignment horizontal="right"/>
    </xf>
    <xf numFmtId="0" fontId="8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0" fillId="0" borderId="2" xfId="0" applyFont="1" applyBorder="1" applyAlignment="1">
      <alignment horizontal="right"/>
    </xf>
    <xf numFmtId="0" fontId="10" fillId="4" borderId="5" xfId="0" applyFont="1" applyFill="1" applyBorder="1" applyAlignment="1">
      <alignment horizontal="right"/>
    </xf>
    <xf numFmtId="0" fontId="8" fillId="0" borderId="5" xfId="0" applyFont="1" applyBorder="1" applyAlignment="1">
      <alignment horizontal="right"/>
    </xf>
    <xf numFmtId="0" fontId="8" fillId="5" borderId="5" xfId="0" applyFont="1" applyFill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10" fillId="4" borderId="0" xfId="0" applyFont="1" applyFill="1" applyBorder="1" applyAlignment="1">
      <alignment horizontal="right"/>
    </xf>
    <xf numFmtId="0" fontId="0" fillId="5" borderId="3" xfId="0" applyFont="1" applyFill="1" applyBorder="1" applyAlignment="1">
      <alignment horizontal="right"/>
    </xf>
    <xf numFmtId="0" fontId="0" fillId="0" borderId="3" xfId="0" applyFont="1" applyBorder="1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 pivotButton="1" applyAlignment="1">
      <alignment horizontal="right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13" fillId="0" borderId="0" xfId="0" pivotButton="1" applyFont="1"/>
    <xf numFmtId="0" fontId="13" fillId="0" borderId="0" xfId="0" applyFont="1" applyAlignment="1">
      <alignment horizontal="right"/>
    </xf>
    <xf numFmtId="0" fontId="13" fillId="0" borderId="0" xfId="0" applyFont="1"/>
    <xf numFmtId="0" fontId="0" fillId="0" borderId="6" xfId="0" applyFont="1" applyBorder="1" applyAlignment="1">
      <alignment horizontal="right"/>
    </xf>
    <xf numFmtId="0" fontId="0" fillId="5" borderId="7" xfId="0" applyFont="1" applyFill="1" applyBorder="1"/>
    <xf numFmtId="0" fontId="0" fillId="0" borderId="6" xfId="0" applyFont="1" applyBorder="1"/>
    <xf numFmtId="0" fontId="10" fillId="4" borderId="8" xfId="0" applyFont="1" applyFill="1" applyBorder="1"/>
    <xf numFmtId="0" fontId="0" fillId="5" borderId="8" xfId="0" applyFont="1" applyFill="1" applyBorder="1"/>
    <xf numFmtId="0" fontId="0" fillId="6" borderId="3" xfId="0" applyFont="1" applyFill="1" applyBorder="1"/>
    <xf numFmtId="0" fontId="0" fillId="7" borderId="3" xfId="0" applyFont="1" applyFill="1" applyBorder="1" applyAlignment="1">
      <alignment horizontal="right"/>
    </xf>
    <xf numFmtId="0" fontId="3" fillId="5" borderId="3" xfId="0" applyFont="1" applyFill="1" applyBorder="1"/>
    <xf numFmtId="0" fontId="3" fillId="5" borderId="3" xfId="0" applyFont="1" applyFill="1" applyBorder="1" applyAlignment="1">
      <alignment horizontal="right"/>
    </xf>
    <xf numFmtId="0" fontId="3" fillId="5" borderId="5" xfId="0" applyFont="1" applyFill="1" applyBorder="1"/>
    <xf numFmtId="0" fontId="0" fillId="7" borderId="3" xfId="0" applyFont="1" applyFill="1" applyBorder="1"/>
    <xf numFmtId="0" fontId="3" fillId="3" borderId="0" xfId="0" applyFont="1" applyFill="1" applyAlignment="1">
      <alignment horizontal="left"/>
    </xf>
    <xf numFmtId="0" fontId="4" fillId="2" borderId="0" xfId="0" applyFont="1" applyFill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29"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34" formatCode="_ * #,##0.00_)\ &quot;$&quot;_ ;_ * \(#,##0.00\)\ &quot;$&quot;_ ;_ * &quot;-&quot;??_)\ &quot;$&quot;_ ;_ @_ "/>
    </dxf>
    <dxf>
      <numFmt numFmtId="34" formatCode="_ * #,##0.00_)\ &quot;$&quot;_ ;_ * \(#,##0.00\)\ &quot;$&quot;_ ;_ * &quot;-&quot;??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double">
          <color theme="4"/>
        </bottom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name val="Bahnschrift SemiBold"/>
        <scheme val="none"/>
      </font>
    </dxf>
    <dxf>
      <font>
        <name val="Bahnschrift SemiBold"/>
        <scheme val="none"/>
      </font>
    </dxf>
    <dxf>
      <font>
        <name val="Bahnschrift SemiBold"/>
        <scheme val="none"/>
      </font>
    </dxf>
    <dxf>
      <font>
        <name val="Bahnschrift SemiBold"/>
        <scheme val="none"/>
      </font>
    </dxf>
    <dxf>
      <font>
        <name val="Bahnschrift SemiBold"/>
        <scheme val="none"/>
      </font>
    </dxf>
    <dxf>
      <font>
        <name val="Bahnschrift SemiBold"/>
        <scheme val="none"/>
      </font>
    </dxf>
    <dxf>
      <font>
        <name val="Bahnschrift SemiBold"/>
        <scheme val="none"/>
      </font>
    </dxf>
    <dxf>
      <font>
        <name val="Bahnschrift SemiBold"/>
        <scheme val="none"/>
      </font>
    </dxf>
    <dxf>
      <numFmt numFmtId="34" formatCode="_ * #,##0.00_)\ &quot;$&quot;_ ;_ * \(#,##0.00\)\ &quot;$&quot;_ ;_ * &quot;-&quot;??_)\ &quot;$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worksheet" Target="worksheets/sheet12.xml"/><Relationship Id="rId18" Type="http://schemas.openxmlformats.org/officeDocument/2006/relationships/worksheet" Target="worksheets/sheet17.xml"/><Relationship Id="rId26" Type="http://schemas.openxmlformats.org/officeDocument/2006/relationships/pivotCacheDefinition" Target="pivotCache/pivotCacheDefinition5.xml"/><Relationship Id="rId3" Type="http://schemas.openxmlformats.org/officeDocument/2006/relationships/chartsheet" Target="chartsheets/sheet1.xml"/><Relationship Id="rId21" Type="http://schemas.openxmlformats.org/officeDocument/2006/relationships/worksheet" Target="worksheets/sheet20.xml"/><Relationship Id="rId7" Type="http://schemas.openxmlformats.org/officeDocument/2006/relationships/worksheet" Target="worksheets/sheet6.xml"/><Relationship Id="rId12" Type="http://schemas.openxmlformats.org/officeDocument/2006/relationships/worksheet" Target="worksheets/sheet11.xml"/><Relationship Id="rId17" Type="http://schemas.openxmlformats.org/officeDocument/2006/relationships/worksheet" Target="worksheets/sheet16.xml"/><Relationship Id="rId25" Type="http://schemas.openxmlformats.org/officeDocument/2006/relationships/pivotCacheDefinition" Target="pivotCache/pivotCacheDefinition4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5.xml"/><Relationship Id="rId20" Type="http://schemas.openxmlformats.org/officeDocument/2006/relationships/worksheet" Target="worksheets/sheet19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worksheet" Target="worksheets/sheet10.xml"/><Relationship Id="rId24" Type="http://schemas.openxmlformats.org/officeDocument/2006/relationships/pivotCacheDefinition" Target="pivotCache/pivotCacheDefinition3.xml"/><Relationship Id="rId32" Type="http://schemas.openxmlformats.org/officeDocument/2006/relationships/calcChain" Target="calcChain.xml"/><Relationship Id="rId5" Type="http://schemas.openxmlformats.org/officeDocument/2006/relationships/worksheet" Target="worksheets/sheet4.xml"/><Relationship Id="rId15" Type="http://schemas.openxmlformats.org/officeDocument/2006/relationships/worksheet" Target="worksheets/sheet14.xml"/><Relationship Id="rId23" Type="http://schemas.openxmlformats.org/officeDocument/2006/relationships/pivotCacheDefinition" Target="pivotCache/pivotCacheDefinition2.xml"/><Relationship Id="rId28" Type="http://schemas.openxmlformats.org/officeDocument/2006/relationships/pivotCacheDefinition" Target="pivotCache/pivotCacheDefinition7.xml"/><Relationship Id="rId10" Type="http://schemas.openxmlformats.org/officeDocument/2006/relationships/worksheet" Target="worksheets/sheet9.xml"/><Relationship Id="rId19" Type="http://schemas.openxmlformats.org/officeDocument/2006/relationships/worksheet" Target="worksheets/sheet18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worksheet" Target="worksheets/sheet8.xml"/><Relationship Id="rId14" Type="http://schemas.openxmlformats.org/officeDocument/2006/relationships/worksheet" Target="worksheets/sheet13.xml"/><Relationship Id="rId22" Type="http://schemas.openxmlformats.org/officeDocument/2006/relationships/pivotCacheDefinition" Target="pivotCache/pivotCacheDefinition1.xml"/><Relationship Id="rId27" Type="http://schemas.openxmlformats.org/officeDocument/2006/relationships/pivotCacheDefinition" Target="pivotCache/pivotCacheDefinition6.xml"/><Relationship Id="rId30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Les Palais Fins inc tableau- excel.xlsx]Graphique texture!Tableau croisé dynamique41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0" i="0" u="none" strike="noStrike" baseline="0">
                <a:effectLst/>
              </a:rPr>
              <a:t>Les Palais Fins inc.</a:t>
            </a:r>
          </a:p>
          <a:p>
            <a:pPr>
              <a:defRPr/>
            </a:pPr>
            <a:r>
              <a:rPr lang="en-US" sz="1200" b="0" i="0" u="none" strike="noStrike" baseline="0">
                <a:effectLst/>
              </a:rPr>
              <a:t>La tortue au chocolat noir au caramel d'érable à la confiture de bleuets </a:t>
            </a:r>
            <a:endParaRPr lang="en-US" sz="12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solidFill>
              <a:schemeClr val="tx1">
                <a:lumMod val="75000"/>
                <a:lumOff val="25000"/>
              </a:schemeClr>
            </a:solidFill>
          </a:ln>
          <a:effectLst/>
          <a:scene3d>
            <a:camera prst="orthographicFront"/>
            <a:lightRig rig="threePt" dir="t"/>
          </a:scene3d>
          <a:sp3d>
            <a:bevelT w="101600" prst="riblet"/>
          </a:sp3d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'Graphique texture'!$B$3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tx1">
                  <a:lumMod val="75000"/>
                  <a:lumOff val="25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>
              <a:bevelT w="101600" prst="riblet"/>
            </a:sp3d>
          </c:spPr>
          <c:invertIfNegative val="0"/>
          <c:cat>
            <c:strRef>
              <c:f>'Graphique texture'!$A$4:$A$8</c:f>
              <c:strCache>
                <c:ptCount val="5"/>
                <c:pt idx="0">
                  <c:v>Bon</c:v>
                </c:pt>
                <c:pt idx="1">
                  <c:v>Excellent</c:v>
                </c:pt>
                <c:pt idx="2">
                  <c:v>Médiocre</c:v>
                </c:pt>
                <c:pt idx="3">
                  <c:v>Réponse</c:v>
                </c:pt>
                <c:pt idx="4">
                  <c:v>Très bon</c:v>
                </c:pt>
              </c:strCache>
            </c:strRef>
          </c:cat>
          <c:val>
            <c:numRef>
              <c:f>'Graphique texture'!$B$4:$B$8</c:f>
              <c:numCache>
                <c:formatCode>General</c:formatCode>
                <c:ptCount val="5"/>
                <c:pt idx="0">
                  <c:v>2</c:v>
                </c:pt>
                <c:pt idx="1">
                  <c:v>7</c:v>
                </c:pt>
                <c:pt idx="2">
                  <c:v>1</c:v>
                </c:pt>
                <c:pt idx="3">
                  <c:v>1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CA2-4C2D-BB7E-64054FF7E6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51940064"/>
        <c:axId val="651940720"/>
      </c:barChart>
      <c:catAx>
        <c:axId val="651940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1940720"/>
        <c:crosses val="autoZero"/>
        <c:auto val="1"/>
        <c:lblAlgn val="ctr"/>
        <c:lblOffset val="100"/>
        <c:noMultiLvlLbl val="0"/>
      </c:catAx>
      <c:valAx>
        <c:axId val="651940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1940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Les Palais Fins inc tableau- excel.xlsx]Tableaux croisés dynamique!Tableau croisé dynamique4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Les Palais Fins inc</a:t>
            </a:r>
            <a:br>
              <a:rPr lang="en-US"/>
            </a:br>
            <a:r>
              <a:rPr lang="en-US"/>
              <a:t>La tortue au chocolat noir au caramel d'érable à la confiture de bleuets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  <c:spPr>
          <a:solidFill>
            <a:schemeClr val="accent1"/>
          </a:solidFill>
          <a:ln w="9525" cap="flat" cmpd="sng" algn="ctr">
            <a:gradFill>
              <a:gsLst>
                <a:gs pos="0">
                  <a:schemeClr val="accent1">
                    <a:lumMod val="5000"/>
                    <a:lumOff val="95000"/>
                  </a:schemeClr>
                </a:gs>
                <a:gs pos="92000">
                  <a:schemeClr val="accent1">
                    <a:lumMod val="45000"/>
                    <a:lumOff val="55000"/>
                  </a:schemeClr>
                </a:gs>
                <a:gs pos="100000">
                  <a:schemeClr val="accent1">
                    <a:lumMod val="45000"/>
                    <a:lumOff val="55000"/>
                  </a:schemeClr>
                </a:gs>
                <a:gs pos="100000">
                  <a:schemeClr val="accent1">
                    <a:lumMod val="30000"/>
                    <a:lumOff val="70000"/>
                  </a:schemeClr>
                </a:gs>
              </a:gsLst>
              <a:lin ang="5400000" scaled="1"/>
            </a:gradFill>
            <a:round/>
          </a:ln>
          <a:effectLst/>
          <a:scene3d>
            <a:camera prst="orthographicFront"/>
            <a:lightRig rig="threePt" dir="t"/>
          </a:scene3d>
          <a:sp3d>
            <a:bevelB prst="angle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'Tableaux croisés dynamique'!$N$3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 w="9525" cap="flat" cmpd="sng" algn="ctr"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92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round/>
            </a:ln>
            <a:effectLst/>
            <a:scene3d>
              <a:camera prst="orthographicFront"/>
              <a:lightRig rig="threePt" dir="t"/>
            </a:scene3d>
            <a:sp3d>
              <a:bevelB prst="angle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'Tableaux croisés dynamique'!$M$4:$M$19</c:f>
              <c:strCache>
                <c:ptCount val="15"/>
                <c:pt idx="0">
                  <c:v>Sondage 1</c:v>
                </c:pt>
                <c:pt idx="1">
                  <c:v>Sondage 10</c:v>
                </c:pt>
                <c:pt idx="2">
                  <c:v>Sondage 11</c:v>
                </c:pt>
                <c:pt idx="3">
                  <c:v>Sondage 12</c:v>
                </c:pt>
                <c:pt idx="4">
                  <c:v>Sondage 13</c:v>
                </c:pt>
                <c:pt idx="5">
                  <c:v>Sondage 14</c:v>
                </c:pt>
                <c:pt idx="6">
                  <c:v>Sondage 15</c:v>
                </c:pt>
                <c:pt idx="7">
                  <c:v>Sondage 2</c:v>
                </c:pt>
                <c:pt idx="8">
                  <c:v>Sondage 3</c:v>
                </c:pt>
                <c:pt idx="9">
                  <c:v>Sondage 4</c:v>
                </c:pt>
                <c:pt idx="10">
                  <c:v>Sondage 5</c:v>
                </c:pt>
                <c:pt idx="11">
                  <c:v>Sondage 6</c:v>
                </c:pt>
                <c:pt idx="12">
                  <c:v>Sondage 7</c:v>
                </c:pt>
                <c:pt idx="13">
                  <c:v>Sondage 8</c:v>
                </c:pt>
                <c:pt idx="14">
                  <c:v>Sondage 9</c:v>
                </c:pt>
              </c:strCache>
            </c:strRef>
          </c:cat>
          <c:val>
            <c:numRef>
              <c:f>'Tableaux croisés dynamique'!$N$4:$N$19</c:f>
              <c:numCache>
                <c:formatCode>_("$"* #,##0.00_);_("$"* \(#,##0.00\);_("$"* "-"??_);_(@_)</c:formatCode>
                <c:ptCount val="15"/>
                <c:pt idx="0">
                  <c:v>30</c:v>
                </c:pt>
                <c:pt idx="1">
                  <c:v>25</c:v>
                </c:pt>
                <c:pt idx="2">
                  <c:v>30</c:v>
                </c:pt>
                <c:pt idx="3">
                  <c:v>10</c:v>
                </c:pt>
                <c:pt idx="4">
                  <c:v>30</c:v>
                </c:pt>
                <c:pt idx="5">
                  <c:v>20</c:v>
                </c:pt>
                <c:pt idx="6">
                  <c:v>15</c:v>
                </c:pt>
                <c:pt idx="7">
                  <c:v>15</c:v>
                </c:pt>
                <c:pt idx="8">
                  <c:v>25</c:v>
                </c:pt>
                <c:pt idx="9">
                  <c:v>25</c:v>
                </c:pt>
                <c:pt idx="10">
                  <c:v>25</c:v>
                </c:pt>
                <c:pt idx="11">
                  <c:v>25</c:v>
                </c:pt>
                <c:pt idx="12">
                  <c:v>25</c:v>
                </c:pt>
                <c:pt idx="13">
                  <c:v>25</c:v>
                </c:pt>
                <c:pt idx="14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CB-4FC4-80A3-135373B80888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512723712"/>
        <c:axId val="512721088"/>
      </c:barChart>
      <c:catAx>
        <c:axId val="512723712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2721088"/>
        <c:crosses val="autoZero"/>
        <c:auto val="1"/>
        <c:lblAlgn val="ctr"/>
        <c:lblOffset val="100"/>
        <c:noMultiLvlLbl val="0"/>
      </c:catAx>
      <c:valAx>
        <c:axId val="51272108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A"/>
                  <a:t>Dépense par semaine en dessert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_(&quot;$&quot;* #,##0.00_);_(&quot;$&quot;* \(#,##0.00\);_(&quot;$&quot;* &quot;-&quot;??_);_(@_)" sourceLinked="1"/>
        <c:majorTickMark val="none"/>
        <c:minorTickMark val="none"/>
        <c:tickLblPos val="nextTo"/>
        <c:crossAx val="5127237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Les Palais Fins inc tableau- excel.xlsx]Tableaux croisés dynamique!Tableau croisé dynamique10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'Tableaux croisés dynamique'!$B$3</c:f>
              <c:strCache>
                <c:ptCount val="1"/>
                <c:pt idx="0">
                  <c:v>La qualité de notre service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'Tableaux croisés dynamique'!$A$4:$A$8</c:f>
              <c:strCache>
                <c:ptCount val="4"/>
                <c:pt idx="0">
                  <c:v>Bon</c:v>
                </c:pt>
                <c:pt idx="1">
                  <c:v>Excellent</c:v>
                </c:pt>
                <c:pt idx="2">
                  <c:v>Mauvais</c:v>
                </c:pt>
                <c:pt idx="3">
                  <c:v>Très bon</c:v>
                </c:pt>
              </c:strCache>
            </c:strRef>
          </c:cat>
          <c:val>
            <c:numRef>
              <c:f>'Tableaux croisés dynamique'!$B$4:$B$8</c:f>
              <c:numCache>
                <c:formatCode>General</c:formatCode>
                <c:ptCount val="4"/>
                <c:pt idx="0">
                  <c:v>8</c:v>
                </c:pt>
                <c:pt idx="1">
                  <c:v>3</c:v>
                </c:pt>
                <c:pt idx="2">
                  <c:v>1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60-483E-9415-311B16086BDE}"/>
            </c:ext>
          </c:extLst>
        </c:ser>
        <c:ser>
          <c:idx val="1"/>
          <c:order val="1"/>
          <c:tx>
            <c:strRef>
              <c:f>'Tableaux croisés dynamique'!$C$3</c:f>
              <c:strCache>
                <c:ptCount val="1"/>
                <c:pt idx="0">
                  <c:v>L'emballage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'Tableaux croisés dynamique'!$A$4:$A$8</c:f>
              <c:strCache>
                <c:ptCount val="4"/>
                <c:pt idx="0">
                  <c:v>Bon</c:v>
                </c:pt>
                <c:pt idx="1">
                  <c:v>Excellent</c:v>
                </c:pt>
                <c:pt idx="2">
                  <c:v>Mauvais</c:v>
                </c:pt>
                <c:pt idx="3">
                  <c:v>Très bon</c:v>
                </c:pt>
              </c:strCache>
            </c:strRef>
          </c:cat>
          <c:val>
            <c:numRef>
              <c:f>'Tableaux croisés dynamique'!$C$4:$C$8</c:f>
              <c:numCache>
                <c:formatCode>General</c:formatCode>
                <c:ptCount val="4"/>
                <c:pt idx="0">
                  <c:v>8</c:v>
                </c:pt>
                <c:pt idx="1">
                  <c:v>3</c:v>
                </c:pt>
                <c:pt idx="2">
                  <c:v>1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60-483E-9415-311B16086BDE}"/>
            </c:ext>
          </c:extLst>
        </c:ser>
        <c:ser>
          <c:idx val="2"/>
          <c:order val="2"/>
          <c:tx>
            <c:strRef>
              <c:f>'Tableaux croisés dynamique'!$D$3</c:f>
              <c:strCache>
                <c:ptCount val="1"/>
                <c:pt idx="0">
                  <c:v> La texture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'Tableaux croisés dynamique'!$A$4:$A$8</c:f>
              <c:strCache>
                <c:ptCount val="4"/>
                <c:pt idx="0">
                  <c:v>Bon</c:v>
                </c:pt>
                <c:pt idx="1">
                  <c:v>Excellent</c:v>
                </c:pt>
                <c:pt idx="2">
                  <c:v>Mauvais</c:v>
                </c:pt>
                <c:pt idx="3">
                  <c:v>Très bon</c:v>
                </c:pt>
              </c:strCache>
            </c:strRef>
          </c:cat>
          <c:val>
            <c:numRef>
              <c:f>'Tableaux croisés dynamique'!$D$4:$D$8</c:f>
              <c:numCache>
                <c:formatCode>General</c:formatCode>
                <c:ptCount val="4"/>
                <c:pt idx="0">
                  <c:v>8</c:v>
                </c:pt>
                <c:pt idx="1">
                  <c:v>3</c:v>
                </c:pt>
                <c:pt idx="2">
                  <c:v>1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060-483E-9415-311B16086BDE}"/>
            </c:ext>
          </c:extLst>
        </c:ser>
        <c:ser>
          <c:idx val="3"/>
          <c:order val="3"/>
          <c:tx>
            <c:strRef>
              <c:f>'Tableaux croisés dynamique'!$E$3</c:f>
              <c:strCache>
                <c:ptCount val="1"/>
                <c:pt idx="0">
                  <c:v>Le service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'Tableaux croisés dynamique'!$A$4:$A$8</c:f>
              <c:strCache>
                <c:ptCount val="4"/>
                <c:pt idx="0">
                  <c:v>Bon</c:v>
                </c:pt>
                <c:pt idx="1">
                  <c:v>Excellent</c:v>
                </c:pt>
                <c:pt idx="2">
                  <c:v>Mauvais</c:v>
                </c:pt>
                <c:pt idx="3">
                  <c:v>Très bon</c:v>
                </c:pt>
              </c:strCache>
            </c:strRef>
          </c:cat>
          <c:val>
            <c:numRef>
              <c:f>'Tableaux croisés dynamique'!$E$4:$E$8</c:f>
              <c:numCache>
                <c:formatCode>General</c:formatCode>
                <c:ptCount val="4"/>
                <c:pt idx="0">
                  <c:v>8</c:v>
                </c:pt>
                <c:pt idx="1">
                  <c:v>3</c:v>
                </c:pt>
                <c:pt idx="2">
                  <c:v>1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060-483E-9415-311B16086BDE}"/>
            </c:ext>
          </c:extLst>
        </c:ser>
        <c:ser>
          <c:idx val="4"/>
          <c:order val="4"/>
          <c:tx>
            <c:strRef>
              <c:f>'Tableaux croisés dynamique'!$F$3</c:f>
              <c:strCache>
                <c:ptCount val="1"/>
                <c:pt idx="0">
                  <c:v>La conservation du produit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'Tableaux croisés dynamique'!$A$4:$A$8</c:f>
              <c:strCache>
                <c:ptCount val="4"/>
                <c:pt idx="0">
                  <c:v>Bon</c:v>
                </c:pt>
                <c:pt idx="1">
                  <c:v>Excellent</c:v>
                </c:pt>
                <c:pt idx="2">
                  <c:v>Mauvais</c:v>
                </c:pt>
                <c:pt idx="3">
                  <c:v>Très bon</c:v>
                </c:pt>
              </c:strCache>
            </c:strRef>
          </c:cat>
          <c:val>
            <c:numRef>
              <c:f>'Tableaux croisés dynamique'!$F$4:$F$8</c:f>
              <c:numCache>
                <c:formatCode>General</c:formatCode>
                <c:ptCount val="4"/>
                <c:pt idx="0">
                  <c:v>8</c:v>
                </c:pt>
                <c:pt idx="1">
                  <c:v>3</c:v>
                </c:pt>
                <c:pt idx="2">
                  <c:v>1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060-483E-9415-311B16086B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97874880"/>
        <c:axId val="697881112"/>
      </c:barChart>
      <c:catAx>
        <c:axId val="697874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7881112"/>
        <c:crosses val="autoZero"/>
        <c:auto val="1"/>
        <c:lblAlgn val="ctr"/>
        <c:lblOffset val="100"/>
        <c:noMultiLvlLbl val="0"/>
      </c:catAx>
      <c:valAx>
        <c:axId val="697881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7874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>
    <tabColor theme="4" tint="0.39997558519241921"/>
  </sheetPr>
  <sheetViews>
    <sheetView zoomScale="7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8</xdr:row>
      <xdr:rowOff>28575</xdr:rowOff>
    </xdr:from>
    <xdr:to>
      <xdr:col>8</xdr:col>
      <xdr:colOff>552450</xdr:colOff>
      <xdr:row>23</xdr:row>
      <xdr:rowOff>57150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59091" cy="628650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410415</xdr:colOff>
      <xdr:row>30</xdr:row>
      <xdr:rowOff>43143</xdr:rowOff>
    </xdr:from>
    <xdr:to>
      <xdr:col>4</xdr:col>
      <xdr:colOff>1064559</xdr:colOff>
      <xdr:row>49</xdr:row>
      <xdr:rowOff>182095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4</xdr:row>
      <xdr:rowOff>7620</xdr:rowOff>
    </xdr:from>
    <xdr:to>
      <xdr:col>2</xdr:col>
      <xdr:colOff>15240</xdr:colOff>
      <xdr:row>11</xdr:row>
      <xdr:rowOff>0</xdr:rowOff>
    </xdr:to>
    <xdr:pic>
      <xdr:nvPicPr>
        <xdr:cNvPr id="2" name="Image 1" descr="https://surveymonkey-assets.s3.amazonaws.com/survey/283573032/11a4222a-2bbb-4545-b065-3414fafe550b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3980" y="1303020"/>
          <a:ext cx="2118360" cy="12877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antal Houle" refreshedDate="43963.736533333336" createdVersion="6" refreshedVersion="6" minRefreshableVersion="3" recordCount="15">
  <cacheSource type="worksheet">
    <worksheetSource ref="A2:H17" sheet="Compilation"/>
  </cacheSource>
  <cacheFields count="8">
    <cacheField name="sondage" numFmtId="0">
      <sharedItems count="15">
        <s v="Sondage 1"/>
        <s v="Sondage 2"/>
        <s v="Sondage 3"/>
        <s v="Sondage 4"/>
        <s v="Sondage 5"/>
        <s v="Sondage 6"/>
        <s v="Sondage 7"/>
        <s v="Sondage 8"/>
        <s v="Sondage 9"/>
        <s v="Sondage 10"/>
        <s v="Sondage 11"/>
        <s v="Sondage 12"/>
        <s v="Sondage 13"/>
        <s v="Sondage 14"/>
        <s v="Sondage 15"/>
      </sharedItems>
    </cacheField>
    <cacheField name="La texture" numFmtId="0">
      <sharedItems count="5">
        <s v="Bon"/>
        <s v="Excellent"/>
        <s v="Très bon"/>
        <s v="Réponse"/>
        <s v="Médiocre"/>
      </sharedItems>
    </cacheField>
    <cacheField name="Le goût" numFmtId="0">
      <sharedItems count="4">
        <s v="Très bon"/>
        <s v="Excellent"/>
        <s v="Bon"/>
        <s v="Mauvais"/>
      </sharedItems>
    </cacheField>
    <cacheField name="Qualité du service" numFmtId="0">
      <sharedItems count="5">
        <s v="Médiocre"/>
        <s v="Très bon"/>
        <s v="Excellent"/>
        <s v="Bon"/>
        <s v="Mauvais"/>
      </sharedItems>
    </cacheField>
    <cacheField name="La conservation" numFmtId="0">
      <sharedItems/>
    </cacheField>
    <cacheField name="Emballage" numFmtId="0">
      <sharedItems/>
    </cacheField>
    <cacheField name="Apport énergétique" numFmtId="0">
      <sharedItems count="4">
        <s v="Bon"/>
        <s v="Excellent"/>
        <s v="Très bon"/>
        <s v="Mauvais"/>
      </sharedItems>
    </cacheField>
    <cacheField name="Évolution possible du produi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hantal Houle" refreshedDate="43964.413834490741" createdVersion="6" refreshedVersion="6" minRefreshableVersion="3" recordCount="15">
  <cacheSource type="worksheet">
    <worksheetSource ref="A2:O17" sheet="Compilation"/>
  </cacheSource>
  <cacheFields count="14">
    <cacheField name="sondage" numFmtId="0">
      <sharedItems count="15">
        <s v="Sondage 1"/>
        <s v="Sondage 2"/>
        <s v="Sondage 3"/>
        <s v="Sondage 4"/>
        <s v="Sondage 5"/>
        <s v="Sondage 6"/>
        <s v="Sondage 7"/>
        <s v="Sondage 8"/>
        <s v="Sondage 9"/>
        <s v="Sondage 10"/>
        <s v="Sondage 11"/>
        <s v="Sondage 12"/>
        <s v="Sondage 13"/>
        <s v="Sondage 14"/>
        <s v="Sondage 15"/>
      </sharedItems>
    </cacheField>
    <cacheField name="La texture" numFmtId="0">
      <sharedItems/>
    </cacheField>
    <cacheField name="Le goût" numFmtId="0">
      <sharedItems/>
    </cacheField>
    <cacheField name="Qualité du service" numFmtId="0">
      <sharedItems/>
    </cacheField>
    <cacheField name="La conservation" numFmtId="0">
      <sharedItems/>
    </cacheField>
    <cacheField name="Emballage" numFmtId="0">
      <sharedItems/>
    </cacheField>
    <cacheField name="Apport énergétique" numFmtId="0">
      <sharedItems count="4">
        <s v="Bon"/>
        <s v="Excellent"/>
        <s v="Très bon"/>
        <s v="Mauvais"/>
      </sharedItems>
    </cacheField>
    <cacheField name="Évolution possible du produit" numFmtId="0">
      <sharedItems count="5">
        <s v="Qu'il soit moins sucré"/>
        <s v="Des emballages plus écologique"/>
        <s v="Plus de produits en sachets individuels"/>
        <s v="Un prix plus accessible"/>
        <s v="Des produits sans huile de palme"/>
      </sharedItems>
    </cacheField>
    <cacheField name="Prix " numFmtId="0">
      <sharedItems count="4">
        <s v="Excellent"/>
        <s v="Très bon"/>
        <s v="Médiocre"/>
        <s v="Bon"/>
      </sharedItems>
    </cacheField>
    <cacheField name="Achat possible…" numFmtId="0">
      <sharedItems count="4">
        <s v="Je ne sais pas si je l'achèterai ou non"/>
        <s v="Je l'achèterai propablement"/>
        <s v="Je ne l'achèterai probablement pas"/>
        <s v="Je l'achèterai certainement"/>
      </sharedItems>
    </cacheField>
    <cacheField name="Endroit d'achat" numFmtId="0">
      <sharedItems count="4">
        <s v="Métro"/>
        <s v="IGA supermarché"/>
        <s v="Maxi"/>
        <s v="Super C"/>
      </sharedItems>
    </cacheField>
    <cacheField name="Fréquense / dessert" numFmtId="0">
      <sharedItems count="4">
        <s v="Plusieurs fois par semaine"/>
        <s v="Une fois par semaine"/>
        <s v="Tous les jours ou presque"/>
        <s v="À l'occasion"/>
      </sharedItems>
    </cacheField>
    <cacheField name="Sexe" numFmtId="0">
      <sharedItems count="2">
        <s v="Homme"/>
        <s v="Femme"/>
      </sharedItems>
    </cacheField>
    <cacheField name="Qui consomme" numFmtId="0">
      <sharedItems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Chantal Houle" refreshedDate="43964.482271643516" createdVersion="6" refreshedVersion="6" minRefreshableVersion="3" recordCount="15">
  <cacheSource type="worksheet">
    <worksheetSource ref="A2:L17" sheet="Compilation"/>
  </cacheSource>
  <cacheFields count="13">
    <cacheField name="sondage" numFmtId="0">
      <sharedItems count="15">
        <s v="Sondage 1"/>
        <s v="Sondage 2"/>
        <s v="Sondage 3"/>
        <s v="Sondage 4"/>
        <s v="Sondage 5"/>
        <s v="Sondage 6"/>
        <s v="Sondage 7"/>
        <s v="Sondage 8"/>
        <s v="Sondage 9"/>
        <s v="Sondage 10"/>
        <s v="Sondage 11"/>
        <s v="Sondage 12"/>
        <s v="Sondage 13"/>
        <s v="Sondage 14"/>
        <s v="Sondage 15"/>
      </sharedItems>
    </cacheField>
    <cacheField name="La texture" numFmtId="0">
      <sharedItems/>
    </cacheField>
    <cacheField name="Le goût" numFmtId="0">
      <sharedItems/>
    </cacheField>
    <cacheField name="Qualité du service" numFmtId="0">
      <sharedItems/>
    </cacheField>
    <cacheField name="La conservation" numFmtId="0">
      <sharedItems/>
    </cacheField>
    <cacheField name="Emballage" numFmtId="0">
      <sharedItems/>
    </cacheField>
    <cacheField name="Apport énergétique" numFmtId="0">
      <sharedItems/>
    </cacheField>
    <cacheField name="Évolution possible du produit" numFmtId="0">
      <sharedItems/>
    </cacheField>
    <cacheField name="Prix " numFmtId="0">
      <sharedItems count="4">
        <s v="Excellent"/>
        <s v="Très bon"/>
        <s v="Médiocre"/>
        <s v="Bon"/>
      </sharedItems>
    </cacheField>
    <cacheField name="Achat possible…" numFmtId="0">
      <sharedItems/>
    </cacheField>
    <cacheField name="Endroit d'achat" numFmtId="0">
      <sharedItems/>
    </cacheField>
    <cacheField name="Dépense/semaine" numFmtId="44">
      <sharedItems containsSemiMixedTypes="0" containsString="0" containsNumber="1" containsInteger="1" minValue="10" maxValue="30" count="5">
        <n v="30"/>
        <n v="15"/>
        <n v="25"/>
        <n v="10"/>
        <n v="20"/>
      </sharedItems>
    </cacheField>
    <cacheField name="Prix" numFmtId="0" formula="'Dépense/semaine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Chantal Houle" refreshedDate="43964.534055324075" createdVersion="6" refreshedVersion="6" minRefreshableVersion="3" recordCount="15">
  <cacheSource type="worksheet">
    <worksheetSource ref="A2:K17" sheet="Compilation"/>
  </cacheSource>
  <cacheFields count="11">
    <cacheField name="sondage" numFmtId="0">
      <sharedItems count="15">
        <s v="Sondage 1"/>
        <s v="Sondage 2"/>
        <s v="Sondage 3"/>
        <s v="Sondage 4"/>
        <s v="Sondage 5"/>
        <s v="Sondage 6"/>
        <s v="Sondage 7"/>
        <s v="Sondage 8"/>
        <s v="Sondage 9"/>
        <s v="Sondage 10"/>
        <s v="Sondage 11"/>
        <s v="Sondage 12"/>
        <s v="Sondage 13"/>
        <s v="Sondage 14"/>
        <s v="Sondage 15"/>
      </sharedItems>
    </cacheField>
    <cacheField name="La texture" numFmtId="0">
      <sharedItems/>
    </cacheField>
    <cacheField name="Le goût" numFmtId="0">
      <sharedItems/>
    </cacheField>
    <cacheField name="Qualité du service" numFmtId="0">
      <sharedItems/>
    </cacheField>
    <cacheField name="La conservation" numFmtId="0">
      <sharedItems/>
    </cacheField>
    <cacheField name="Emballage" numFmtId="0">
      <sharedItems/>
    </cacheField>
    <cacheField name="Apport énergétique" numFmtId="0">
      <sharedItems/>
    </cacheField>
    <cacheField name="Évolution possible du produit" numFmtId="0">
      <sharedItems count="5">
        <s v="Qu'il soit moins sucré"/>
        <s v="Des emballages plus écologique"/>
        <s v="Un prix plus accessible"/>
        <s v="Des produits sans huile de palme"/>
        <s v="Plus de produits en sachets individuels"/>
      </sharedItems>
    </cacheField>
    <cacheField name="Prix " numFmtId="0">
      <sharedItems/>
    </cacheField>
    <cacheField name="Achat possible…" numFmtId="0">
      <sharedItems count="4">
        <s v="Je ne sais pas si je l'achèterai ou non"/>
        <s v="Je l'achèterai propablement"/>
        <s v="Je l'achèterai certainement"/>
        <s v="Je ne l'achèterai probablement pas"/>
      </sharedItems>
    </cacheField>
    <cacheField name="Endroit d'acha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Chantal Houle" refreshedDate="43964.537413078702" createdVersion="6" refreshedVersion="6" minRefreshableVersion="3" recordCount="15">
  <cacheSource type="worksheet">
    <worksheetSource ref="A2:J17" sheet="Compilation"/>
  </cacheSource>
  <cacheFields count="10">
    <cacheField name="sondage" numFmtId="0">
      <sharedItems count="15">
        <s v="Sondage 1"/>
        <s v="Sondage 2"/>
        <s v="Sondage 3"/>
        <s v="Sondage 4"/>
        <s v="Sondage 5"/>
        <s v="Sondage 6"/>
        <s v="Sondage 7"/>
        <s v="Sondage 8"/>
        <s v="Sondage 9"/>
        <s v="Sondage 10"/>
        <s v="Sondage 11"/>
        <s v="Sondage 12"/>
        <s v="Sondage 13"/>
        <s v="Sondage 14"/>
        <s v="Sondage 15"/>
      </sharedItems>
    </cacheField>
    <cacheField name="La texture" numFmtId="0">
      <sharedItems/>
    </cacheField>
    <cacheField name="Le goût" numFmtId="0">
      <sharedItems/>
    </cacheField>
    <cacheField name="Qualité du service" numFmtId="0">
      <sharedItems/>
    </cacheField>
    <cacheField name="La conservation" numFmtId="0">
      <sharedItems/>
    </cacheField>
    <cacheField name="Emballage" numFmtId="0">
      <sharedItems/>
    </cacheField>
    <cacheField name="Apport énergétique" numFmtId="0">
      <sharedItems/>
    </cacheField>
    <cacheField name="Évolution possible du produit" numFmtId="0">
      <sharedItems count="5">
        <s v="Qu'il soit moins sucré"/>
        <s v="Des emballages plus écologique"/>
        <s v="Un prix plus accessible"/>
        <s v="Des produits sans huile de palme"/>
        <s v="Plus de produits en sachets individuels"/>
      </sharedItems>
    </cacheField>
    <cacheField name="Prix " numFmtId="0">
      <sharedItems/>
    </cacheField>
    <cacheField name="Achat possible…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Chantal Houle" refreshedDate="43965.539299305558" createdVersion="6" refreshedVersion="6" minRefreshableVersion="3" recordCount="194">
  <cacheSource type="consolidation">
    <consolidation autoPage="0">
      <pages count="1">
        <page count="2">
          <pageItem name="Sondage 1"/>
          <pageItem name="Sondage 2"/>
        </page>
      </pages>
      <rangeSets count="2">
        <rangeSet i1="0" ref="A15:B112" sheet="Sondage 1"/>
        <rangeSet i1="1" ref="A15:B112" sheet="Sondage 2"/>
      </rangeSets>
    </consolidation>
  </cacheSource>
  <cacheFields count="4">
    <cacheField name="Ligne" numFmtId="0">
      <sharedItems containsBlank="1" count="43">
        <s v="2-Très bon"/>
        <s v="3-Bon"/>
        <s v="4-Médiocre"/>
        <s v="5-Mauvais"/>
        <m/>
        <s v="2. Que pensez-vous du goût de notre produit?"/>
        <s v="1-Excellent"/>
        <s v="3. Que pensez-vous de la qualité de notre service?"/>
        <s v="4. Que pensez-vous de l'efficacité de notre produit en terme de conservation?"/>
        <s v="5. Que pensez-vous de l'emballage de notre produit?"/>
        <s v="6. Coment trouvez-vous l'approt énergétique de ce produit?"/>
        <s v="7. Quelles sont les évolutions que vous attendez de ce dessert?"/>
        <s v="1-Un prix plus accessible"/>
        <s v="2-Qu'il soit moins sucré"/>
        <s v="3-Des produits sans huile de palme"/>
        <s v="4-Des emballages plus écologique"/>
        <s v="5-Plus de produits en sachets individuels"/>
        <s v="8. Comment trouver vous le prix de notre produit?"/>
        <s v="9. Parmis les phrases suivantes, quelle est celle qui correspond le mieux à ce que vous pensez de notre produit?"/>
        <s v="1-Je l'achèterai certainement"/>
        <s v="2-Je l'achèterai propablement"/>
        <s v="3-Je ne sais pas si je l'achèterai ou non"/>
        <s v="4-Je ne l'achèterai probablement pas"/>
        <s v="5-Je ne l'achèterai certainement pas"/>
        <s v="10. Parmis les magasins suivants, lesquels fréquentez-vous, ne serait-ce que de temps en temps?"/>
        <s v="1-IGA supermarché"/>
        <s v="2-Métro"/>
        <s v="3-Super C"/>
        <s v="4-Maxi"/>
        <s v="5-Le supermarché de votre coin"/>
        <s v="11- Combien dépensez-vous par semaine en déssert?"/>
        <s v="12. Combien êtes vous prêt à payer pour notre dessert?"/>
        <s v="Quel est votre sexe?"/>
        <s v="1-Homme"/>
        <s v="2-Femmme"/>
        <s v="13. Qui consomme les gâteaux que vous achetez chez vous?"/>
        <s v="1-Vous-même"/>
        <s v="2-Votre conjoint (e)"/>
        <s v="3-Un enfant de 0 à 6 ans"/>
        <s v="4-Un enfant de 7 à 10 ans"/>
        <s v="5-Un ados de 11 à 17 ans"/>
        <s v="6-Un jeune adulte de 18 à 24 ans"/>
        <s v="(plusieurs réponses possible)"/>
      </sharedItems>
    </cacheField>
    <cacheField name="Colonne" numFmtId="0">
      <sharedItems containsBlank="1" count="2">
        <s v="Bon"/>
        <m/>
      </sharedItems>
    </cacheField>
    <cacheField name="Valeur" numFmtId="0">
      <sharedItems containsBlank="1" containsMixedTypes="1" containsNumber="1" containsInteger="1" minValue="8" maxValue="30" count="17">
        <m/>
        <s v="Réponse"/>
        <s v="Très bon"/>
        <s v="Médiocre"/>
        <s v="Excellent"/>
        <s v="Bon"/>
        <s v="Qu'il soit moins sucré"/>
        <s v="Je ne sais pas si je l'achèterai ou non"/>
        <s v="Métro"/>
        <n v="30"/>
        <n v="8"/>
        <s v="Homme"/>
        <s v="Un enfant de 0 à 6 ans"/>
        <s v="Je l'achèterai propablement"/>
        <n v="15"/>
        <s v="Femme"/>
        <s v="Votre conjoint (e)"/>
      </sharedItems>
    </cacheField>
    <cacheField name="Page1" numFmtId="0">
      <sharedItems count="2">
        <s v="Sondage 1"/>
        <s v="Sondage 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edBy="Chantal Houle" refreshedDate="43966.286045601853" createdVersion="6" refreshedVersion="6" minRefreshableVersion="3" recordCount="15">
  <cacheSource type="worksheet">
    <worksheetSource name="Tableau15"/>
  </cacheSource>
  <cacheFields count="8">
    <cacheField name="sondage" numFmtId="0">
      <sharedItems/>
    </cacheField>
    <cacheField name="La texture" numFmtId="0">
      <sharedItems count="5">
        <s v="Bon"/>
        <s v="Très bon"/>
        <s v="Réponse"/>
        <s v="Excellent"/>
        <s v="Médiocre"/>
      </sharedItems>
    </cacheField>
    <cacheField name="Le goût" numFmtId="0">
      <sharedItems/>
    </cacheField>
    <cacheField name="Qualité du service" numFmtId="0">
      <sharedItems/>
    </cacheField>
    <cacheField name="La conservation" numFmtId="0">
      <sharedItems/>
    </cacheField>
    <cacheField name="Emballage" numFmtId="0">
      <sharedItems/>
    </cacheField>
    <cacheField name="Apport énergétique" numFmtId="0">
      <sharedItems/>
    </cacheField>
    <cacheField name="Évolution possible du produi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x v="0"/>
    <x v="0"/>
    <x v="0"/>
    <s v="Très bon"/>
    <s v="Excellent"/>
    <x v="0"/>
    <s v="Qu'il soit moins sucré"/>
  </r>
  <r>
    <x v="1"/>
    <x v="1"/>
    <x v="1"/>
    <x v="1"/>
    <s v="Très bon"/>
    <s v="Bon"/>
    <x v="0"/>
    <s v="Qu'il soit moins sucré"/>
  </r>
  <r>
    <x v="2"/>
    <x v="2"/>
    <x v="1"/>
    <x v="2"/>
    <s v="Bon"/>
    <s v="Très bon"/>
    <x v="0"/>
    <s v="Des emballages plus écologique"/>
  </r>
  <r>
    <x v="3"/>
    <x v="1"/>
    <x v="0"/>
    <x v="3"/>
    <s v="Bon"/>
    <s v="Bon"/>
    <x v="0"/>
    <s v="Plus de produits en sachets individuels"/>
  </r>
  <r>
    <x v="4"/>
    <x v="1"/>
    <x v="0"/>
    <x v="1"/>
    <s v="Très bon"/>
    <s v="Très bon"/>
    <x v="1"/>
    <s v="Qu'il soit moins sucré"/>
  </r>
  <r>
    <x v="5"/>
    <x v="1"/>
    <x v="0"/>
    <x v="3"/>
    <s v="Bon"/>
    <s v="Bon"/>
    <x v="2"/>
    <s v="Un prix plus accessible"/>
  </r>
  <r>
    <x v="6"/>
    <x v="0"/>
    <x v="2"/>
    <x v="3"/>
    <s v="Bon"/>
    <s v="Bon"/>
    <x v="0"/>
    <s v="Des emballages plus écologique"/>
  </r>
  <r>
    <x v="7"/>
    <x v="1"/>
    <x v="0"/>
    <x v="1"/>
    <s v="Très bon"/>
    <s v="Très bon"/>
    <x v="2"/>
    <s v="Des produits sans huile de palme"/>
  </r>
  <r>
    <x v="8"/>
    <x v="3"/>
    <x v="1"/>
    <x v="3"/>
    <s v="Excellent"/>
    <s v="Très bon"/>
    <x v="1"/>
    <s v="Un prix plus accessible"/>
  </r>
  <r>
    <x v="9"/>
    <x v="2"/>
    <x v="2"/>
    <x v="1"/>
    <s v="Très bon"/>
    <s v="Bon"/>
    <x v="0"/>
    <s v="Des emballages plus écologique"/>
  </r>
  <r>
    <x v="10"/>
    <x v="2"/>
    <x v="2"/>
    <x v="3"/>
    <s v="Excellent"/>
    <s v="Bon"/>
    <x v="1"/>
    <s v="Plus de produits en sachets individuels"/>
  </r>
  <r>
    <x v="11"/>
    <x v="4"/>
    <x v="3"/>
    <x v="4"/>
    <s v="Médiocre"/>
    <s v="Médiocre"/>
    <x v="0"/>
    <s v="Des emballages plus écologique"/>
  </r>
  <r>
    <x v="12"/>
    <x v="2"/>
    <x v="2"/>
    <x v="0"/>
    <s v="Médiocre"/>
    <s v="Très bon"/>
    <x v="2"/>
    <s v="Un prix plus accessible"/>
  </r>
  <r>
    <x v="13"/>
    <x v="1"/>
    <x v="2"/>
    <x v="1"/>
    <s v="Bon"/>
    <s v="Très bon"/>
    <x v="0"/>
    <s v="Des emballages plus écologique"/>
  </r>
  <r>
    <x v="14"/>
    <x v="1"/>
    <x v="2"/>
    <x v="0"/>
    <s v="Bon"/>
    <s v="Médiocre"/>
    <x v="3"/>
    <s v="Des emballages plus écologique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5">
  <r>
    <x v="0"/>
    <s v="Bon"/>
    <s v="Très bon"/>
    <s v="Médiocre"/>
    <s v="Très bon"/>
    <s v="Excellent"/>
    <x v="0"/>
    <x v="0"/>
    <x v="0"/>
    <x v="0"/>
    <x v="0"/>
    <x v="0"/>
    <x v="0"/>
    <s v="Un enfant de 0 à 6 ans"/>
  </r>
  <r>
    <x v="1"/>
    <s v="Excellent"/>
    <s v="Excellent"/>
    <s v="Très bon"/>
    <s v="Très bon"/>
    <s v="Bon"/>
    <x v="0"/>
    <x v="0"/>
    <x v="1"/>
    <x v="1"/>
    <x v="0"/>
    <x v="0"/>
    <x v="1"/>
    <s v="Votre conjoint (e)"/>
  </r>
  <r>
    <x v="2"/>
    <s v="Très bon"/>
    <s v="Excellent"/>
    <s v="Excellent"/>
    <s v="Bon"/>
    <s v="Très bon"/>
    <x v="0"/>
    <x v="1"/>
    <x v="1"/>
    <x v="1"/>
    <x v="1"/>
    <x v="1"/>
    <x v="1"/>
    <s v="Un ados de 11 à 17 ans"/>
  </r>
  <r>
    <x v="3"/>
    <s v="Excellent"/>
    <s v="Très bon"/>
    <s v="Bon"/>
    <s v="Bon"/>
    <s v="Bon"/>
    <x v="0"/>
    <x v="2"/>
    <x v="1"/>
    <x v="2"/>
    <x v="2"/>
    <x v="2"/>
    <x v="0"/>
    <s v="Un enfant de 0 à 6 ans"/>
  </r>
  <r>
    <x v="4"/>
    <s v="Excellent"/>
    <s v="Très bon"/>
    <s v="Très bon"/>
    <s v="Très bon"/>
    <s v="Très bon"/>
    <x v="1"/>
    <x v="0"/>
    <x v="1"/>
    <x v="3"/>
    <x v="2"/>
    <x v="0"/>
    <x v="0"/>
    <n v="0"/>
  </r>
  <r>
    <x v="5"/>
    <s v="Excellent"/>
    <s v="Très bon"/>
    <s v="Bon"/>
    <s v="Bon"/>
    <s v="Bon"/>
    <x v="2"/>
    <x v="3"/>
    <x v="2"/>
    <x v="2"/>
    <x v="2"/>
    <x v="3"/>
    <x v="1"/>
    <s v="Un enfant de 0 à 6 ans"/>
  </r>
  <r>
    <x v="6"/>
    <s v="Bon"/>
    <s v="Bon"/>
    <s v="Bon"/>
    <s v="Bon"/>
    <s v="Bon"/>
    <x v="0"/>
    <x v="1"/>
    <x v="3"/>
    <x v="1"/>
    <x v="0"/>
    <x v="3"/>
    <x v="0"/>
    <s v="Votre conjoint (e)"/>
  </r>
  <r>
    <x v="7"/>
    <s v="Excellent"/>
    <s v="Très bon"/>
    <s v="Très bon"/>
    <s v="Très bon"/>
    <s v="Très bon"/>
    <x v="2"/>
    <x v="4"/>
    <x v="3"/>
    <x v="1"/>
    <x v="1"/>
    <x v="0"/>
    <x v="0"/>
    <s v="Un enfant de 0 à 6 ans"/>
  </r>
  <r>
    <x v="8"/>
    <s v="Réponse"/>
    <s v="Excellent"/>
    <s v="Bon"/>
    <s v="Excellent"/>
    <s v="Très bon"/>
    <x v="1"/>
    <x v="3"/>
    <x v="3"/>
    <x v="0"/>
    <x v="0"/>
    <x v="0"/>
    <x v="1"/>
    <s v="Votre conjoint (e)"/>
  </r>
  <r>
    <x v="9"/>
    <s v="Très bon"/>
    <s v="Bon"/>
    <s v="Très bon"/>
    <s v="Très bon"/>
    <s v="Bon"/>
    <x v="0"/>
    <x v="1"/>
    <x v="1"/>
    <x v="3"/>
    <x v="0"/>
    <x v="1"/>
    <x v="1"/>
    <s v="Un enfant de 7 à 10 ans"/>
  </r>
  <r>
    <x v="10"/>
    <s v="Très bon"/>
    <s v="Bon"/>
    <s v="Bon"/>
    <s v="Excellent"/>
    <s v="Bon"/>
    <x v="1"/>
    <x v="2"/>
    <x v="0"/>
    <x v="1"/>
    <x v="0"/>
    <x v="0"/>
    <x v="0"/>
    <s v="Un enfant de 7 à 10 ans"/>
  </r>
  <r>
    <x v="11"/>
    <s v="Médiocre"/>
    <s v="Mauvais"/>
    <s v="Mauvais"/>
    <s v="Médiocre"/>
    <s v="Médiocre"/>
    <x v="0"/>
    <x v="1"/>
    <x v="3"/>
    <x v="2"/>
    <x v="0"/>
    <x v="3"/>
    <x v="1"/>
    <s v="Un enfant de 0 à 6 ans"/>
  </r>
  <r>
    <x v="12"/>
    <s v="Très bon"/>
    <s v="Bon"/>
    <s v="Médiocre"/>
    <s v="Médiocre"/>
    <s v="Très bon"/>
    <x v="2"/>
    <x v="3"/>
    <x v="3"/>
    <x v="2"/>
    <x v="3"/>
    <x v="0"/>
    <x v="0"/>
    <s v="Un jeune adulte de 18 à 24 ans"/>
  </r>
  <r>
    <x v="13"/>
    <s v="Excellent"/>
    <s v="Bon"/>
    <s v="Très bon"/>
    <s v="Bon"/>
    <s v="Très bon"/>
    <x v="0"/>
    <x v="1"/>
    <x v="3"/>
    <x v="2"/>
    <x v="1"/>
    <x v="0"/>
    <x v="0"/>
    <s v="Un enfant de 7 à 10 ans"/>
  </r>
  <r>
    <x v="14"/>
    <s v="Excellent"/>
    <s v="Bon"/>
    <s v="Médiocre"/>
    <s v="Bon"/>
    <s v="Médiocre"/>
    <x v="3"/>
    <x v="1"/>
    <x v="3"/>
    <x v="2"/>
    <x v="0"/>
    <x v="3"/>
    <x v="1"/>
    <s v="Un jeune adulte de 18 à 24 ans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5">
  <r>
    <x v="0"/>
    <s v="Bon"/>
    <s v="Très bon"/>
    <s v="Médiocre"/>
    <s v="Très bon"/>
    <s v="Excellent"/>
    <s v="Bon"/>
    <s v="Qu'il soit moins sucré"/>
    <x v="0"/>
    <s v="Je ne sais pas si je l'achèterai ou non"/>
    <s v="Métro"/>
    <x v="0"/>
  </r>
  <r>
    <x v="1"/>
    <s v="Excellent"/>
    <s v="Excellent"/>
    <s v="Très bon"/>
    <s v="Très bon"/>
    <s v="Bon"/>
    <s v="Bon"/>
    <s v="Qu'il soit moins sucré"/>
    <x v="1"/>
    <s v="Je l'achèterai propablement"/>
    <s v="Métro"/>
    <x v="1"/>
  </r>
  <r>
    <x v="2"/>
    <s v="Très bon"/>
    <s v="Excellent"/>
    <s v="Excellent"/>
    <s v="Bon"/>
    <s v="Très bon"/>
    <s v="Bon"/>
    <s v="Des emballages plus écologique"/>
    <x v="1"/>
    <s v="Je l'achèterai propablement"/>
    <s v="IGA supermarché"/>
    <x v="2"/>
  </r>
  <r>
    <x v="3"/>
    <s v="Excellent"/>
    <s v="Très bon"/>
    <s v="Bon"/>
    <s v="Bon"/>
    <s v="Bon"/>
    <s v="Bon"/>
    <s v="Des emballages plus écologique"/>
    <x v="1"/>
    <s v="Je l'achèterai propablement"/>
    <s v="Maxi"/>
    <x v="2"/>
  </r>
  <r>
    <x v="4"/>
    <s v="Excellent"/>
    <s v="Très bon"/>
    <s v="Très bon"/>
    <s v="Très bon"/>
    <s v="Très bon"/>
    <s v="Excellent"/>
    <s v="Qu'il soit moins sucré"/>
    <x v="1"/>
    <s v="Je l'achèterai certainement"/>
    <s v="Maxi"/>
    <x v="2"/>
  </r>
  <r>
    <x v="5"/>
    <s v="Excellent"/>
    <s v="Très bon"/>
    <s v="Bon"/>
    <s v="Bon"/>
    <s v="Bon"/>
    <s v="Très bon"/>
    <s v="Un prix plus accessible"/>
    <x v="2"/>
    <s v="Je ne l'achèterai probablement pas"/>
    <s v="Maxi"/>
    <x v="2"/>
  </r>
  <r>
    <x v="6"/>
    <s v="Bon"/>
    <s v="Bon"/>
    <s v="Bon"/>
    <s v="Bon"/>
    <s v="Bon"/>
    <s v="Bon"/>
    <s v="Des emballages plus écologique"/>
    <x v="3"/>
    <s v="Je l'achèterai propablement"/>
    <s v="Métro"/>
    <x v="2"/>
  </r>
  <r>
    <x v="7"/>
    <s v="Excellent"/>
    <s v="Très bon"/>
    <s v="Très bon"/>
    <s v="Très bon"/>
    <s v="Très bon"/>
    <s v="Très bon"/>
    <s v="Des produits sans huile de palme"/>
    <x v="3"/>
    <s v="Je l'achèterai propablement"/>
    <s v="IGA supermarché"/>
    <x v="2"/>
  </r>
  <r>
    <x v="8"/>
    <s v="Réponse"/>
    <s v="Excellent"/>
    <s v="Bon"/>
    <s v="Excellent"/>
    <s v="Très bon"/>
    <s v="Excellent"/>
    <s v="Un prix plus accessible"/>
    <x v="3"/>
    <s v="Je ne sais pas si je l'achèterai ou non"/>
    <s v="Métro"/>
    <x v="2"/>
  </r>
  <r>
    <x v="9"/>
    <s v="Très bon"/>
    <s v="Bon"/>
    <s v="Très bon"/>
    <s v="Très bon"/>
    <s v="Bon"/>
    <s v="Bon"/>
    <s v="Des emballages plus écologique"/>
    <x v="1"/>
    <s v="Je l'achèterai certainement"/>
    <s v="Métro"/>
    <x v="2"/>
  </r>
  <r>
    <x v="10"/>
    <s v="Très bon"/>
    <s v="Bon"/>
    <s v="Bon"/>
    <s v="Excellent"/>
    <s v="Bon"/>
    <s v="Excellent"/>
    <s v="Plus de produits en sachets individuels"/>
    <x v="0"/>
    <s v="Je l'achèterai propablement"/>
    <s v="Métro"/>
    <x v="0"/>
  </r>
  <r>
    <x v="11"/>
    <s v="Médiocre"/>
    <s v="Mauvais"/>
    <s v="Mauvais"/>
    <s v="Médiocre"/>
    <s v="Médiocre"/>
    <s v="Bon"/>
    <s v="Des emballages plus écologique"/>
    <x v="3"/>
    <s v="Je ne l'achèterai probablement pas"/>
    <s v="Métro"/>
    <x v="3"/>
  </r>
  <r>
    <x v="12"/>
    <s v="Très bon"/>
    <s v="Bon"/>
    <s v="Médiocre"/>
    <s v="Médiocre"/>
    <s v="Très bon"/>
    <s v="Très bon"/>
    <s v="Un prix plus accessible"/>
    <x v="3"/>
    <s v="Je ne l'achèterai probablement pas"/>
    <s v="Super C"/>
    <x v="0"/>
  </r>
  <r>
    <x v="13"/>
    <s v="Excellent"/>
    <s v="Bon"/>
    <s v="Très bon"/>
    <s v="Bon"/>
    <s v="Très bon"/>
    <s v="Bon"/>
    <s v="Des emballages plus écologique"/>
    <x v="3"/>
    <s v="Je ne l'achèterai probablement pas"/>
    <s v="IGA supermarché"/>
    <x v="4"/>
  </r>
  <r>
    <x v="14"/>
    <s v="Excellent"/>
    <s v="Bon"/>
    <s v="Médiocre"/>
    <s v="Bon"/>
    <s v="Médiocre"/>
    <s v="Mauvais"/>
    <s v="Des emballages plus écologique"/>
    <x v="3"/>
    <s v="Je ne l'achèterai probablement pas"/>
    <s v="Métro"/>
    <x v="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15">
  <r>
    <x v="0"/>
    <s v="Bon"/>
    <s v="Très bon"/>
    <s v="Médiocre"/>
    <s v="Très bon"/>
    <s v="Excellent"/>
    <s v="Bon"/>
    <x v="0"/>
    <s v="Excellent"/>
    <x v="0"/>
    <s v="Métro"/>
  </r>
  <r>
    <x v="1"/>
    <s v="Excellent"/>
    <s v="Excellent"/>
    <s v="Très bon"/>
    <s v="Très bon"/>
    <s v="Bon"/>
    <s v="Bon"/>
    <x v="0"/>
    <s v="Très bon"/>
    <x v="1"/>
    <s v="Métro"/>
  </r>
  <r>
    <x v="2"/>
    <s v="Très bon"/>
    <s v="Excellent"/>
    <s v="Excellent"/>
    <s v="Bon"/>
    <s v="Très bon"/>
    <s v="Bon"/>
    <x v="1"/>
    <s v="Très bon"/>
    <x v="1"/>
    <s v="IGA supermarché"/>
  </r>
  <r>
    <x v="3"/>
    <s v="Excellent"/>
    <s v="Très bon"/>
    <s v="Bon"/>
    <s v="Bon"/>
    <s v="Bon"/>
    <s v="Bon"/>
    <x v="1"/>
    <s v="Très bon"/>
    <x v="1"/>
    <s v="Maxi"/>
  </r>
  <r>
    <x v="4"/>
    <s v="Excellent"/>
    <s v="Très bon"/>
    <s v="Très bon"/>
    <s v="Très bon"/>
    <s v="Très bon"/>
    <s v="Excellent"/>
    <x v="0"/>
    <s v="Très bon"/>
    <x v="2"/>
    <s v="Maxi"/>
  </r>
  <r>
    <x v="5"/>
    <s v="Excellent"/>
    <s v="Très bon"/>
    <s v="Bon"/>
    <s v="Bon"/>
    <s v="Bon"/>
    <s v="Très bon"/>
    <x v="2"/>
    <s v="Médiocre"/>
    <x v="3"/>
    <s v="Maxi"/>
  </r>
  <r>
    <x v="6"/>
    <s v="Bon"/>
    <s v="Bon"/>
    <s v="Bon"/>
    <s v="Bon"/>
    <s v="Bon"/>
    <s v="Bon"/>
    <x v="1"/>
    <s v="Bon"/>
    <x v="1"/>
    <s v="Métro"/>
  </r>
  <r>
    <x v="7"/>
    <s v="Excellent"/>
    <s v="Très bon"/>
    <s v="Très bon"/>
    <s v="Très bon"/>
    <s v="Très bon"/>
    <s v="Très bon"/>
    <x v="3"/>
    <s v="Bon"/>
    <x v="1"/>
    <s v="IGA supermarché"/>
  </r>
  <r>
    <x v="8"/>
    <s v="Réponse"/>
    <s v="Excellent"/>
    <s v="Bon"/>
    <s v="Excellent"/>
    <s v="Très bon"/>
    <s v="Excellent"/>
    <x v="2"/>
    <s v="Bon"/>
    <x v="0"/>
    <s v="Métro"/>
  </r>
  <r>
    <x v="9"/>
    <s v="Très bon"/>
    <s v="Bon"/>
    <s v="Très bon"/>
    <s v="Très bon"/>
    <s v="Bon"/>
    <s v="Bon"/>
    <x v="1"/>
    <s v="Très bon"/>
    <x v="2"/>
    <s v="Métro"/>
  </r>
  <r>
    <x v="10"/>
    <s v="Très bon"/>
    <s v="Bon"/>
    <s v="Bon"/>
    <s v="Excellent"/>
    <s v="Bon"/>
    <s v="Excellent"/>
    <x v="4"/>
    <s v="Excellent"/>
    <x v="1"/>
    <s v="Métro"/>
  </r>
  <r>
    <x v="11"/>
    <s v="Médiocre"/>
    <s v="Mauvais"/>
    <s v="Mauvais"/>
    <s v="Médiocre"/>
    <s v="Médiocre"/>
    <s v="Bon"/>
    <x v="1"/>
    <s v="Bon"/>
    <x v="3"/>
    <s v="Métro"/>
  </r>
  <r>
    <x v="12"/>
    <s v="Très bon"/>
    <s v="Bon"/>
    <s v="Médiocre"/>
    <s v="Médiocre"/>
    <s v="Très bon"/>
    <s v="Très bon"/>
    <x v="2"/>
    <s v="Bon"/>
    <x v="3"/>
    <s v="Super C"/>
  </r>
  <r>
    <x v="13"/>
    <s v="Excellent"/>
    <s v="Bon"/>
    <s v="Très bon"/>
    <s v="Bon"/>
    <s v="Très bon"/>
    <s v="Bon"/>
    <x v="1"/>
    <s v="Bon"/>
    <x v="3"/>
    <s v="IGA supermarché"/>
  </r>
  <r>
    <x v="14"/>
    <s v="Excellent"/>
    <s v="Bon"/>
    <s v="Médiocre"/>
    <s v="Bon"/>
    <s v="Médiocre"/>
    <s v="Mauvais"/>
    <x v="1"/>
    <s v="Bon"/>
    <x v="3"/>
    <s v="Métro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15">
  <r>
    <x v="0"/>
    <s v="Bon"/>
    <s v="Très bon"/>
    <s v="Médiocre"/>
    <s v="Très bon"/>
    <s v="Excellent"/>
    <s v="Bon"/>
    <x v="0"/>
    <s v="Excellent"/>
    <s v="Je ne sais pas si je l'achèterai ou non"/>
  </r>
  <r>
    <x v="1"/>
    <s v="Excellent"/>
    <s v="Excellent"/>
    <s v="Très bon"/>
    <s v="Très bon"/>
    <s v="Bon"/>
    <s v="Bon"/>
    <x v="0"/>
    <s v="Très bon"/>
    <s v="Je l'achèterai propablement"/>
  </r>
  <r>
    <x v="2"/>
    <s v="Très bon"/>
    <s v="Excellent"/>
    <s v="Excellent"/>
    <s v="Bon"/>
    <s v="Très bon"/>
    <s v="Bon"/>
    <x v="1"/>
    <s v="Très bon"/>
    <s v="Je l'achèterai propablement"/>
  </r>
  <r>
    <x v="3"/>
    <s v="Excellent"/>
    <s v="Très bon"/>
    <s v="Bon"/>
    <s v="Bon"/>
    <s v="Bon"/>
    <s v="Bon"/>
    <x v="1"/>
    <s v="Très bon"/>
    <s v="Je l'achèterai propablement"/>
  </r>
  <r>
    <x v="4"/>
    <s v="Excellent"/>
    <s v="Très bon"/>
    <s v="Très bon"/>
    <s v="Très bon"/>
    <s v="Très bon"/>
    <s v="Excellent"/>
    <x v="0"/>
    <s v="Très bon"/>
    <s v="Je l'achèterai certainement"/>
  </r>
  <r>
    <x v="5"/>
    <s v="Excellent"/>
    <s v="Très bon"/>
    <s v="Bon"/>
    <s v="Bon"/>
    <s v="Bon"/>
    <s v="Très bon"/>
    <x v="2"/>
    <s v="Médiocre"/>
    <s v="Je ne l'achèterai probablement pas"/>
  </r>
  <r>
    <x v="6"/>
    <s v="Bon"/>
    <s v="Bon"/>
    <s v="Bon"/>
    <s v="Bon"/>
    <s v="Bon"/>
    <s v="Bon"/>
    <x v="1"/>
    <s v="Bon"/>
    <s v="Je l'achèterai propablement"/>
  </r>
  <r>
    <x v="7"/>
    <s v="Excellent"/>
    <s v="Très bon"/>
    <s v="Très bon"/>
    <s v="Très bon"/>
    <s v="Très bon"/>
    <s v="Très bon"/>
    <x v="3"/>
    <s v="Bon"/>
    <s v="Je l'achèterai propablement"/>
  </r>
  <r>
    <x v="8"/>
    <s v="Réponse"/>
    <s v="Excellent"/>
    <s v="Bon"/>
    <s v="Excellent"/>
    <s v="Très bon"/>
    <s v="Excellent"/>
    <x v="2"/>
    <s v="Bon"/>
    <s v="Je ne sais pas si je l'achèterai ou non"/>
  </r>
  <r>
    <x v="9"/>
    <s v="Très bon"/>
    <s v="Bon"/>
    <s v="Très bon"/>
    <s v="Très bon"/>
    <s v="Bon"/>
    <s v="Bon"/>
    <x v="1"/>
    <s v="Très bon"/>
    <s v="Je l'achèterai certainement"/>
  </r>
  <r>
    <x v="10"/>
    <s v="Très bon"/>
    <s v="Bon"/>
    <s v="Bon"/>
    <s v="Excellent"/>
    <s v="Bon"/>
    <s v="Excellent"/>
    <x v="4"/>
    <s v="Excellent"/>
    <s v="Je l'achèterai propablement"/>
  </r>
  <r>
    <x v="11"/>
    <s v="Médiocre"/>
    <s v="Mauvais"/>
    <s v="Mauvais"/>
    <s v="Médiocre"/>
    <s v="Médiocre"/>
    <s v="Bon"/>
    <x v="1"/>
    <s v="Bon"/>
    <s v="Je ne l'achèterai probablement pas"/>
  </r>
  <r>
    <x v="12"/>
    <s v="Très bon"/>
    <s v="Bon"/>
    <s v="Médiocre"/>
    <s v="Médiocre"/>
    <s v="Très bon"/>
    <s v="Très bon"/>
    <x v="2"/>
    <s v="Bon"/>
    <s v="Je ne l'achèterai probablement pas"/>
  </r>
  <r>
    <x v="13"/>
    <s v="Excellent"/>
    <s v="Bon"/>
    <s v="Très bon"/>
    <s v="Bon"/>
    <s v="Très bon"/>
    <s v="Bon"/>
    <x v="1"/>
    <s v="Bon"/>
    <s v="Je ne l'achèterai probablement pas"/>
  </r>
  <r>
    <x v="14"/>
    <s v="Excellent"/>
    <s v="Bon"/>
    <s v="Médiocre"/>
    <s v="Bon"/>
    <s v="Médiocre"/>
    <s v="Mauvais"/>
    <x v="1"/>
    <s v="Bon"/>
    <s v="Je ne l'achèterai probablement pas"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194">
  <r>
    <x v="0"/>
    <x v="0"/>
    <x v="0"/>
    <x v="0"/>
  </r>
  <r>
    <x v="1"/>
    <x v="0"/>
    <x v="0"/>
    <x v="0"/>
  </r>
  <r>
    <x v="2"/>
    <x v="0"/>
    <x v="0"/>
    <x v="0"/>
  </r>
  <r>
    <x v="3"/>
    <x v="0"/>
    <x v="0"/>
    <x v="0"/>
  </r>
  <r>
    <x v="4"/>
    <x v="0"/>
    <x v="0"/>
    <x v="0"/>
  </r>
  <r>
    <x v="5"/>
    <x v="0"/>
    <x v="0"/>
    <x v="0"/>
  </r>
  <r>
    <x v="4"/>
    <x v="0"/>
    <x v="1"/>
    <x v="0"/>
  </r>
  <r>
    <x v="6"/>
    <x v="0"/>
    <x v="2"/>
    <x v="0"/>
  </r>
  <r>
    <x v="0"/>
    <x v="0"/>
    <x v="0"/>
    <x v="0"/>
  </r>
  <r>
    <x v="1"/>
    <x v="0"/>
    <x v="0"/>
    <x v="0"/>
  </r>
  <r>
    <x v="2"/>
    <x v="0"/>
    <x v="0"/>
    <x v="0"/>
  </r>
  <r>
    <x v="3"/>
    <x v="0"/>
    <x v="0"/>
    <x v="0"/>
  </r>
  <r>
    <x v="4"/>
    <x v="0"/>
    <x v="0"/>
    <x v="0"/>
  </r>
  <r>
    <x v="7"/>
    <x v="0"/>
    <x v="0"/>
    <x v="0"/>
  </r>
  <r>
    <x v="4"/>
    <x v="0"/>
    <x v="1"/>
    <x v="0"/>
  </r>
  <r>
    <x v="6"/>
    <x v="0"/>
    <x v="3"/>
    <x v="0"/>
  </r>
  <r>
    <x v="0"/>
    <x v="0"/>
    <x v="0"/>
    <x v="0"/>
  </r>
  <r>
    <x v="1"/>
    <x v="0"/>
    <x v="0"/>
    <x v="0"/>
  </r>
  <r>
    <x v="2"/>
    <x v="0"/>
    <x v="0"/>
    <x v="0"/>
  </r>
  <r>
    <x v="3"/>
    <x v="0"/>
    <x v="0"/>
    <x v="0"/>
  </r>
  <r>
    <x v="4"/>
    <x v="0"/>
    <x v="0"/>
    <x v="0"/>
  </r>
  <r>
    <x v="8"/>
    <x v="0"/>
    <x v="0"/>
    <x v="0"/>
  </r>
  <r>
    <x v="4"/>
    <x v="0"/>
    <x v="1"/>
    <x v="0"/>
  </r>
  <r>
    <x v="6"/>
    <x v="0"/>
    <x v="2"/>
    <x v="0"/>
  </r>
  <r>
    <x v="0"/>
    <x v="0"/>
    <x v="0"/>
    <x v="0"/>
  </r>
  <r>
    <x v="1"/>
    <x v="0"/>
    <x v="0"/>
    <x v="0"/>
  </r>
  <r>
    <x v="2"/>
    <x v="0"/>
    <x v="0"/>
    <x v="0"/>
  </r>
  <r>
    <x v="3"/>
    <x v="0"/>
    <x v="0"/>
    <x v="0"/>
  </r>
  <r>
    <x v="4"/>
    <x v="0"/>
    <x v="0"/>
    <x v="0"/>
  </r>
  <r>
    <x v="9"/>
    <x v="0"/>
    <x v="0"/>
    <x v="0"/>
  </r>
  <r>
    <x v="4"/>
    <x v="0"/>
    <x v="1"/>
    <x v="0"/>
  </r>
  <r>
    <x v="6"/>
    <x v="0"/>
    <x v="4"/>
    <x v="0"/>
  </r>
  <r>
    <x v="0"/>
    <x v="0"/>
    <x v="0"/>
    <x v="0"/>
  </r>
  <r>
    <x v="1"/>
    <x v="0"/>
    <x v="0"/>
    <x v="0"/>
  </r>
  <r>
    <x v="2"/>
    <x v="0"/>
    <x v="0"/>
    <x v="0"/>
  </r>
  <r>
    <x v="3"/>
    <x v="0"/>
    <x v="0"/>
    <x v="0"/>
  </r>
  <r>
    <x v="4"/>
    <x v="0"/>
    <x v="0"/>
    <x v="0"/>
  </r>
  <r>
    <x v="10"/>
    <x v="0"/>
    <x v="0"/>
    <x v="0"/>
  </r>
  <r>
    <x v="4"/>
    <x v="0"/>
    <x v="1"/>
    <x v="0"/>
  </r>
  <r>
    <x v="6"/>
    <x v="0"/>
    <x v="5"/>
    <x v="0"/>
  </r>
  <r>
    <x v="0"/>
    <x v="0"/>
    <x v="0"/>
    <x v="0"/>
  </r>
  <r>
    <x v="1"/>
    <x v="0"/>
    <x v="0"/>
    <x v="0"/>
  </r>
  <r>
    <x v="2"/>
    <x v="0"/>
    <x v="0"/>
    <x v="0"/>
  </r>
  <r>
    <x v="3"/>
    <x v="0"/>
    <x v="0"/>
    <x v="0"/>
  </r>
  <r>
    <x v="4"/>
    <x v="0"/>
    <x v="0"/>
    <x v="0"/>
  </r>
  <r>
    <x v="11"/>
    <x v="0"/>
    <x v="0"/>
    <x v="0"/>
  </r>
  <r>
    <x v="4"/>
    <x v="0"/>
    <x v="1"/>
    <x v="0"/>
  </r>
  <r>
    <x v="12"/>
    <x v="0"/>
    <x v="6"/>
    <x v="0"/>
  </r>
  <r>
    <x v="13"/>
    <x v="0"/>
    <x v="0"/>
    <x v="0"/>
  </r>
  <r>
    <x v="14"/>
    <x v="0"/>
    <x v="0"/>
    <x v="0"/>
  </r>
  <r>
    <x v="15"/>
    <x v="0"/>
    <x v="0"/>
    <x v="0"/>
  </r>
  <r>
    <x v="16"/>
    <x v="0"/>
    <x v="0"/>
    <x v="0"/>
  </r>
  <r>
    <x v="4"/>
    <x v="0"/>
    <x v="0"/>
    <x v="0"/>
  </r>
  <r>
    <x v="17"/>
    <x v="0"/>
    <x v="0"/>
    <x v="0"/>
  </r>
  <r>
    <x v="4"/>
    <x v="0"/>
    <x v="1"/>
    <x v="0"/>
  </r>
  <r>
    <x v="6"/>
    <x v="0"/>
    <x v="4"/>
    <x v="0"/>
  </r>
  <r>
    <x v="0"/>
    <x v="0"/>
    <x v="0"/>
    <x v="0"/>
  </r>
  <r>
    <x v="1"/>
    <x v="0"/>
    <x v="0"/>
    <x v="0"/>
  </r>
  <r>
    <x v="2"/>
    <x v="0"/>
    <x v="0"/>
    <x v="0"/>
  </r>
  <r>
    <x v="3"/>
    <x v="0"/>
    <x v="0"/>
    <x v="0"/>
  </r>
  <r>
    <x v="4"/>
    <x v="0"/>
    <x v="0"/>
    <x v="0"/>
  </r>
  <r>
    <x v="18"/>
    <x v="0"/>
    <x v="0"/>
    <x v="0"/>
  </r>
  <r>
    <x v="4"/>
    <x v="0"/>
    <x v="1"/>
    <x v="0"/>
  </r>
  <r>
    <x v="19"/>
    <x v="0"/>
    <x v="7"/>
    <x v="0"/>
  </r>
  <r>
    <x v="20"/>
    <x v="0"/>
    <x v="0"/>
    <x v="0"/>
  </r>
  <r>
    <x v="21"/>
    <x v="0"/>
    <x v="0"/>
    <x v="0"/>
  </r>
  <r>
    <x v="22"/>
    <x v="0"/>
    <x v="0"/>
    <x v="0"/>
  </r>
  <r>
    <x v="23"/>
    <x v="0"/>
    <x v="0"/>
    <x v="0"/>
  </r>
  <r>
    <x v="4"/>
    <x v="0"/>
    <x v="0"/>
    <x v="0"/>
  </r>
  <r>
    <x v="24"/>
    <x v="0"/>
    <x v="0"/>
    <x v="0"/>
  </r>
  <r>
    <x v="4"/>
    <x v="0"/>
    <x v="1"/>
    <x v="0"/>
  </r>
  <r>
    <x v="25"/>
    <x v="0"/>
    <x v="8"/>
    <x v="0"/>
  </r>
  <r>
    <x v="26"/>
    <x v="0"/>
    <x v="0"/>
    <x v="0"/>
  </r>
  <r>
    <x v="27"/>
    <x v="0"/>
    <x v="0"/>
    <x v="0"/>
  </r>
  <r>
    <x v="28"/>
    <x v="0"/>
    <x v="0"/>
    <x v="0"/>
  </r>
  <r>
    <x v="29"/>
    <x v="0"/>
    <x v="0"/>
    <x v="0"/>
  </r>
  <r>
    <x v="4"/>
    <x v="0"/>
    <x v="0"/>
    <x v="0"/>
  </r>
  <r>
    <x v="30"/>
    <x v="0"/>
    <x v="0"/>
    <x v="0"/>
  </r>
  <r>
    <x v="4"/>
    <x v="0"/>
    <x v="1"/>
    <x v="0"/>
  </r>
  <r>
    <x v="4"/>
    <x v="0"/>
    <x v="9"/>
    <x v="0"/>
  </r>
  <r>
    <x v="31"/>
    <x v="0"/>
    <x v="0"/>
    <x v="0"/>
  </r>
  <r>
    <x v="4"/>
    <x v="0"/>
    <x v="1"/>
    <x v="0"/>
  </r>
  <r>
    <x v="4"/>
    <x v="0"/>
    <x v="10"/>
    <x v="0"/>
  </r>
  <r>
    <x v="4"/>
    <x v="0"/>
    <x v="0"/>
    <x v="0"/>
  </r>
  <r>
    <x v="32"/>
    <x v="0"/>
    <x v="0"/>
    <x v="0"/>
  </r>
  <r>
    <x v="4"/>
    <x v="0"/>
    <x v="1"/>
    <x v="0"/>
  </r>
  <r>
    <x v="33"/>
    <x v="0"/>
    <x v="11"/>
    <x v="0"/>
  </r>
  <r>
    <x v="34"/>
    <x v="0"/>
    <x v="0"/>
    <x v="0"/>
  </r>
  <r>
    <x v="4"/>
    <x v="0"/>
    <x v="0"/>
    <x v="0"/>
  </r>
  <r>
    <x v="35"/>
    <x v="0"/>
    <x v="0"/>
    <x v="0"/>
  </r>
  <r>
    <x v="4"/>
    <x v="0"/>
    <x v="1"/>
    <x v="0"/>
  </r>
  <r>
    <x v="36"/>
    <x v="0"/>
    <x v="12"/>
    <x v="0"/>
  </r>
  <r>
    <x v="37"/>
    <x v="0"/>
    <x v="0"/>
    <x v="0"/>
  </r>
  <r>
    <x v="38"/>
    <x v="0"/>
    <x v="0"/>
    <x v="0"/>
  </r>
  <r>
    <x v="39"/>
    <x v="0"/>
    <x v="0"/>
    <x v="0"/>
  </r>
  <r>
    <x v="40"/>
    <x v="0"/>
    <x v="0"/>
    <x v="0"/>
  </r>
  <r>
    <x v="41"/>
    <x v="0"/>
    <x v="0"/>
    <x v="0"/>
  </r>
  <r>
    <x v="5"/>
    <x v="1"/>
    <x v="0"/>
    <x v="1"/>
  </r>
  <r>
    <x v="4"/>
    <x v="1"/>
    <x v="1"/>
    <x v="1"/>
  </r>
  <r>
    <x v="6"/>
    <x v="1"/>
    <x v="4"/>
    <x v="1"/>
  </r>
  <r>
    <x v="0"/>
    <x v="1"/>
    <x v="0"/>
    <x v="1"/>
  </r>
  <r>
    <x v="1"/>
    <x v="1"/>
    <x v="0"/>
    <x v="1"/>
  </r>
  <r>
    <x v="2"/>
    <x v="1"/>
    <x v="0"/>
    <x v="1"/>
  </r>
  <r>
    <x v="3"/>
    <x v="1"/>
    <x v="0"/>
    <x v="1"/>
  </r>
  <r>
    <x v="4"/>
    <x v="1"/>
    <x v="0"/>
    <x v="1"/>
  </r>
  <r>
    <x v="7"/>
    <x v="1"/>
    <x v="0"/>
    <x v="1"/>
  </r>
  <r>
    <x v="4"/>
    <x v="1"/>
    <x v="1"/>
    <x v="1"/>
  </r>
  <r>
    <x v="6"/>
    <x v="1"/>
    <x v="2"/>
    <x v="1"/>
  </r>
  <r>
    <x v="0"/>
    <x v="1"/>
    <x v="0"/>
    <x v="1"/>
  </r>
  <r>
    <x v="1"/>
    <x v="1"/>
    <x v="0"/>
    <x v="1"/>
  </r>
  <r>
    <x v="2"/>
    <x v="1"/>
    <x v="0"/>
    <x v="1"/>
  </r>
  <r>
    <x v="3"/>
    <x v="1"/>
    <x v="0"/>
    <x v="1"/>
  </r>
  <r>
    <x v="4"/>
    <x v="1"/>
    <x v="0"/>
    <x v="1"/>
  </r>
  <r>
    <x v="8"/>
    <x v="1"/>
    <x v="0"/>
    <x v="1"/>
  </r>
  <r>
    <x v="4"/>
    <x v="1"/>
    <x v="1"/>
    <x v="1"/>
  </r>
  <r>
    <x v="6"/>
    <x v="1"/>
    <x v="2"/>
    <x v="1"/>
  </r>
  <r>
    <x v="0"/>
    <x v="1"/>
    <x v="0"/>
    <x v="1"/>
  </r>
  <r>
    <x v="1"/>
    <x v="1"/>
    <x v="0"/>
    <x v="1"/>
  </r>
  <r>
    <x v="2"/>
    <x v="1"/>
    <x v="0"/>
    <x v="1"/>
  </r>
  <r>
    <x v="3"/>
    <x v="1"/>
    <x v="0"/>
    <x v="1"/>
  </r>
  <r>
    <x v="4"/>
    <x v="1"/>
    <x v="0"/>
    <x v="1"/>
  </r>
  <r>
    <x v="9"/>
    <x v="1"/>
    <x v="0"/>
    <x v="1"/>
  </r>
  <r>
    <x v="4"/>
    <x v="1"/>
    <x v="1"/>
    <x v="1"/>
  </r>
  <r>
    <x v="6"/>
    <x v="1"/>
    <x v="5"/>
    <x v="1"/>
  </r>
  <r>
    <x v="0"/>
    <x v="1"/>
    <x v="0"/>
    <x v="1"/>
  </r>
  <r>
    <x v="1"/>
    <x v="1"/>
    <x v="0"/>
    <x v="1"/>
  </r>
  <r>
    <x v="2"/>
    <x v="1"/>
    <x v="0"/>
    <x v="1"/>
  </r>
  <r>
    <x v="3"/>
    <x v="1"/>
    <x v="0"/>
    <x v="1"/>
  </r>
  <r>
    <x v="4"/>
    <x v="1"/>
    <x v="0"/>
    <x v="1"/>
  </r>
  <r>
    <x v="10"/>
    <x v="1"/>
    <x v="0"/>
    <x v="1"/>
  </r>
  <r>
    <x v="4"/>
    <x v="1"/>
    <x v="1"/>
    <x v="1"/>
  </r>
  <r>
    <x v="6"/>
    <x v="1"/>
    <x v="5"/>
    <x v="1"/>
  </r>
  <r>
    <x v="0"/>
    <x v="1"/>
    <x v="0"/>
    <x v="1"/>
  </r>
  <r>
    <x v="1"/>
    <x v="1"/>
    <x v="0"/>
    <x v="1"/>
  </r>
  <r>
    <x v="2"/>
    <x v="1"/>
    <x v="0"/>
    <x v="1"/>
  </r>
  <r>
    <x v="3"/>
    <x v="1"/>
    <x v="0"/>
    <x v="1"/>
  </r>
  <r>
    <x v="4"/>
    <x v="1"/>
    <x v="0"/>
    <x v="1"/>
  </r>
  <r>
    <x v="11"/>
    <x v="1"/>
    <x v="0"/>
    <x v="1"/>
  </r>
  <r>
    <x v="42"/>
    <x v="1"/>
    <x v="0"/>
    <x v="1"/>
  </r>
  <r>
    <x v="4"/>
    <x v="1"/>
    <x v="1"/>
    <x v="1"/>
  </r>
  <r>
    <x v="12"/>
    <x v="1"/>
    <x v="6"/>
    <x v="1"/>
  </r>
  <r>
    <x v="13"/>
    <x v="1"/>
    <x v="0"/>
    <x v="1"/>
  </r>
  <r>
    <x v="14"/>
    <x v="1"/>
    <x v="0"/>
    <x v="1"/>
  </r>
  <r>
    <x v="15"/>
    <x v="1"/>
    <x v="0"/>
    <x v="1"/>
  </r>
  <r>
    <x v="16"/>
    <x v="1"/>
    <x v="0"/>
    <x v="1"/>
  </r>
  <r>
    <x v="4"/>
    <x v="1"/>
    <x v="0"/>
    <x v="1"/>
  </r>
  <r>
    <x v="17"/>
    <x v="1"/>
    <x v="0"/>
    <x v="1"/>
  </r>
  <r>
    <x v="4"/>
    <x v="1"/>
    <x v="1"/>
    <x v="1"/>
  </r>
  <r>
    <x v="6"/>
    <x v="1"/>
    <x v="2"/>
    <x v="1"/>
  </r>
  <r>
    <x v="0"/>
    <x v="1"/>
    <x v="0"/>
    <x v="1"/>
  </r>
  <r>
    <x v="1"/>
    <x v="1"/>
    <x v="0"/>
    <x v="1"/>
  </r>
  <r>
    <x v="2"/>
    <x v="1"/>
    <x v="0"/>
    <x v="1"/>
  </r>
  <r>
    <x v="3"/>
    <x v="1"/>
    <x v="0"/>
    <x v="1"/>
  </r>
  <r>
    <x v="4"/>
    <x v="1"/>
    <x v="0"/>
    <x v="1"/>
  </r>
  <r>
    <x v="18"/>
    <x v="1"/>
    <x v="0"/>
    <x v="1"/>
  </r>
  <r>
    <x v="4"/>
    <x v="1"/>
    <x v="1"/>
    <x v="1"/>
  </r>
  <r>
    <x v="19"/>
    <x v="1"/>
    <x v="13"/>
    <x v="1"/>
  </r>
  <r>
    <x v="20"/>
    <x v="1"/>
    <x v="0"/>
    <x v="1"/>
  </r>
  <r>
    <x v="21"/>
    <x v="1"/>
    <x v="0"/>
    <x v="1"/>
  </r>
  <r>
    <x v="22"/>
    <x v="1"/>
    <x v="0"/>
    <x v="1"/>
  </r>
  <r>
    <x v="23"/>
    <x v="1"/>
    <x v="0"/>
    <x v="1"/>
  </r>
  <r>
    <x v="4"/>
    <x v="1"/>
    <x v="0"/>
    <x v="1"/>
  </r>
  <r>
    <x v="24"/>
    <x v="1"/>
    <x v="0"/>
    <x v="1"/>
  </r>
  <r>
    <x v="4"/>
    <x v="1"/>
    <x v="1"/>
    <x v="1"/>
  </r>
  <r>
    <x v="25"/>
    <x v="1"/>
    <x v="8"/>
    <x v="1"/>
  </r>
  <r>
    <x v="26"/>
    <x v="1"/>
    <x v="0"/>
    <x v="1"/>
  </r>
  <r>
    <x v="27"/>
    <x v="1"/>
    <x v="0"/>
    <x v="1"/>
  </r>
  <r>
    <x v="28"/>
    <x v="1"/>
    <x v="0"/>
    <x v="1"/>
  </r>
  <r>
    <x v="29"/>
    <x v="1"/>
    <x v="0"/>
    <x v="1"/>
  </r>
  <r>
    <x v="4"/>
    <x v="1"/>
    <x v="0"/>
    <x v="1"/>
  </r>
  <r>
    <x v="30"/>
    <x v="1"/>
    <x v="0"/>
    <x v="1"/>
  </r>
  <r>
    <x v="4"/>
    <x v="1"/>
    <x v="1"/>
    <x v="1"/>
  </r>
  <r>
    <x v="4"/>
    <x v="1"/>
    <x v="14"/>
    <x v="1"/>
  </r>
  <r>
    <x v="31"/>
    <x v="1"/>
    <x v="0"/>
    <x v="1"/>
  </r>
  <r>
    <x v="4"/>
    <x v="1"/>
    <x v="1"/>
    <x v="1"/>
  </r>
  <r>
    <x v="4"/>
    <x v="1"/>
    <x v="10"/>
    <x v="1"/>
  </r>
  <r>
    <x v="4"/>
    <x v="1"/>
    <x v="0"/>
    <x v="1"/>
  </r>
  <r>
    <x v="32"/>
    <x v="1"/>
    <x v="0"/>
    <x v="1"/>
  </r>
  <r>
    <x v="4"/>
    <x v="1"/>
    <x v="1"/>
    <x v="1"/>
  </r>
  <r>
    <x v="33"/>
    <x v="1"/>
    <x v="15"/>
    <x v="1"/>
  </r>
  <r>
    <x v="34"/>
    <x v="1"/>
    <x v="0"/>
    <x v="1"/>
  </r>
  <r>
    <x v="4"/>
    <x v="1"/>
    <x v="0"/>
    <x v="1"/>
  </r>
  <r>
    <x v="35"/>
    <x v="1"/>
    <x v="0"/>
    <x v="1"/>
  </r>
  <r>
    <x v="4"/>
    <x v="1"/>
    <x v="1"/>
    <x v="1"/>
  </r>
  <r>
    <x v="36"/>
    <x v="1"/>
    <x v="16"/>
    <x v="1"/>
  </r>
  <r>
    <x v="37"/>
    <x v="1"/>
    <x v="0"/>
    <x v="1"/>
  </r>
  <r>
    <x v="38"/>
    <x v="1"/>
    <x v="0"/>
    <x v="1"/>
  </r>
  <r>
    <x v="39"/>
    <x v="1"/>
    <x v="0"/>
    <x v="1"/>
  </r>
  <r>
    <x v="40"/>
    <x v="1"/>
    <x v="0"/>
    <x v="1"/>
  </r>
  <r>
    <x v="41"/>
    <x v="1"/>
    <x v="0"/>
    <x v="1"/>
  </r>
  <r>
    <x v="4"/>
    <x v="1"/>
    <x v="0"/>
    <x v="1"/>
  </r>
  <r>
    <x v="4"/>
    <x v="1"/>
    <x v="0"/>
    <x v="1"/>
  </r>
  <r>
    <x v="4"/>
    <x v="1"/>
    <x v="0"/>
    <x v="1"/>
  </r>
  <r>
    <x v="4"/>
    <x v="1"/>
    <x v="0"/>
    <x v="1"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15">
  <r>
    <s v="Sondage 7"/>
    <x v="0"/>
    <s v="Bon"/>
    <s v="Bon"/>
    <s v="Bon"/>
    <s v="Bon"/>
    <s v="Bon"/>
    <s v="Des emballages plus écologique"/>
  </r>
  <r>
    <s v="Sondage 11"/>
    <x v="1"/>
    <s v="Bon"/>
    <s v="Bon"/>
    <s v="Excellent"/>
    <s v="Bon"/>
    <s v="Excellent"/>
    <s v="Plus de produits en sachets individuels"/>
  </r>
  <r>
    <s v="Sondage 9"/>
    <x v="2"/>
    <s v="Excellent"/>
    <s v="Bon"/>
    <s v="Excellent"/>
    <s v="Très bon"/>
    <s v="Excellent"/>
    <s v="Un prix plus accessible"/>
  </r>
  <r>
    <s v="Sondage 4"/>
    <x v="3"/>
    <s v="Très bon"/>
    <s v="Bon"/>
    <s v="Bon"/>
    <s v="Bon"/>
    <s v="Bon"/>
    <s v="Plus de produits en sachets individuels"/>
  </r>
  <r>
    <s v="Sondage 6"/>
    <x v="3"/>
    <s v="Très bon"/>
    <s v="Bon"/>
    <s v="Bon"/>
    <s v="Bon"/>
    <s v="Très bon"/>
    <s v="Un prix plus accessible"/>
  </r>
  <r>
    <s v="Sondage 3"/>
    <x v="1"/>
    <s v="Excellent"/>
    <s v="Excellent"/>
    <s v="Bon"/>
    <s v="Très bon"/>
    <s v="Bon"/>
    <s v="Des emballages plus écologique"/>
  </r>
  <r>
    <s v="Sondage 12"/>
    <x v="4"/>
    <s v="Mauvais"/>
    <s v="Mauvais"/>
    <s v="Médiocre"/>
    <s v="Médiocre"/>
    <s v="Bon"/>
    <s v="Des emballages plus écologique"/>
  </r>
  <r>
    <s v="Sondage 15"/>
    <x v="3"/>
    <s v="Bon"/>
    <s v="Médiocre"/>
    <s v="Bon"/>
    <s v="Médiocre"/>
    <s v="Mauvais"/>
    <s v="Des emballages plus écologique"/>
  </r>
  <r>
    <s v="Sondage 13"/>
    <x v="1"/>
    <s v="Bon"/>
    <s v="Médiocre"/>
    <s v="Médiocre"/>
    <s v="Très bon"/>
    <s v="Très bon"/>
    <s v="Un prix plus accessible"/>
  </r>
  <r>
    <s v="Sondage 1"/>
    <x v="0"/>
    <s v="Très bon"/>
    <s v="Médiocre"/>
    <s v="Très bon"/>
    <s v="Excellent"/>
    <s v="Bon"/>
    <s v="Qu'il soit moins sucré"/>
  </r>
  <r>
    <s v="Sondage 14"/>
    <x v="3"/>
    <s v="Bon"/>
    <s v="Très bon"/>
    <s v="Bon"/>
    <s v="Très bon"/>
    <s v="Bon"/>
    <s v="Des emballages plus écologique"/>
  </r>
  <r>
    <s v="Sondage 10"/>
    <x v="1"/>
    <s v="Bon"/>
    <s v="Très bon"/>
    <s v="Très bon"/>
    <s v="Bon"/>
    <s v="Bon"/>
    <s v="Des emballages plus écologique"/>
  </r>
  <r>
    <s v="Sondage 2"/>
    <x v="3"/>
    <s v="Excellent"/>
    <s v="Très bon"/>
    <s v="Très bon"/>
    <s v="Bon"/>
    <s v="Bon"/>
    <s v="Qu'il soit moins sucré"/>
  </r>
  <r>
    <s v="Sondage 8"/>
    <x v="3"/>
    <s v="Très bon"/>
    <s v="Très bon"/>
    <s v="Très bon"/>
    <s v="Très bon"/>
    <s v="Très bon"/>
    <s v="Des produits sans huile de palme"/>
  </r>
  <r>
    <s v="Sondage 5"/>
    <x v="3"/>
    <s v="Très bon"/>
    <s v="Très bon"/>
    <s v="Très bon"/>
    <s v="Très bon"/>
    <s v="Excellent"/>
    <s v="Qu'il soit moins sucré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pivotTable1.xml><?xml version="1.0" encoding="utf-8"?>
<pivotTableDefinition xmlns="http://schemas.openxmlformats.org/spreadsheetml/2006/main" name="Tableau croisé dynamique41" cacheId="6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 chartFormat="1">
  <location ref="A3:B8" firstHeaderRow="1" firstDataRow="1" firstDataCol="1"/>
  <pivotFields count="8"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0"/>
        <item x="3"/>
        <item x="4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"/>
  </rowFields>
  <rowItems count="5">
    <i>
      <x/>
    </i>
    <i>
      <x v="1"/>
    </i>
    <i>
      <x v="2"/>
    </i>
    <i>
      <x v="3"/>
    </i>
    <i>
      <x v="4"/>
    </i>
  </rowItems>
  <colItems count="1">
    <i/>
  </colItems>
  <dataFields count="1">
    <dataField name="Résultat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.xml><?xml version="1.0" encoding="utf-8"?>
<pivotTableDefinition xmlns="http://schemas.openxmlformats.org/spreadsheetml/2006/main" name="Tableau croisé dynamique9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23:H29" firstHeaderRow="1" firstDataRow="1" firstDataCol="1"/>
  <pivotFields count="10">
    <pivotField dataField="1" showAll="0">
      <items count="16">
        <item x="0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showAll="0"/>
    <pivotField showAll="0"/>
    <pivotField showAll="0"/>
    <pivotField axis="axisRow" showAll="0">
      <items count="6">
        <item x="1"/>
        <item x="3"/>
        <item x="4"/>
        <item x="0"/>
        <item x="2"/>
        <item t="default"/>
      </items>
    </pivotField>
    <pivotField showAll="0"/>
    <pivotField showAll="0"/>
  </pivotFields>
  <rowFields count="1">
    <field x="7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Nombre de sondage" fld="0" subtotal="count" baseField="7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8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Emballage">
  <location ref="A23:F30" firstHeaderRow="1" firstDataRow="2" firstDataCol="1" rowPageCount="1" colPageCount="1"/>
  <pivotFields count="11">
    <pivotField axis="axisPage" showAll="0">
      <items count="16">
        <item x="0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showAll="0"/>
    <pivotField showAll="0"/>
    <pivotField showAll="0"/>
    <pivotField axis="axisRow" showAll="0">
      <items count="6">
        <item x="1"/>
        <item x="3"/>
        <item x="4"/>
        <item x="0"/>
        <item x="2"/>
        <item t="default"/>
      </items>
    </pivotField>
    <pivotField showAll="0"/>
    <pivotField axis="axisCol" dataField="1" showAll="0">
      <items count="5">
        <item x="2"/>
        <item x="1"/>
        <item x="3"/>
        <item x="0"/>
        <item t="default"/>
      </items>
    </pivotField>
    <pivotField showAll="0"/>
  </pivotFields>
  <rowFields count="1">
    <field x="7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9"/>
  </colFields>
  <colItems count="5">
    <i>
      <x/>
    </i>
    <i>
      <x v="1"/>
    </i>
    <i>
      <x v="2"/>
    </i>
    <i>
      <x v="3"/>
    </i>
    <i t="grand">
      <x/>
    </i>
  </colItems>
  <pageFields count="1">
    <pageField fld="0" hier="-1"/>
  </pageFields>
  <dataFields count="1">
    <dataField name="Nombre de Achat possible…" fld="9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0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3">
  <location ref="A3:F8" firstHeaderRow="0" firstDataRow="1" firstDataCol="1"/>
  <pivotFields count="8">
    <pivotField subtotalTop="0" showAll="0"/>
    <pivotField dataField="1" subtotalTop="0" showAll="0">
      <items count="6">
        <item x="0"/>
        <item x="1"/>
        <item x="4"/>
        <item x="3"/>
        <item x="2"/>
        <item t="default"/>
      </items>
    </pivotField>
    <pivotField subtotalTop="0" showAll="0">
      <items count="5">
        <item x="2"/>
        <item x="1"/>
        <item x="3"/>
        <item x="0"/>
        <item t="default"/>
      </items>
    </pivotField>
    <pivotField dataField="1" subtotalTop="0" showAll="0">
      <items count="6">
        <item x="3"/>
        <item x="2"/>
        <item x="4"/>
        <item x="0"/>
        <item x="1"/>
        <item t="default"/>
      </items>
    </pivotField>
    <pivotField dataField="1" subtotalTop="0" showAll="0"/>
    <pivotField dataField="1" subtotalTop="0" showAll="0"/>
    <pivotField axis="axisRow" subtotalTop="0" showAll="0" sortType="ascending">
      <items count="5">
        <item x="0"/>
        <item x="1"/>
        <item x="3"/>
        <item x="2"/>
        <item t="default"/>
      </items>
    </pivotField>
    <pivotField subtotalTop="0" showAll="0"/>
  </pivotFields>
  <rowFields count="1">
    <field x="6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La qualité de notre service" fld="3" subtotal="count" baseField="0" baseItem="0"/>
    <dataField name="L'emballage" fld="5" subtotal="count" baseField="0" baseItem="0"/>
    <dataField name=" La texture" fld="1" subtotal="count" baseField="0" baseItem="0"/>
    <dataField name="Le service" fld="3" subtotal="count" baseField="0" baseItem="0"/>
    <dataField name="La conservation du produit" fld="4" subtotal="count" baseField="0" baseItem="0"/>
  </dataFields>
  <formats count="2">
    <format dxfId="21">
      <pivotArea field="6" type="button" dataOnly="0" labelOnly="1" outline="0" axis="axisRow" fieldPosition="0"/>
    </format>
    <format dxfId="2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chartFormats count="5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2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</chartFormats>
  <pivotTableStyleInfo name="PivotStyleMedium27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Supermarché">
  <location ref="E15:F20" firstHeaderRow="1" firstDataRow="1" firstDataCol="1"/>
  <pivotFields count="14">
    <pivotField dataField="1" showAll="0">
      <items count="16">
        <item x="0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0"/>
        <item x="1"/>
        <item x="3"/>
        <item x="2"/>
        <item t="default"/>
      </items>
    </pivotField>
    <pivotField showAll="0"/>
    <pivotField showAll="0"/>
    <pivotField showAll="0"/>
    <pivotField axis="axisRow" showAll="0">
      <items count="5">
        <item x="1"/>
        <item x="2"/>
        <item x="0"/>
        <item x="3"/>
        <item t="default"/>
      </items>
    </pivotField>
    <pivotField showAll="0"/>
    <pivotField showAll="0"/>
    <pivotField showAll="0"/>
  </pivotFields>
  <rowFields count="1">
    <field x="1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sondag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7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I3:J6" firstHeaderRow="1" firstDataRow="1" firstDataCol="1"/>
  <pivotFields count="14">
    <pivotField dataField="1" showAll="0">
      <items count="16">
        <item x="0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0"/>
        <item x="1"/>
        <item x="3"/>
        <item x="2"/>
        <item t="default"/>
      </items>
    </pivotField>
    <pivotField showAll="0"/>
    <pivotField showAll="0">
      <items count="5">
        <item x="3"/>
        <item x="0"/>
        <item x="2"/>
        <item x="1"/>
        <item t="default"/>
      </items>
    </pivotField>
    <pivotField showAll="0"/>
    <pivotField showAll="0"/>
    <pivotField showAll="0"/>
    <pivotField axis="axisRow" showAll="0">
      <items count="3">
        <item x="1"/>
        <item x="0"/>
        <item t="default"/>
      </items>
    </pivotField>
    <pivotField showAll="0"/>
  </pivotFields>
  <rowFields count="1">
    <field x="12"/>
  </rowFields>
  <rowItems count="3">
    <i>
      <x/>
    </i>
    <i>
      <x v="1"/>
    </i>
    <i t="grand">
      <x/>
    </i>
  </rowItems>
  <colItems count="1">
    <i/>
  </colItems>
  <dataFields count="1">
    <dataField name="Nombre de sondage" fld="0" subtotal="count" baseField="0" baseItem="0"/>
  </dataFields>
  <formats count="3">
    <format dxfId="24">
      <pivotArea field="12" type="button" dataOnly="0" labelOnly="1" outline="0" axis="axisRow" fieldPosition="0"/>
    </format>
    <format dxfId="23">
      <pivotArea dataOnly="0" labelOnly="1" outline="0" axis="axisValues" fieldPosition="0"/>
    </format>
    <format dxfId="22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4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2" rowHeaderCaption="Réponses au sondage" fieldListSortAscending="1">
  <location ref="M3:N19" firstHeaderRow="1" firstDataRow="1" firstDataCol="1"/>
  <pivotFields count="13">
    <pivotField axis="axisRow" showAll="0">
      <items count="16">
        <item x="0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>
      <items count="5">
        <item x="3"/>
        <item x="0"/>
        <item x="2"/>
        <item x="1"/>
        <item t="default"/>
      </items>
    </pivotField>
    <pivotField showAll="0"/>
    <pivotField showAll="0"/>
    <pivotField dataField="1" numFmtId="44" showAll="0">
      <items count="6">
        <item x="3"/>
        <item x="1"/>
        <item x="4"/>
        <item x="2"/>
        <item x="0"/>
        <item t="default"/>
      </items>
    </pivotField>
    <pivotField dragToRow="0" dragToCol="0" dragToPage="0" showAll="0" defaultSubtotal="0"/>
  </pivotFields>
  <rowFields count="1">
    <field x="0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Items count="1">
    <i/>
  </colItems>
  <dataFields count="1">
    <dataField name="Dépense moyenne par semaine" fld="11" subtotal="average" baseField="0" baseItem="4" numFmtId="44"/>
  </dataFields>
  <formats count="4">
    <format dxfId="28">
      <pivotArea outline="0" collapsedLevelsAreSubtotals="1" fieldPosition="0"/>
    </format>
    <format dxfId="27">
      <pivotArea field="0" type="button" dataOnly="0" labelOnly="1" outline="0" axis="axisRow" fieldPosition="0"/>
    </format>
    <format dxfId="26">
      <pivotArea dataOnly="0" labelOnly="1" outline="0" axis="axisValues" fieldPosition="0"/>
    </format>
    <format dxfId="25">
      <pivotArea dataOnly="0" labelOnly="1" outline="0" axis="axisValues" fieldPosition="0"/>
    </format>
  </formats>
  <chartFormats count="1">
    <chartFormat chart="1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Tendance d'achat">
  <location ref="A15:B20" firstHeaderRow="1" firstDataRow="1" firstDataCol="1"/>
  <pivotFields count="14">
    <pivotField dataField="1" showAll="0">
      <items count="16">
        <item x="0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showAll="0"/>
    <pivotField showAll="0"/>
    <pivotField showAll="0">
      <items count="5">
        <item x="0"/>
        <item x="1"/>
        <item x="3"/>
        <item x="2"/>
        <item t="default"/>
      </items>
    </pivotField>
    <pivotField showAll="0">
      <items count="6">
        <item x="1"/>
        <item x="4"/>
        <item x="2"/>
        <item x="0"/>
        <item x="3"/>
        <item t="default"/>
      </items>
    </pivotField>
    <pivotField showAll="0">
      <items count="5">
        <item x="3"/>
        <item x="0"/>
        <item x="2"/>
        <item x="1"/>
        <item t="default"/>
      </items>
    </pivotField>
    <pivotField axis="axisRow" showAll="0">
      <items count="5">
        <item x="3"/>
        <item x="1"/>
        <item x="2"/>
        <item x="0"/>
        <item t="default"/>
      </items>
    </pivotField>
    <pivotField showAll="0"/>
    <pivotField showAll="0"/>
    <pivotField showAll="0">
      <items count="3">
        <item x="1"/>
        <item x="0"/>
        <item t="default"/>
      </items>
    </pivotField>
    <pivotField showAll="0"/>
  </pivotFields>
  <rowFields count="1">
    <field x="9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sondag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48" firstHeaderRow="1" firstDataRow="2" firstDataCol="1" rowPageCount="1" colPageCount="1"/>
  <pivotFields count="4">
    <pivotField axis="axisRow" showAll="0">
      <items count="44">
        <item x="42"/>
        <item x="24"/>
        <item x="30"/>
        <item x="31"/>
        <item x="35"/>
        <item x="6"/>
        <item x="33"/>
        <item x="25"/>
        <item x="19"/>
        <item x="12"/>
        <item x="36"/>
        <item x="5"/>
        <item x="34"/>
        <item x="20"/>
        <item x="26"/>
        <item x="13"/>
        <item x="0"/>
        <item x="37"/>
        <item x="7"/>
        <item x="1"/>
        <item x="14"/>
        <item x="21"/>
        <item x="27"/>
        <item x="38"/>
        <item x="8"/>
        <item x="15"/>
        <item x="22"/>
        <item x="28"/>
        <item x="2"/>
        <item x="39"/>
        <item x="9"/>
        <item x="23"/>
        <item x="29"/>
        <item x="3"/>
        <item x="16"/>
        <item x="40"/>
        <item x="10"/>
        <item x="41"/>
        <item x="11"/>
        <item x="17"/>
        <item x="18"/>
        <item x="32"/>
        <item x="4"/>
        <item t="default"/>
      </items>
    </pivotField>
    <pivotField axis="axisCol" showAll="0">
      <items count="3">
        <item x="0"/>
        <item x="1"/>
        <item t="default"/>
      </items>
    </pivotField>
    <pivotField dataField="1" showAll="0"/>
    <pivotField axis="axisPage" showAll="0">
      <items count="3">
        <item x="0"/>
        <item x="1"/>
        <item t="default"/>
      </items>
    </pivotField>
  </pivotFields>
  <rowFields count="1">
    <field x="0"/>
  </rowFields>
  <rowItems count="4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 t="grand">
      <x/>
    </i>
  </rowItems>
  <colFields count="1">
    <field x="1"/>
  </colFields>
  <colItems count="3">
    <i>
      <x/>
    </i>
    <i>
      <x v="1"/>
    </i>
    <i t="grand">
      <x/>
    </i>
  </colItems>
  <pageFields count="1">
    <pageField fld="3" hier="-1"/>
  </pageFields>
  <dataFields count="1">
    <dataField name="Nombre de Valeur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7" name="Tableau17" displayName="Tableau17" ref="A1:O18" totalsRowCount="1" headerRowDxfId="19" tableBorderDxfId="18">
  <autoFilter ref="A1:O17"/>
  <sortState ref="A2:O17">
    <sortCondition ref="J1:J17"/>
  </sortState>
  <tableColumns count="15">
    <tableColumn id="1" name="Colonne1" totalsRowLabel="Total"/>
    <tableColumn id="2" name="Colonne2"/>
    <tableColumn id="3" name="Colonne3" dataDxfId="17" totalsRowDxfId="16"/>
    <tableColumn id="4" name="Colonne4"/>
    <tableColumn id="5" name="Colonne5"/>
    <tableColumn id="6" name="Colonne6"/>
    <tableColumn id="7" name="Colonne7"/>
    <tableColumn id="8" name="Colonne8"/>
    <tableColumn id="9" name="Colonne9" totalsRowFunction="custom">
      <totalsRowFormula>COUNTA(I3:I17)</totalsRowFormula>
    </tableColumn>
    <tableColumn id="10" name="Colonne10"/>
    <tableColumn id="11" name="Colonne11"/>
    <tableColumn id="12" name="Colonne12" totalsRowFunction="average" totalsRowDxfId="15"/>
    <tableColumn id="13" name="Colonne15" totalsRowFunction="stdDev" totalsRowDxfId="14"/>
    <tableColumn id="14" name="Colonne13"/>
    <tableColumn id="15" name="Colonne14" totalsRowFunction="count"/>
  </tableColumns>
  <tableStyleInfo name="TableStyleMedium2" showFirstColumn="0" showLastColumn="0" showRowStripes="1" showColumnStripes="1"/>
</table>
</file>

<file path=xl/tables/table2.xml><?xml version="1.0" encoding="utf-8"?>
<table xmlns="http://schemas.openxmlformats.org/spreadsheetml/2006/main" id="1" name="Tableau1" displayName="Tableau1" ref="A13:B112" totalsRowShown="0">
  <autoFilter ref="A13:B112"/>
  <tableColumns count="2">
    <tableColumn id="1" name="1. Comment qualiferez-vous la texture de notre produit?"/>
    <tableColumn id="2" name="Colonne1" data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8:B108" totalsRowShown="0">
  <autoFilter ref="A8:B108"/>
  <tableColumns count="2">
    <tableColumn id="1" name="1. Comment qualiferez-vous la texture de notre produit?"/>
    <tableColumn id="2" name="Colonne1" dataDxfId="1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8:B107" totalsRowShown="0">
  <autoFilter ref="A8:B107"/>
  <tableColumns count="2">
    <tableColumn id="1" name="1. Comment qualiferez-vous la texture de notre produit?"/>
    <tableColumn id="2" name="Colonne1" dataDxfId="1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A8:B109" totalsRowShown="0">
  <autoFilter ref="A8:B109"/>
  <tableColumns count="2">
    <tableColumn id="1" name="1. Comment qualiferez-vous la texture de notre produit?"/>
    <tableColumn id="2" name="Colonne1" dataDxfId="1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A8:B117" totalsRowShown="0">
  <autoFilter ref="A8:B117"/>
  <tableColumns count="2">
    <tableColumn id="1" name="1. Comment qualiferez-vous la texture de notre produit?"/>
    <tableColumn id="2" name="Colonne1" dataDxfId="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ableau6" displayName="Tableau6" ref="A8:B117" totalsRowShown="0">
  <autoFilter ref="A8:B117"/>
  <tableColumns count="2">
    <tableColumn id="1" name="1. Comment qualiferez-vous la texture de notre produit?"/>
    <tableColumn id="2" name="Colonne1" dataDxfId="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Tableau7" displayName="Tableau7" ref="A8:B108" totalsRowShown="0">
  <autoFilter ref="A8:B108"/>
  <tableColumns count="2">
    <tableColumn id="1" name="1. Comment qualiferez-vous la texture de notre produit?"/>
    <tableColumn id="2" name="Colonne1" dataDxfId="7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8" name="Tableau8" displayName="Tableau8" ref="A6:B109" totalsRowShown="0">
  <autoFilter ref="A6:B109"/>
  <tableColumns count="2">
    <tableColumn id="1" name="Colonne1"/>
    <tableColumn id="2" name="Colonne2" dataDxfId="6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9" name="Tableau9" displayName="Tableau9" ref="A8:B109" totalsRowShown="0">
  <autoFilter ref="A8:B109"/>
  <tableColumns count="2">
    <tableColumn id="1" name="1. Comment qualiferez-vous la texture de notre produit?"/>
    <tableColumn id="2" name="Colonne1" dataDxfId="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0" name="Tableau10" displayName="Tableau10" ref="A6:B117" totalsRowShown="0">
  <autoFilter ref="A6:B117"/>
  <tableColumns count="2">
    <tableColumn id="1" name="Colonne1"/>
    <tableColumn id="2" name="Colonne2" dataDxfId="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1" name="Tableau11" displayName="Tableau11" ref="A6:B109" totalsRowShown="0">
  <autoFilter ref="A6:B109"/>
  <tableColumns count="2">
    <tableColumn id="1" name="Colonne1"/>
    <tableColumn id="2" name="Colonne2" dataDxfId="3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2" name="Tableau12" displayName="Tableau12" ref="A6:B110" totalsRowShown="0">
  <autoFilter ref="A6:B110"/>
  <tableColumns count="2">
    <tableColumn id="1" name="Colonne1"/>
    <tableColumn id="2" name="Colonne2" dataDxfId="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3" name="Tableau13" displayName="Tableau13" ref="A7:B110" totalsRowShown="0">
  <autoFilter ref="A7:B110"/>
  <tableColumns count="2">
    <tableColumn id="1" name="Colonne1"/>
    <tableColumn id="2" name="Colonne2" dataDxfId="1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4" name="Tableau14" displayName="Tableau14" ref="A6:B110" totalsRowShown="0">
  <autoFilter ref="A6:B110"/>
  <tableColumns count="2">
    <tableColumn id="1" name="Colonne1"/>
    <tableColumn id="2" name="Colonne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pivotTable" Target="../pivotTables/pivotTable4.xml"/><Relationship Id="rId7" Type="http://schemas.openxmlformats.org/officeDocument/2006/relationships/pivotTable" Target="../pivotTables/pivotTable8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6" Type="http://schemas.openxmlformats.org/officeDocument/2006/relationships/pivotTable" Target="../pivotTables/pivotTable7.xml"/><Relationship Id="rId5" Type="http://schemas.openxmlformats.org/officeDocument/2006/relationships/pivotTable" Target="../pivotTables/pivotTable6.xml"/><Relationship Id="rId4" Type="http://schemas.openxmlformats.org/officeDocument/2006/relationships/pivotTable" Target="../pivotTables/pivotTable5.xml"/><Relationship Id="rId9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opLeftCell="D1" zoomScaleNormal="100" workbookViewId="0">
      <selection activeCell="B1" sqref="B1:B1048576"/>
    </sheetView>
  </sheetViews>
  <sheetFormatPr baseColWidth="10" defaultRowHeight="15" x14ac:dyDescent="0.25"/>
  <cols>
    <col min="1" max="1" width="75.28515625" customWidth="1"/>
    <col min="2" max="2" width="0" style="33" hidden="1" customWidth="1"/>
    <col min="3" max="3" width="0" hidden="1" customWidth="1"/>
    <col min="4" max="4" width="35.85546875" bestFit="1" customWidth="1"/>
    <col min="5" max="5" width="33.5703125" bestFit="1" customWidth="1"/>
    <col min="6" max="6" width="27.42578125" bestFit="1" customWidth="1"/>
    <col min="7" max="7" width="24.42578125" bestFit="1" customWidth="1"/>
    <col min="8" max="8" width="41" bestFit="1" customWidth="1"/>
    <col min="9" max="9" width="41" customWidth="1"/>
    <col min="10" max="10" width="28" bestFit="1" customWidth="1"/>
  </cols>
  <sheetData>
    <row r="1" spans="1:10" s="4" customFormat="1" ht="15.75" x14ac:dyDescent="0.25">
      <c r="A1" s="4" t="s">
        <v>97</v>
      </c>
      <c r="B1" s="47" t="s">
        <v>47</v>
      </c>
      <c r="C1" s="4" t="s">
        <v>48</v>
      </c>
      <c r="D1" s="4" t="s">
        <v>49</v>
      </c>
      <c r="E1" s="4" t="s">
        <v>50</v>
      </c>
      <c r="F1" s="4" t="s">
        <v>51</v>
      </c>
      <c r="G1" s="4" t="s">
        <v>52</v>
      </c>
      <c r="H1" s="4" t="s">
        <v>53</v>
      </c>
      <c r="I1" s="4" t="s">
        <v>54</v>
      </c>
      <c r="J1" s="4" t="s">
        <v>56</v>
      </c>
    </row>
    <row r="2" spans="1:10" ht="18.75" x14ac:dyDescent="0.3">
      <c r="A2" t="s">
        <v>95</v>
      </c>
      <c r="B2" s="48" t="s">
        <v>95</v>
      </c>
      <c r="C2" s="7" t="s">
        <v>95</v>
      </c>
      <c r="D2" t="s">
        <v>16</v>
      </c>
      <c r="E2" t="s">
        <v>23</v>
      </c>
      <c r="F2" t="s">
        <v>29</v>
      </c>
      <c r="G2" s="27">
        <v>30</v>
      </c>
      <c r="H2" s="27">
        <v>10</v>
      </c>
      <c r="I2" t="s">
        <v>40</v>
      </c>
      <c r="J2" t="s">
        <v>42</v>
      </c>
    </row>
    <row r="3" spans="1:10" x14ac:dyDescent="0.25">
      <c r="A3" t="s">
        <v>5</v>
      </c>
      <c r="B3" s="33" t="s">
        <v>5</v>
      </c>
      <c r="C3" t="s">
        <v>5</v>
      </c>
      <c r="D3" t="s">
        <v>17</v>
      </c>
      <c r="E3" t="s">
        <v>24</v>
      </c>
      <c r="F3" t="s">
        <v>30</v>
      </c>
      <c r="G3" s="27">
        <v>25</v>
      </c>
      <c r="H3" s="27">
        <v>8</v>
      </c>
      <c r="I3" t="s">
        <v>57</v>
      </c>
      <c r="J3" t="s">
        <v>55</v>
      </c>
    </row>
    <row r="4" spans="1:10" ht="15.75" x14ac:dyDescent="0.25">
      <c r="A4" t="s">
        <v>6</v>
      </c>
      <c r="B4" s="49" t="s">
        <v>6</v>
      </c>
      <c r="C4" s="6" t="s">
        <v>6</v>
      </c>
      <c r="D4" t="s">
        <v>18</v>
      </c>
      <c r="E4" t="s">
        <v>25</v>
      </c>
      <c r="F4" t="s">
        <v>31</v>
      </c>
      <c r="G4" s="27">
        <v>20</v>
      </c>
      <c r="H4" s="27">
        <v>7</v>
      </c>
      <c r="J4" t="s">
        <v>43</v>
      </c>
    </row>
    <row r="5" spans="1:10" x14ac:dyDescent="0.25">
      <c r="A5" t="s">
        <v>7</v>
      </c>
      <c r="B5" s="33" t="s">
        <v>7</v>
      </c>
      <c r="C5" t="s">
        <v>7</v>
      </c>
      <c r="D5" t="s">
        <v>19</v>
      </c>
      <c r="E5" t="s">
        <v>26</v>
      </c>
      <c r="F5" t="s">
        <v>32</v>
      </c>
      <c r="G5" s="27">
        <v>15</v>
      </c>
      <c r="H5" s="27">
        <v>5</v>
      </c>
      <c r="J5" t="s">
        <v>44</v>
      </c>
    </row>
    <row r="6" spans="1:10" x14ac:dyDescent="0.25">
      <c r="A6" t="s">
        <v>8</v>
      </c>
      <c r="B6" s="33" t="s">
        <v>8</v>
      </c>
      <c r="C6" t="s">
        <v>8</v>
      </c>
      <c r="D6" t="s">
        <v>20</v>
      </c>
      <c r="E6" t="s">
        <v>27</v>
      </c>
      <c r="F6" t="s">
        <v>33</v>
      </c>
      <c r="G6" s="27">
        <v>10</v>
      </c>
      <c r="H6" s="27">
        <v>4</v>
      </c>
      <c r="J6" t="s">
        <v>45</v>
      </c>
    </row>
    <row r="7" spans="1:10" x14ac:dyDescent="0.25">
      <c r="J7" t="s">
        <v>46</v>
      </c>
    </row>
    <row r="8" spans="1:10" s="8" customFormat="1" x14ac:dyDescent="0.25">
      <c r="B8" s="50"/>
    </row>
    <row r="26" spans="1:1" x14ac:dyDescent="0.25">
      <c r="A26" s="10"/>
    </row>
    <row r="27" spans="1:1" x14ac:dyDescent="0.25">
      <c r="A27" s="10"/>
    </row>
    <row r="28" spans="1:1" x14ac:dyDescent="0.25">
      <c r="A28" s="10"/>
    </row>
    <row r="29" spans="1:1" x14ac:dyDescent="0.25">
      <c r="A29" s="10"/>
    </row>
    <row r="30" spans="1:1" x14ac:dyDescent="0.25">
      <c r="A30" s="10"/>
    </row>
    <row r="33" spans="1:1" x14ac:dyDescent="0.25">
      <c r="A33" s="10"/>
    </row>
    <row r="34" spans="1:1" x14ac:dyDescent="0.25">
      <c r="A34" s="10"/>
    </row>
    <row r="35" spans="1:1" x14ac:dyDescent="0.25">
      <c r="A35" s="10"/>
    </row>
    <row r="36" spans="1:1" x14ac:dyDescent="0.25">
      <c r="A36" s="10"/>
    </row>
    <row r="37" spans="1:1" x14ac:dyDescent="0.25">
      <c r="A37" s="10"/>
    </row>
    <row r="38" spans="1:1" x14ac:dyDescent="0.25">
      <c r="A38" s="10"/>
    </row>
    <row r="42" spans="1:1" x14ac:dyDescent="0.25">
      <c r="A42" s="10"/>
    </row>
    <row r="43" spans="1:1" x14ac:dyDescent="0.25">
      <c r="A43" s="10"/>
    </row>
    <row r="44" spans="1:1" x14ac:dyDescent="0.25">
      <c r="A44" s="10"/>
    </row>
    <row r="45" spans="1:1" x14ac:dyDescent="0.25">
      <c r="A45" s="10"/>
    </row>
    <row r="46" spans="1:1" x14ac:dyDescent="0.25">
      <c r="A46" s="10"/>
    </row>
    <row r="50" spans="1:1" x14ac:dyDescent="0.25">
      <c r="A50" s="10"/>
    </row>
    <row r="51" spans="1:1" x14ac:dyDescent="0.25">
      <c r="A51" s="10"/>
    </row>
    <row r="52" spans="1:1" x14ac:dyDescent="0.25">
      <c r="A52" s="10"/>
    </row>
    <row r="53" spans="1:1" x14ac:dyDescent="0.25">
      <c r="A53" s="10"/>
    </row>
    <row r="54" spans="1:1" x14ac:dyDescent="0.25">
      <c r="A54" s="10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8"/>
  <sheetViews>
    <sheetView topLeftCell="A4" workbookViewId="0">
      <selection activeCell="B3" sqref="B3"/>
    </sheetView>
  </sheetViews>
  <sheetFormatPr baseColWidth="10" defaultRowHeight="15" x14ac:dyDescent="0.25"/>
  <cols>
    <col min="1" max="1" width="12.140625" bestFit="1" customWidth="1"/>
    <col min="2" max="2" width="19" bestFit="1" customWidth="1"/>
  </cols>
  <sheetData>
    <row r="3" spans="1:2" x14ac:dyDescent="0.25">
      <c r="A3" s="12" t="s">
        <v>132</v>
      </c>
      <c r="B3" t="s">
        <v>164</v>
      </c>
    </row>
    <row r="4" spans="1:2" x14ac:dyDescent="0.25">
      <c r="A4" t="s">
        <v>6</v>
      </c>
      <c r="B4" s="26">
        <v>2</v>
      </c>
    </row>
    <row r="5" spans="1:2" x14ac:dyDescent="0.25">
      <c r="A5" t="s">
        <v>95</v>
      </c>
      <c r="B5" s="26">
        <v>7</v>
      </c>
    </row>
    <row r="6" spans="1:2" x14ac:dyDescent="0.25">
      <c r="A6" t="s">
        <v>7</v>
      </c>
      <c r="B6" s="26">
        <v>1</v>
      </c>
    </row>
    <row r="7" spans="1:2" x14ac:dyDescent="0.25">
      <c r="A7" t="s">
        <v>4</v>
      </c>
      <c r="B7" s="26">
        <v>1</v>
      </c>
    </row>
    <row r="8" spans="1:2" x14ac:dyDescent="0.25">
      <c r="A8" t="s">
        <v>5</v>
      </c>
      <c r="B8" s="26">
        <v>4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3:Y30"/>
  <sheetViews>
    <sheetView topLeftCell="B30" zoomScale="68" zoomScaleNormal="68" workbookViewId="0">
      <selection activeCell="B5" sqref="B5"/>
    </sheetView>
  </sheetViews>
  <sheetFormatPr baseColWidth="10" defaultRowHeight="15" x14ac:dyDescent="0.25"/>
  <cols>
    <col min="1" max="1" width="39" bestFit="1" customWidth="1"/>
    <col min="2" max="2" width="34" style="33" bestFit="1" customWidth="1"/>
    <col min="3" max="3" width="26.42578125" customWidth="1"/>
    <col min="4" max="4" width="32.7109375" customWidth="1"/>
    <col min="5" max="5" width="33.5703125" customWidth="1"/>
    <col min="6" max="6" width="33.28515625" bestFit="1" customWidth="1"/>
    <col min="7" max="7" width="37" customWidth="1"/>
    <col min="8" max="8" width="19.42578125" customWidth="1"/>
    <col min="9" max="9" width="31.42578125" customWidth="1"/>
    <col min="10" max="10" width="34.28515625" customWidth="1"/>
    <col min="11" max="11" width="20.85546875" customWidth="1"/>
    <col min="12" max="12" width="37.85546875" customWidth="1"/>
    <col min="13" max="13" width="35" customWidth="1"/>
    <col min="14" max="14" width="37.7109375" bestFit="1" customWidth="1"/>
    <col min="15" max="15" width="38.7109375" customWidth="1"/>
    <col min="16" max="16" width="12.7109375" customWidth="1"/>
    <col min="17" max="17" width="37.85546875" customWidth="1"/>
    <col min="18" max="18" width="35" customWidth="1"/>
    <col min="19" max="19" width="10.28515625" customWidth="1"/>
    <col min="20" max="20" width="38.7109375" customWidth="1"/>
    <col min="21" max="21" width="12.7109375" customWidth="1"/>
    <col min="22" max="24" width="10.28515625" customWidth="1"/>
    <col min="25" max="25" width="12.7109375" bestFit="1" customWidth="1"/>
  </cols>
  <sheetData>
    <row r="3" spans="1:14" s="53" customFormat="1" ht="14.25" x14ac:dyDescent="0.2">
      <c r="A3" s="51" t="s">
        <v>118</v>
      </c>
      <c r="B3" s="52" t="s">
        <v>152</v>
      </c>
      <c r="C3" s="53" t="s">
        <v>153</v>
      </c>
      <c r="D3" s="53" t="s">
        <v>154</v>
      </c>
      <c r="E3" s="53" t="s">
        <v>155</v>
      </c>
      <c r="F3" s="53" t="s">
        <v>156</v>
      </c>
      <c r="I3" s="51" t="s">
        <v>118</v>
      </c>
      <c r="J3" s="53" t="s">
        <v>143</v>
      </c>
      <c r="M3" s="51" t="s">
        <v>163</v>
      </c>
      <c r="N3" s="53" t="s">
        <v>151</v>
      </c>
    </row>
    <row r="4" spans="1:14" x14ac:dyDescent="0.25">
      <c r="A4" s="13" t="s">
        <v>6</v>
      </c>
      <c r="B4" s="45">
        <v>8</v>
      </c>
      <c r="C4" s="26">
        <v>8</v>
      </c>
      <c r="D4" s="26">
        <v>8</v>
      </c>
      <c r="E4" s="26">
        <v>8</v>
      </c>
      <c r="F4" s="26">
        <v>8</v>
      </c>
      <c r="I4" s="13" t="s">
        <v>57</v>
      </c>
      <c r="J4" s="26">
        <v>7</v>
      </c>
      <c r="M4" s="13" t="s">
        <v>100</v>
      </c>
      <c r="N4" s="32">
        <v>30</v>
      </c>
    </row>
    <row r="5" spans="1:14" x14ac:dyDescent="0.25">
      <c r="A5" s="13" t="s">
        <v>95</v>
      </c>
      <c r="B5" s="45">
        <v>3</v>
      </c>
      <c r="C5" s="26">
        <v>3</v>
      </c>
      <c r="D5" s="26">
        <v>3</v>
      </c>
      <c r="E5" s="26">
        <v>3</v>
      </c>
      <c r="F5" s="26">
        <v>3</v>
      </c>
      <c r="I5" s="13" t="s">
        <v>40</v>
      </c>
      <c r="J5" s="26">
        <v>8</v>
      </c>
      <c r="M5" s="13" t="s">
        <v>109</v>
      </c>
      <c r="N5" s="32">
        <v>25</v>
      </c>
    </row>
    <row r="6" spans="1:14" x14ac:dyDescent="0.25">
      <c r="A6" s="13" t="s">
        <v>8</v>
      </c>
      <c r="B6" s="45">
        <v>1</v>
      </c>
      <c r="C6" s="26">
        <v>1</v>
      </c>
      <c r="D6" s="26">
        <v>1</v>
      </c>
      <c r="E6" s="26">
        <v>1</v>
      </c>
      <c r="F6" s="26">
        <v>1</v>
      </c>
      <c r="I6" s="13" t="s">
        <v>117</v>
      </c>
      <c r="J6" s="26">
        <v>15</v>
      </c>
      <c r="M6" s="13" t="s">
        <v>110</v>
      </c>
      <c r="N6" s="32">
        <v>30</v>
      </c>
    </row>
    <row r="7" spans="1:14" x14ac:dyDescent="0.25">
      <c r="A7" s="13" t="s">
        <v>5</v>
      </c>
      <c r="B7" s="45">
        <v>3</v>
      </c>
      <c r="C7" s="26">
        <v>3</v>
      </c>
      <c r="D7" s="26">
        <v>3</v>
      </c>
      <c r="E7" s="26">
        <v>3</v>
      </c>
      <c r="F7" s="26">
        <v>3</v>
      </c>
      <c r="M7" s="13" t="s">
        <v>111</v>
      </c>
      <c r="N7" s="32">
        <v>10</v>
      </c>
    </row>
    <row r="8" spans="1:14" x14ac:dyDescent="0.25">
      <c r="A8" s="13" t="s">
        <v>117</v>
      </c>
      <c r="B8" s="45">
        <v>15</v>
      </c>
      <c r="C8" s="26">
        <v>15</v>
      </c>
      <c r="D8" s="26">
        <v>15</v>
      </c>
      <c r="E8" s="26">
        <v>15</v>
      </c>
      <c r="F8" s="26">
        <v>15</v>
      </c>
      <c r="M8" s="13" t="s">
        <v>112</v>
      </c>
      <c r="N8" s="32">
        <v>30</v>
      </c>
    </row>
    <row r="9" spans="1:14" x14ac:dyDescent="0.25">
      <c r="M9" s="13" t="s">
        <v>113</v>
      </c>
      <c r="N9" s="32">
        <v>20</v>
      </c>
    </row>
    <row r="10" spans="1:14" x14ac:dyDescent="0.25">
      <c r="M10" s="13" t="s">
        <v>114</v>
      </c>
      <c r="N10" s="32">
        <v>15</v>
      </c>
    </row>
    <row r="11" spans="1:14" x14ac:dyDescent="0.25">
      <c r="M11" s="13" t="s">
        <v>101</v>
      </c>
      <c r="N11" s="32">
        <v>15</v>
      </c>
    </row>
    <row r="12" spans="1:14" x14ac:dyDescent="0.25">
      <c r="M12" s="13" t="s">
        <v>102</v>
      </c>
      <c r="N12" s="32">
        <v>25</v>
      </c>
    </row>
    <row r="13" spans="1:14" x14ac:dyDescent="0.25">
      <c r="M13" s="13" t="s">
        <v>103</v>
      </c>
      <c r="N13" s="32">
        <v>25</v>
      </c>
    </row>
    <row r="14" spans="1:14" x14ac:dyDescent="0.25">
      <c r="M14" s="13" t="s">
        <v>104</v>
      </c>
      <c r="N14" s="32">
        <v>25</v>
      </c>
    </row>
    <row r="15" spans="1:14" x14ac:dyDescent="0.25">
      <c r="A15" s="12" t="s">
        <v>161</v>
      </c>
      <c r="B15" s="33" t="s">
        <v>143</v>
      </c>
      <c r="E15" s="12" t="s">
        <v>162</v>
      </c>
      <c r="F15" t="s">
        <v>143</v>
      </c>
      <c r="M15" s="13" t="s">
        <v>105</v>
      </c>
      <c r="N15" s="32">
        <v>25</v>
      </c>
    </row>
    <row r="16" spans="1:14" x14ac:dyDescent="0.25">
      <c r="A16" s="13" t="s">
        <v>23</v>
      </c>
      <c r="B16" s="45">
        <v>2</v>
      </c>
      <c r="E16" s="13" t="s">
        <v>29</v>
      </c>
      <c r="F16" s="26">
        <v>3</v>
      </c>
      <c r="M16" s="13" t="s">
        <v>106</v>
      </c>
      <c r="N16" s="32">
        <v>25</v>
      </c>
    </row>
    <row r="17" spans="1:25" x14ac:dyDescent="0.25">
      <c r="A17" s="13" t="s">
        <v>24</v>
      </c>
      <c r="B17" s="45">
        <v>5</v>
      </c>
      <c r="E17" s="13" t="s">
        <v>32</v>
      </c>
      <c r="F17" s="26">
        <v>3</v>
      </c>
      <c r="J17" s="26"/>
      <c r="K17" s="26"/>
      <c r="L17" s="26"/>
      <c r="M17" s="13" t="s">
        <v>107</v>
      </c>
      <c r="N17" s="32">
        <v>25</v>
      </c>
      <c r="S17" s="26"/>
      <c r="T17" s="26"/>
      <c r="U17" s="26"/>
      <c r="V17" s="26"/>
      <c r="W17" s="26"/>
      <c r="X17" s="26"/>
      <c r="Y17" s="26"/>
    </row>
    <row r="18" spans="1:25" x14ac:dyDescent="0.25">
      <c r="A18" s="13" t="s">
        <v>26</v>
      </c>
      <c r="B18" s="45">
        <v>6</v>
      </c>
      <c r="E18" s="13" t="s">
        <v>30</v>
      </c>
      <c r="F18" s="26">
        <v>8</v>
      </c>
      <c r="M18" s="13" t="s">
        <v>108</v>
      </c>
      <c r="N18" s="32">
        <v>25</v>
      </c>
    </row>
    <row r="19" spans="1:25" x14ac:dyDescent="0.25">
      <c r="A19" s="13" t="s">
        <v>25</v>
      </c>
      <c r="B19" s="45">
        <v>2</v>
      </c>
      <c r="E19" s="13" t="s">
        <v>31</v>
      </c>
      <c r="F19" s="26">
        <v>1</v>
      </c>
      <c r="M19" s="13" t="s">
        <v>117</v>
      </c>
      <c r="N19" s="32">
        <v>23.333333333333332</v>
      </c>
    </row>
    <row r="20" spans="1:25" x14ac:dyDescent="0.25">
      <c r="A20" s="13" t="s">
        <v>117</v>
      </c>
      <c r="B20" s="45">
        <v>15</v>
      </c>
      <c r="E20" s="13" t="s">
        <v>117</v>
      </c>
      <c r="F20" s="26">
        <v>15</v>
      </c>
    </row>
    <row r="21" spans="1:25" x14ac:dyDescent="0.25">
      <c r="A21" s="12" t="s">
        <v>116</v>
      </c>
      <c r="B21" s="33" t="s">
        <v>147</v>
      </c>
    </row>
    <row r="23" spans="1:25" x14ac:dyDescent="0.25">
      <c r="A23" s="12" t="s">
        <v>148</v>
      </c>
      <c r="B23" s="46" t="s">
        <v>146</v>
      </c>
      <c r="G23" s="12" t="s">
        <v>118</v>
      </c>
      <c r="H23" t="s">
        <v>143</v>
      </c>
    </row>
    <row r="24" spans="1:25" x14ac:dyDescent="0.25">
      <c r="A24" s="12" t="s">
        <v>134</v>
      </c>
      <c r="B24" s="33" t="s">
        <v>23</v>
      </c>
      <c r="C24" t="s">
        <v>24</v>
      </c>
      <c r="D24" t="s">
        <v>26</v>
      </c>
      <c r="E24" t="s">
        <v>25</v>
      </c>
      <c r="F24" t="s">
        <v>117</v>
      </c>
      <c r="G24" s="13" t="s">
        <v>19</v>
      </c>
      <c r="H24" s="26">
        <v>7</v>
      </c>
    </row>
    <row r="25" spans="1:25" x14ac:dyDescent="0.25">
      <c r="A25" s="13" t="s">
        <v>19</v>
      </c>
      <c r="B25" s="45">
        <v>1</v>
      </c>
      <c r="C25" s="26">
        <v>3</v>
      </c>
      <c r="D25" s="26">
        <v>3</v>
      </c>
      <c r="E25" s="26"/>
      <c r="F25" s="26">
        <v>7</v>
      </c>
      <c r="G25" s="13" t="s">
        <v>18</v>
      </c>
      <c r="H25" s="26">
        <v>1</v>
      </c>
    </row>
    <row r="26" spans="1:25" x14ac:dyDescent="0.25">
      <c r="A26" s="13" t="s">
        <v>18</v>
      </c>
      <c r="B26" s="45"/>
      <c r="C26" s="26">
        <v>1</v>
      </c>
      <c r="D26" s="26"/>
      <c r="E26" s="26"/>
      <c r="F26" s="26">
        <v>1</v>
      </c>
      <c r="G26" s="13" t="s">
        <v>20</v>
      </c>
      <c r="H26" s="26">
        <v>1</v>
      </c>
    </row>
    <row r="27" spans="1:25" x14ac:dyDescent="0.25">
      <c r="A27" s="13" t="s">
        <v>20</v>
      </c>
      <c r="B27" s="45"/>
      <c r="C27" s="26">
        <v>1</v>
      </c>
      <c r="D27" s="26"/>
      <c r="E27" s="26"/>
      <c r="F27" s="26">
        <v>1</v>
      </c>
      <c r="G27" s="13" t="s">
        <v>17</v>
      </c>
      <c r="H27" s="26">
        <v>3</v>
      </c>
    </row>
    <row r="28" spans="1:25" x14ac:dyDescent="0.25">
      <c r="A28" s="13" t="s">
        <v>17</v>
      </c>
      <c r="B28" s="45">
        <v>1</v>
      </c>
      <c r="C28" s="26">
        <v>1</v>
      </c>
      <c r="D28" s="26"/>
      <c r="E28" s="26">
        <v>1</v>
      </c>
      <c r="F28" s="26">
        <v>3</v>
      </c>
      <c r="G28" s="13" t="s">
        <v>16</v>
      </c>
      <c r="H28" s="26">
        <v>3</v>
      </c>
    </row>
    <row r="29" spans="1:25" x14ac:dyDescent="0.25">
      <c r="A29" s="13" t="s">
        <v>16</v>
      </c>
      <c r="B29" s="45"/>
      <c r="C29" s="26"/>
      <c r="D29" s="26">
        <v>2</v>
      </c>
      <c r="E29" s="26">
        <v>1</v>
      </c>
      <c r="F29" s="26">
        <v>3</v>
      </c>
      <c r="G29" s="13" t="s">
        <v>117</v>
      </c>
      <c r="H29" s="26">
        <v>15</v>
      </c>
    </row>
    <row r="30" spans="1:25" x14ac:dyDescent="0.25">
      <c r="A30" s="13" t="s">
        <v>117</v>
      </c>
      <c r="B30" s="45">
        <v>2</v>
      </c>
      <c r="C30" s="26">
        <v>6</v>
      </c>
      <c r="D30" s="26">
        <v>5</v>
      </c>
      <c r="E30" s="26">
        <v>2</v>
      </c>
      <c r="F30" s="26">
        <v>15</v>
      </c>
    </row>
  </sheetData>
  <pageMargins left="0.7" right="0.7" top="0.75" bottom="0.75" header="0.3" footer="0.3"/>
  <pageSetup orientation="portrait" r:id="rId8"/>
  <drawing r:id="rId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C22" sqref="C22"/>
    </sheetView>
  </sheetViews>
  <sheetFormatPr baseColWidth="10" defaultRowHeight="15" x14ac:dyDescent="0.25"/>
  <cols>
    <col min="1" max="1" width="19.5703125" customWidth="1"/>
    <col min="2" max="2" width="11.5703125" style="33" customWidth="1"/>
    <col min="3" max="3" width="11.5703125" customWidth="1"/>
    <col min="4" max="4" width="15.42578125" bestFit="1" customWidth="1"/>
    <col min="5" max="5" width="11.5703125" customWidth="1"/>
    <col min="6" max="6" width="11.85546875" customWidth="1"/>
    <col min="7" max="7" width="20.5703125" bestFit="1" customWidth="1"/>
    <col min="8" max="8" width="32.140625" bestFit="1" customWidth="1"/>
    <col min="9" max="9" width="13.7109375" customWidth="1"/>
    <col min="10" max="10" width="30.7109375" bestFit="1" customWidth="1"/>
    <col min="11" max="11" width="16.28515625" bestFit="1" customWidth="1"/>
    <col min="12" max="12" width="22.140625" bestFit="1" customWidth="1"/>
    <col min="13" max="13" width="22.140625" customWidth="1"/>
    <col min="14" max="14" width="12.5703125" customWidth="1"/>
    <col min="15" max="15" width="26" bestFit="1" customWidth="1"/>
    <col min="16" max="32" width="22.28515625" bestFit="1" customWidth="1"/>
    <col min="33" max="34" width="24.7109375" bestFit="1" customWidth="1"/>
  </cols>
  <sheetData>
    <row r="1" spans="1:15" x14ac:dyDescent="0.25">
      <c r="A1" s="19" t="s">
        <v>98</v>
      </c>
      <c r="B1" s="42" t="s">
        <v>99</v>
      </c>
      <c r="C1" s="57" t="s">
        <v>119</v>
      </c>
      <c r="D1" s="19" t="s">
        <v>120</v>
      </c>
      <c r="E1" s="19" t="s">
        <v>121</v>
      </c>
      <c r="F1" s="19" t="s">
        <v>122</v>
      </c>
      <c r="G1" s="19" t="s">
        <v>123</v>
      </c>
      <c r="H1" s="19" t="s">
        <v>124</v>
      </c>
      <c r="I1" s="19" t="s">
        <v>125</v>
      </c>
      <c r="J1" s="19" t="s">
        <v>126</v>
      </c>
      <c r="K1" s="19" t="s">
        <v>127</v>
      </c>
      <c r="L1" s="19" t="s">
        <v>128</v>
      </c>
      <c r="M1" s="19" t="s">
        <v>160</v>
      </c>
      <c r="N1" s="19" t="s">
        <v>129</v>
      </c>
      <c r="O1" s="19" t="s">
        <v>130</v>
      </c>
    </row>
    <row r="2" spans="1:15" s="4" customFormat="1" ht="15.75" x14ac:dyDescent="0.25">
      <c r="A2" s="61" t="s">
        <v>116</v>
      </c>
      <c r="B2" s="62" t="s">
        <v>132</v>
      </c>
      <c r="C2" s="63" t="s">
        <v>35</v>
      </c>
      <c r="D2" s="61" t="s">
        <v>133</v>
      </c>
      <c r="E2" s="61" t="s">
        <v>37</v>
      </c>
      <c r="F2" s="61" t="s">
        <v>134</v>
      </c>
      <c r="G2" s="61" t="s">
        <v>135</v>
      </c>
      <c r="H2" s="61" t="s">
        <v>136</v>
      </c>
      <c r="I2" s="61" t="s">
        <v>142</v>
      </c>
      <c r="J2" s="61" t="s">
        <v>137</v>
      </c>
      <c r="K2" s="61" t="s">
        <v>138</v>
      </c>
      <c r="L2" s="61" t="s">
        <v>145</v>
      </c>
      <c r="M2" s="61" t="s">
        <v>150</v>
      </c>
      <c r="N2" s="61" t="s">
        <v>139</v>
      </c>
      <c r="O2" s="61" t="s">
        <v>140</v>
      </c>
    </row>
    <row r="3" spans="1:15" x14ac:dyDescent="0.25">
      <c r="A3" s="18" t="s">
        <v>104</v>
      </c>
      <c r="B3" s="44" t="str">
        <f>'Sondage 5'!$B$10</f>
        <v>Excellent</v>
      </c>
      <c r="C3" s="59" t="str">
        <f>'Sondage 5'!$B$18</f>
        <v>Très bon</v>
      </c>
      <c r="D3" s="59" t="str">
        <f>'Sondage 5'!B26</f>
        <v>Très bon</v>
      </c>
      <c r="E3" s="59" t="str">
        <f>'Sondage 5'!B34</f>
        <v>Très bon</v>
      </c>
      <c r="F3" s="59" t="str">
        <f>'Sondage 5'!B42</f>
        <v>Très bon</v>
      </c>
      <c r="G3" s="18" t="str">
        <f>'Sondage 5'!B50</f>
        <v>Excellent</v>
      </c>
      <c r="H3" s="18" t="str">
        <f>'Sondage 5'!B58</f>
        <v>Qu'il soit moins sucré</v>
      </c>
      <c r="I3" s="59" t="str">
        <f>'Sondage 5'!B66</f>
        <v>Très bon</v>
      </c>
      <c r="J3" s="18" t="str">
        <f>'Sondage 5'!B74</f>
        <v>Je l'achèterai certainement</v>
      </c>
      <c r="K3" s="18" t="str">
        <f>'Sondage 5'!B82</f>
        <v>Maxi</v>
      </c>
      <c r="L3" s="30">
        <f>'Sondage 5'!B90</f>
        <v>25</v>
      </c>
      <c r="M3" s="30">
        <f>'Sondage 5'!B98</f>
        <v>4</v>
      </c>
      <c r="N3" s="18" t="str">
        <f>'Sondage 5'!B102</f>
        <v>Homme</v>
      </c>
      <c r="O3" s="18" t="str">
        <f>'Sondage 5'!B107</f>
        <v>Vous-même</v>
      </c>
    </row>
    <row r="4" spans="1:15" x14ac:dyDescent="0.25">
      <c r="A4" s="15" t="s">
        <v>109</v>
      </c>
      <c r="B4" s="59" t="str">
        <f>'Sondage 10'!$B$10</f>
        <v>Très bon</v>
      </c>
      <c r="C4" s="16" t="str">
        <f>'Sondage 10'!$B$18</f>
        <v>Bon</v>
      </c>
      <c r="D4" s="59" t="str">
        <f>'Sondage 10'!B26</f>
        <v>Très bon</v>
      </c>
      <c r="E4" s="59" t="str">
        <f>'Sondage 10'!B34</f>
        <v>Très bon</v>
      </c>
      <c r="F4" s="15" t="str">
        <f>'Sondage 10'!B42</f>
        <v>Bon</v>
      </c>
      <c r="G4" s="15" t="str">
        <f>'Sondage 10'!B50</f>
        <v>Bon</v>
      </c>
      <c r="H4" s="15" t="str">
        <f>'Sondage 10'!B58</f>
        <v>Des emballages plus écologique</v>
      </c>
      <c r="I4" s="59" t="str">
        <f>'Sondage 10'!B66</f>
        <v>Très bon</v>
      </c>
      <c r="J4" s="15" t="str">
        <f>'Sondage 10'!B74</f>
        <v>Je l'achèterai certainement</v>
      </c>
      <c r="K4" s="15" t="str">
        <f>'Sondage 10'!B82</f>
        <v>Métro</v>
      </c>
      <c r="L4" s="31">
        <f>'Sondage 10'!B90</f>
        <v>25</v>
      </c>
      <c r="M4" s="30">
        <f>'Sondage 9'!B95</f>
        <v>8</v>
      </c>
      <c r="N4" s="15" t="str">
        <f>'Sondage 10'!B99</f>
        <v>Femme</v>
      </c>
      <c r="O4" s="15" t="str">
        <f>'Sondage 10'!B104</f>
        <v>Un enfant de 7 à 10 ans</v>
      </c>
    </row>
    <row r="5" spans="1:15" x14ac:dyDescent="0.25">
      <c r="A5" s="15" t="s">
        <v>101</v>
      </c>
      <c r="B5" s="43" t="str">
        <f>'Sondage 2'!$B$10</f>
        <v>Bon</v>
      </c>
      <c r="C5" s="16" t="str">
        <f>'Sondage 2'!$B$18</f>
        <v>Excellent</v>
      </c>
      <c r="D5" s="59" t="str">
        <f>'Sondage 2'!B26</f>
        <v>Très bon</v>
      </c>
      <c r="E5" s="59" t="str">
        <f>'Sondage 2'!B34</f>
        <v>Très bon</v>
      </c>
      <c r="F5" s="15" t="str">
        <f>'Sondage 2'!B42</f>
        <v>Bon</v>
      </c>
      <c r="G5" s="15" t="str">
        <f>'Sondage 2'!B50</f>
        <v>Bon</v>
      </c>
      <c r="H5" s="15" t="str">
        <f>'Sondage 2'!B59</f>
        <v>Qu'il soit moins sucré</v>
      </c>
      <c r="I5" s="59" t="str">
        <f>'Sondage 2'!B67</f>
        <v>Très bon</v>
      </c>
      <c r="J5" s="15" t="str">
        <f>'Sondage 2'!B75</f>
        <v>Je l'achèterai propablement</v>
      </c>
      <c r="K5" s="15" t="str">
        <f>'Sondage 2'!B83</f>
        <v>Métro</v>
      </c>
      <c r="L5" s="31">
        <f>'Sondage 2'!B91</f>
        <v>15</v>
      </c>
      <c r="M5" s="31">
        <f>'Sondage 2'!B94</f>
        <v>7</v>
      </c>
      <c r="N5" s="15" t="str">
        <f>'Sondage 2'!B98</f>
        <v>Femme</v>
      </c>
      <c r="O5" s="15" t="str">
        <f>'Sondage 2'!B103</f>
        <v>Votre conjoint (e)</v>
      </c>
    </row>
    <row r="6" spans="1:15" x14ac:dyDescent="0.25">
      <c r="A6" s="15" t="s">
        <v>103</v>
      </c>
      <c r="B6" s="43" t="str">
        <f>'Sondage 4'!$B$10</f>
        <v>Bon</v>
      </c>
      <c r="C6" s="16" t="str">
        <f>'Sondage 4'!$B$18</f>
        <v>Bon</v>
      </c>
      <c r="D6" s="15" t="str">
        <f>'Sondage 4'!B26</f>
        <v>Bon</v>
      </c>
      <c r="E6" s="15" t="str">
        <f>'Sondage 4'!B34</f>
        <v>Bon</v>
      </c>
      <c r="F6" s="15" t="str">
        <f>'Sondage 4'!B42</f>
        <v>Bon</v>
      </c>
      <c r="G6" s="15" t="str">
        <f>'Sondage 4'!B50</f>
        <v>Bon</v>
      </c>
      <c r="H6" s="15" t="str">
        <f>'Sondage 4'!B58</f>
        <v>Des emballages plus écologique</v>
      </c>
      <c r="I6" s="15" t="str">
        <f>'Sondage 4'!B65</f>
        <v>Bon</v>
      </c>
      <c r="J6" s="15" t="str">
        <f>'Sondage 4'!B72</f>
        <v>Je l'achèterai propablement</v>
      </c>
      <c r="K6" s="15" t="str">
        <f>'Sondage 4'!B78</f>
        <v>Maxi</v>
      </c>
      <c r="L6" s="31">
        <f>'Sondage 4'!B86</f>
        <v>25</v>
      </c>
      <c r="M6" s="31">
        <f>'Sondage 4'!B90</f>
        <v>5</v>
      </c>
      <c r="N6" s="15" t="str">
        <f>'Sondage 4'!B99</f>
        <v>Homme</v>
      </c>
      <c r="O6" s="15" t="str">
        <f>'Sondage 4'!B104</f>
        <v>Un enfant de 0 à 6 ans</v>
      </c>
    </row>
    <row r="7" spans="1:15" x14ac:dyDescent="0.25">
      <c r="A7" s="18" t="s">
        <v>106</v>
      </c>
      <c r="B7" s="44" t="str">
        <f>'Sondage 7'!$B$10</f>
        <v>Bon</v>
      </c>
      <c r="C7" s="16" t="str">
        <f>'Sondage 7'!$B$18</f>
        <v>Bon</v>
      </c>
      <c r="D7" s="18" t="str">
        <f>'Sondage 7'!B26</f>
        <v>Bon</v>
      </c>
      <c r="E7" s="18" t="str">
        <f>'Sondage 7'!B34</f>
        <v>Bon</v>
      </c>
      <c r="F7" s="18" t="str">
        <f>'Sondage 7'!B42</f>
        <v>Bon</v>
      </c>
      <c r="G7" s="18" t="str">
        <f>'Sondage 7'!B50</f>
        <v>Bon</v>
      </c>
      <c r="H7" s="18" t="str">
        <f>'Sondage 7'!B58</f>
        <v>Des emballages plus écologique</v>
      </c>
      <c r="I7" s="18" t="str">
        <f>'Sondage 7'!B66</f>
        <v>Bon</v>
      </c>
      <c r="J7" s="18" t="str">
        <f>'Sondage 7'!B74</f>
        <v>Je l'achèterai propablement</v>
      </c>
      <c r="K7" s="18" t="str">
        <f>'Sondage 7'!B82</f>
        <v>Métro</v>
      </c>
      <c r="L7" s="30">
        <f>'Sondage 7'!B90</f>
        <v>25</v>
      </c>
      <c r="M7" s="30">
        <f>'Sondage 7'!B94</f>
        <v>5</v>
      </c>
      <c r="N7" s="18" t="str">
        <f>'Sondage 7'!B107</f>
        <v>Homme</v>
      </c>
      <c r="O7" s="18" t="str">
        <f>'Sondage 7'!B112</f>
        <v>Votre conjoint (e)</v>
      </c>
    </row>
    <row r="8" spans="1:15" x14ac:dyDescent="0.25">
      <c r="A8" s="15" t="s">
        <v>107</v>
      </c>
      <c r="B8" s="43" t="str">
        <f>'Sondage 8'!$B$10</f>
        <v>Excellent</v>
      </c>
      <c r="C8" s="59" t="str">
        <f>'Sondage 8'!$B$18</f>
        <v>Très bon</v>
      </c>
      <c r="D8" s="59" t="str">
        <f>'Sondage 8'!B26</f>
        <v>Très bon</v>
      </c>
      <c r="E8" s="59" t="str">
        <f>'Sondage 8'!B34</f>
        <v>Très bon</v>
      </c>
      <c r="F8" s="15" t="str">
        <f>'Sondage 8'!B42</f>
        <v>Très bon</v>
      </c>
      <c r="G8" s="59" t="str">
        <f>'Sondage 8'!B50</f>
        <v>Très bon</v>
      </c>
      <c r="H8" s="15" t="str">
        <f>'Sondage 8'!B58</f>
        <v>Des produits sans huile de palme</v>
      </c>
      <c r="I8" s="15" t="str">
        <f>'Sondage 9'!B66</f>
        <v>Bon</v>
      </c>
      <c r="J8" s="15" t="str">
        <f>'Sondage 8'!B74</f>
        <v>Je l'achèterai propablement</v>
      </c>
      <c r="K8" s="15" t="str">
        <f>'Sondage 8'!B82</f>
        <v>IGA supermarché</v>
      </c>
      <c r="L8" s="31">
        <f>'Sondage 8'!B90</f>
        <v>25</v>
      </c>
      <c r="M8" s="31">
        <f>'Sondage 8'!B94</f>
        <v>5</v>
      </c>
      <c r="N8" s="15" t="str">
        <f>'Sondage 8'!B98</f>
        <v>Homme</v>
      </c>
      <c r="O8" s="15" t="str">
        <f>'Sondage 8'!B103</f>
        <v>Un enfant de 0 à 6 ans</v>
      </c>
    </row>
    <row r="9" spans="1:15" x14ac:dyDescent="0.25">
      <c r="A9" s="18" t="s">
        <v>110</v>
      </c>
      <c r="B9" s="59" t="str">
        <f>'Sondage 11'!$B$11</f>
        <v>Très bon</v>
      </c>
      <c r="C9" s="16" t="str">
        <f>'Sondage 11'!$B$18</f>
        <v>Bon</v>
      </c>
      <c r="D9" s="18" t="str">
        <f>'Sondage 11'!B26</f>
        <v>Bon</v>
      </c>
      <c r="E9" s="18" t="str">
        <f>'Sondage 11'!B34</f>
        <v>Excellent</v>
      </c>
      <c r="F9" s="18" t="str">
        <f>'Sondage 11'!B42</f>
        <v>Bon</v>
      </c>
      <c r="G9" s="18" t="str">
        <f>'Sondage 11'!B50</f>
        <v>Excellent</v>
      </c>
      <c r="H9" s="18" t="str">
        <f>'Sondage 11'!B58</f>
        <v>Plus de produits en sachets individuels</v>
      </c>
      <c r="I9" s="18" t="str">
        <f>'Sondage 11'!B66</f>
        <v>Excellent</v>
      </c>
      <c r="J9" s="18" t="str">
        <f>'Sondage 11'!B74</f>
        <v>Je l'achèterai propablement</v>
      </c>
      <c r="K9" s="18" t="str">
        <f>'Sondage 11'!B82</f>
        <v>Métro</v>
      </c>
      <c r="L9" s="30">
        <f>'Sondage 11'!B90</f>
        <v>30</v>
      </c>
      <c r="M9" s="30">
        <f>'Sondage 10'!B95</f>
        <v>4</v>
      </c>
      <c r="N9" s="18" t="str">
        <f>'Sondage 11'!B107</f>
        <v>Homme</v>
      </c>
      <c r="O9" s="18" t="str">
        <f>'Sondage 11'!B112</f>
        <v>Un enfant de 7 à 10 ans</v>
      </c>
    </row>
    <row r="10" spans="1:15" x14ac:dyDescent="0.25">
      <c r="A10" s="18" t="s">
        <v>102</v>
      </c>
      <c r="B10" s="60" t="str">
        <f>'Sondage 3'!$B$10</f>
        <v>Mauvais</v>
      </c>
      <c r="C10" s="16" t="str">
        <f>'Sondage 3'!$B$18</f>
        <v>Mauvais</v>
      </c>
      <c r="D10" s="60" t="str">
        <f>'Sondage 3'!B26</f>
        <v>Médiocre</v>
      </c>
      <c r="E10" s="18" t="str">
        <f>'Sondage 3'!B34</f>
        <v>Bon</v>
      </c>
      <c r="F10" s="18" t="str">
        <f>'Sondage 3'!B42</f>
        <v>Bon</v>
      </c>
      <c r="G10" s="18" t="str">
        <f>'Sondage 3'!B50</f>
        <v>Bon</v>
      </c>
      <c r="H10" s="18" t="str">
        <f>'Sondage 3'!B58</f>
        <v>Des emballages plus écologique</v>
      </c>
      <c r="I10" s="60" t="str">
        <f>'Sondage 3'!B66</f>
        <v>Mauvais</v>
      </c>
      <c r="J10" s="18" t="str">
        <f>'Sondage 3'!B74</f>
        <v>Je ne l'achèterai certainement pas</v>
      </c>
      <c r="K10" s="18" t="str">
        <f>'Sondage 3'!B82</f>
        <v>IGA supermarché</v>
      </c>
      <c r="L10" s="31">
        <f>'Sondage 3'!B90</f>
        <v>25</v>
      </c>
      <c r="M10" s="31">
        <f>'Sondage 3'!B93</f>
        <v>8</v>
      </c>
      <c r="N10" s="18" t="str">
        <f>'Sondage 3'!B97</f>
        <v>Femme</v>
      </c>
      <c r="O10" s="18" t="str">
        <f>'Sondage 3'!B102</f>
        <v>Un ados de 11 à 17 ans</v>
      </c>
    </row>
    <row r="11" spans="1:15" x14ac:dyDescent="0.25">
      <c r="A11" s="15" t="s">
        <v>105</v>
      </c>
      <c r="B11" s="43" t="str">
        <f>'Sondage 6'!$B$10</f>
        <v>Excellent</v>
      </c>
      <c r="C11" s="59" t="str">
        <f>'Sondage 6'!$B$18</f>
        <v>Très bon</v>
      </c>
      <c r="D11" s="15" t="str">
        <f>'Sondage 6'!B26</f>
        <v>Bon</v>
      </c>
      <c r="E11" s="15" t="str">
        <f>'Sondage 6'!B34</f>
        <v>Bon</v>
      </c>
      <c r="F11" s="15" t="str">
        <f>'Sondage 6'!B42</f>
        <v>Bon</v>
      </c>
      <c r="G11" s="59" t="str">
        <f>'Sondage 6'!B50</f>
        <v>Très bon</v>
      </c>
      <c r="H11" s="15" t="str">
        <f>'Sondage 6'!B58</f>
        <v>Un prix plus accessible</v>
      </c>
      <c r="I11" s="60" t="str">
        <f>'Sondage 6'!B66</f>
        <v>Médiocre</v>
      </c>
      <c r="J11" s="15" t="str">
        <f>'Sondage 6'!B74</f>
        <v>Je ne l'achèterai probablement pas</v>
      </c>
      <c r="K11" s="15" t="str">
        <f>'Sondage 6'!B82</f>
        <v>Maxi</v>
      </c>
      <c r="L11" s="31">
        <f>'Sondage 6'!B90</f>
        <v>25</v>
      </c>
      <c r="M11" s="31">
        <f>'Sondage 6'!B94</f>
        <v>4</v>
      </c>
      <c r="N11" s="15" t="str">
        <f>'Sondage 6'!B107</f>
        <v>Femme</v>
      </c>
      <c r="O11" s="15" t="str">
        <f>'Sondage 6'!B112</f>
        <v>Un enfant de 0 à 6 ans</v>
      </c>
    </row>
    <row r="12" spans="1:15" x14ac:dyDescent="0.25">
      <c r="A12" s="15" t="s">
        <v>111</v>
      </c>
      <c r="B12" s="60" t="str">
        <f>'Sondage 12'!$B$11</f>
        <v>Médiocre</v>
      </c>
      <c r="C12" s="16" t="str">
        <f>'Sondage 12'!$B$18</f>
        <v>Mauvais</v>
      </c>
      <c r="D12" s="64" t="str">
        <f>'Sondage 12'!B26</f>
        <v>Mauvais</v>
      </c>
      <c r="E12" s="60" t="str">
        <f>'Sondage 12'!B34</f>
        <v>Médiocre</v>
      </c>
      <c r="F12" s="15" t="str">
        <f>'Sondage 12'!B42</f>
        <v>Médiocre</v>
      </c>
      <c r="G12" s="15" t="str">
        <f>'Sondage 12'!B50</f>
        <v>Bon</v>
      </c>
      <c r="H12" s="15" t="str">
        <f>'Sondage 12'!B58</f>
        <v>Des emballages plus écologique</v>
      </c>
      <c r="I12" s="15" t="str">
        <f>'Sondage 12'!B66</f>
        <v>Bon</v>
      </c>
      <c r="J12" s="15" t="str">
        <f>'Sondage 12'!B74</f>
        <v>Je ne l'achèterai probablement pas</v>
      </c>
      <c r="K12" s="15" t="str">
        <f>'Sondage 12'!B82</f>
        <v>Métro</v>
      </c>
      <c r="L12" s="31">
        <f>'Sondage 12'!B90</f>
        <v>10</v>
      </c>
      <c r="M12" s="31">
        <f>Sondage14!B96</f>
        <v>5</v>
      </c>
      <c r="N12" s="15" t="str">
        <f>'Sondage 12'!B99</f>
        <v>Femme</v>
      </c>
      <c r="O12" s="15" t="str">
        <f>'Sondage 12'!B104</f>
        <v>Un enfant de 0 à 6 ans</v>
      </c>
    </row>
    <row r="13" spans="1:15" x14ac:dyDescent="0.25">
      <c r="A13" s="18" t="s">
        <v>112</v>
      </c>
      <c r="B13" s="59" t="str">
        <f>'Sondage 13'!$B$11</f>
        <v>Très bon</v>
      </c>
      <c r="C13" s="16" t="str">
        <f>'Sondage 13'!$B$18</f>
        <v>Bon</v>
      </c>
      <c r="D13" s="60" t="str">
        <f>'Sondage 13'!B26</f>
        <v>Médiocre</v>
      </c>
      <c r="E13" s="60" t="str">
        <f>'Sondage 13'!B34</f>
        <v>Médiocre</v>
      </c>
      <c r="F13" s="59" t="str">
        <f>'Sondage 13'!B42</f>
        <v>Très bon</v>
      </c>
      <c r="G13" s="59" t="str">
        <f>'Sondage 13'!B50</f>
        <v>Très bon</v>
      </c>
      <c r="H13" s="18" t="str">
        <f>'Sondage 13'!B59</f>
        <v>Un prix plus accessible</v>
      </c>
      <c r="I13" s="18" t="str">
        <f>'Sondage 13'!B67</f>
        <v>Bon</v>
      </c>
      <c r="J13" s="18" t="str">
        <f>'Sondage 12'!B74</f>
        <v>Je ne l'achèterai probablement pas</v>
      </c>
      <c r="K13" s="18" t="str">
        <f>'Sondage 13'!B83</f>
        <v>Super C</v>
      </c>
      <c r="L13" s="30">
        <f>'Sondage 13'!B91</f>
        <v>30</v>
      </c>
      <c r="M13" s="30">
        <f>'Sondage 13'!B96</f>
        <v>7</v>
      </c>
      <c r="N13" s="18" t="str">
        <f>'Sondage 13'!B100</f>
        <v>Homme</v>
      </c>
      <c r="O13" s="18" t="str">
        <f>'Sondage 13'!B105</f>
        <v>Un jeune adulte de 18 à 24 ans</v>
      </c>
    </row>
    <row r="14" spans="1:15" x14ac:dyDescent="0.25">
      <c r="A14" s="15" t="s">
        <v>113</v>
      </c>
      <c r="B14" s="43" t="str">
        <f>'Sondage 15'!$B$11</f>
        <v>Excellent</v>
      </c>
      <c r="C14" s="16" t="str">
        <f>Sondage14!$B$20</f>
        <v>Bon</v>
      </c>
      <c r="D14" s="59" t="str">
        <f>Sondage14!B27</f>
        <v>Très bon</v>
      </c>
      <c r="E14" s="15" t="str">
        <f>Sondage14!B35</f>
        <v>Bon</v>
      </c>
      <c r="F14" s="59" t="str">
        <f>Sondage14!B43</f>
        <v>Très bon</v>
      </c>
      <c r="G14" s="15" t="str">
        <f>Sondage14!B51</f>
        <v>Bon</v>
      </c>
      <c r="H14" s="15" t="str">
        <f>Sondage14!B60</f>
        <v>Des emballages plus écologique</v>
      </c>
      <c r="I14" s="15" t="str">
        <f>Sondage14!B68</f>
        <v>Bon</v>
      </c>
      <c r="J14" s="15" t="str">
        <f>Sondage14!B76</f>
        <v>Je ne l'achèterai probablement pas</v>
      </c>
      <c r="K14" s="15" t="str">
        <f>Sondage14!B84</f>
        <v>IGA supermarché</v>
      </c>
      <c r="L14" s="31">
        <f>Sondage14!B92</f>
        <v>20</v>
      </c>
      <c r="M14" s="31">
        <f>Sondage14!B96</f>
        <v>5</v>
      </c>
      <c r="N14" s="15" t="str">
        <f>Sondage14!B100</f>
        <v>Homme</v>
      </c>
      <c r="O14" s="15" t="str">
        <f>Sondage14!B105</f>
        <v>Un enfant de 7 à 10 ans</v>
      </c>
    </row>
    <row r="15" spans="1:15" x14ac:dyDescent="0.25">
      <c r="A15" s="18" t="s">
        <v>114</v>
      </c>
      <c r="B15" s="44" t="str">
        <f>'Sondage 15'!$B$11</f>
        <v>Excellent</v>
      </c>
      <c r="C15" s="16" t="str">
        <f>'Sondage 15'!$B$19</f>
        <v>Bon</v>
      </c>
      <c r="D15" s="60" t="str">
        <f>'Sondage 15'!B27</f>
        <v>Médiocre</v>
      </c>
      <c r="E15" s="18" t="str">
        <f>'Sondage 15'!B35</f>
        <v>Bon</v>
      </c>
      <c r="F15" s="60" t="str">
        <f>'Sondage 15'!B43</f>
        <v>Médiocre</v>
      </c>
      <c r="G15" s="60" t="str">
        <f>'Sondage 15'!B51</f>
        <v>Mauvais</v>
      </c>
      <c r="H15" s="18" t="str">
        <f>'Sondage 15'!B60</f>
        <v>Des emballages plus écologique</v>
      </c>
      <c r="I15" s="18" t="str">
        <f>'Sondage 15'!B68</f>
        <v>Bon</v>
      </c>
      <c r="J15" s="18" t="str">
        <f>'Sondage 15'!B76</f>
        <v>Je ne l'achèterai probablement pas</v>
      </c>
      <c r="K15" s="18" t="str">
        <f>'Sondage 15'!B84</f>
        <v>Métro</v>
      </c>
      <c r="L15" s="30">
        <f>'Sondage 15'!B92</f>
        <v>15</v>
      </c>
      <c r="M15" s="30">
        <f>'Sondage 15'!B96</f>
        <v>5</v>
      </c>
      <c r="N15" s="18" t="str">
        <f>'Sondage 15'!B100</f>
        <v>Femme</v>
      </c>
      <c r="O15" s="18" t="str">
        <f>'Sondage 15'!B105</f>
        <v>Un jeune adulte de 18 à 24 ans</v>
      </c>
    </row>
    <row r="16" spans="1:15" x14ac:dyDescent="0.25">
      <c r="A16" s="18" t="s">
        <v>100</v>
      </c>
      <c r="B16" s="44" t="str">
        <f>'Sondage 1'!$B$15</f>
        <v>Bon</v>
      </c>
      <c r="C16" s="59" t="str">
        <f>'Sondage 1'!$B$23</f>
        <v>Très bon</v>
      </c>
      <c r="D16" s="60" t="str">
        <f>'Sondage 1'!B31</f>
        <v>Médiocre</v>
      </c>
      <c r="E16" s="59" t="str">
        <f>'Sondage 1'!B39</f>
        <v>Très bon</v>
      </c>
      <c r="F16" s="18" t="str">
        <f>'Sondage 1'!B47</f>
        <v>Excellent</v>
      </c>
      <c r="G16" s="18" t="str">
        <f>'Sondage 1'!B55</f>
        <v>Bon</v>
      </c>
      <c r="H16" s="18" t="str">
        <f>'Sondage 1'!B63</f>
        <v>Qu'il soit moins sucré</v>
      </c>
      <c r="I16" s="18" t="str">
        <f>'Sondage 1'!B71</f>
        <v>Excellent</v>
      </c>
      <c r="J16" s="18" t="str">
        <f>'Sondage 1'!B79</f>
        <v>Je ne sais pas si je l'achèterai ou non</v>
      </c>
      <c r="K16" s="18" t="str">
        <f>'Sondage 1'!B87</f>
        <v>Métro</v>
      </c>
      <c r="L16" s="30">
        <f>'Sondage 1'!B95</f>
        <v>30</v>
      </c>
      <c r="M16" s="30">
        <f>'Sondage 1'!B98</f>
        <v>8</v>
      </c>
      <c r="N16" s="18" t="str">
        <f>'Sondage 1'!B102</f>
        <v>Homme</v>
      </c>
      <c r="O16" s="18" t="str">
        <f>'Sondage 1'!B107</f>
        <v>Un enfant de 0 à 6 ans</v>
      </c>
    </row>
    <row r="17" spans="1:15" ht="15.75" thickBot="1" x14ac:dyDescent="0.3">
      <c r="A17" s="56" t="s">
        <v>108</v>
      </c>
      <c r="B17" s="54" t="str">
        <f>'Sondage 9'!$B$11</f>
        <v>Excellent</v>
      </c>
      <c r="C17" s="55" t="str">
        <f>'Sondage 9'!$B$18</f>
        <v>Excellent</v>
      </c>
      <c r="D17" s="18" t="str">
        <f>'Sondage 9'!B26</f>
        <v>Bon</v>
      </c>
      <c r="E17" s="18" t="str">
        <f>'Sondage 9'!B34</f>
        <v>Excellent</v>
      </c>
      <c r="F17" s="59" t="str">
        <f>'Sondage 9'!B42</f>
        <v>Très bon</v>
      </c>
      <c r="G17" s="18" t="str">
        <f>'Sondage 9'!B50</f>
        <v>Excellent</v>
      </c>
      <c r="H17" s="18" t="str">
        <f>'Sondage 9'!B58</f>
        <v>Un prix plus accessible</v>
      </c>
      <c r="I17" s="18" t="str">
        <f>'Sondage 9'!B66</f>
        <v>Bon</v>
      </c>
      <c r="J17" s="18" t="str">
        <f>'Sondage 9'!B74</f>
        <v>Je ne sais pas si je l'achèterai ou non</v>
      </c>
      <c r="K17" s="18" t="str">
        <f>'Sondage 9'!B82</f>
        <v>Métro</v>
      </c>
      <c r="L17" s="30">
        <f>'Sondage 9'!B90</f>
        <v>25</v>
      </c>
      <c r="M17" s="30">
        <f>'Sondage 9'!B95</f>
        <v>8</v>
      </c>
      <c r="N17" s="18" t="str">
        <f>'Sondage 9'!B99</f>
        <v>Femme</v>
      </c>
      <c r="O17" s="18" t="str">
        <f>'Sondage 9'!B104</f>
        <v>Votre conjoint (e)</v>
      </c>
    </row>
    <row r="18" spans="1:15" ht="15.75" thickTop="1" x14ac:dyDescent="0.25">
      <c r="A18" t="s">
        <v>131</v>
      </c>
      <c r="B18"/>
      <c r="C18" s="58"/>
      <c r="I18">
        <f>COUNTA(I3:I17)</f>
        <v>15</v>
      </c>
      <c r="L18" s="32">
        <f>SUBTOTAL(101,Tableau17[Colonne12])</f>
        <v>23.333333333333332</v>
      </c>
      <c r="M18" s="32">
        <f>SUBTOTAL(107,Tableau17[Colonne15])</f>
        <v>1.5976172734359608</v>
      </c>
      <c r="O18">
        <f>SUBTOTAL(103,Tableau17[Colonne14])</f>
        <v>16</v>
      </c>
    </row>
    <row r="21" spans="1:15" x14ac:dyDescent="0.25">
      <c r="A21" s="13"/>
    </row>
    <row r="22" spans="1:15" x14ac:dyDescent="0.25">
      <c r="A22" s="13"/>
    </row>
    <row r="23" spans="1:15" x14ac:dyDescent="0.25">
      <c r="A23" s="13"/>
    </row>
    <row r="24" spans="1:15" x14ac:dyDescent="0.25">
      <c r="A24" s="13"/>
    </row>
    <row r="25" spans="1:15" x14ac:dyDescent="0.25">
      <c r="A25" s="13"/>
    </row>
    <row r="26" spans="1:15" x14ac:dyDescent="0.25">
      <c r="A26" s="13"/>
    </row>
    <row r="27" spans="1:15" x14ac:dyDescent="0.25">
      <c r="A27" s="13"/>
    </row>
    <row r="28" spans="1:15" x14ac:dyDescent="0.25">
      <c r="A28" s="13"/>
    </row>
    <row r="29" spans="1:15" x14ac:dyDescent="0.25">
      <c r="A29" s="13"/>
    </row>
    <row r="30" spans="1:15" x14ac:dyDescent="0.25">
      <c r="A30" s="13"/>
    </row>
    <row r="31" spans="1:15" x14ac:dyDescent="0.25">
      <c r="A31" s="13"/>
    </row>
    <row r="32" spans="1:15" x14ac:dyDescent="0.25">
      <c r="A32" s="13"/>
    </row>
    <row r="33" spans="1:1" x14ac:dyDescent="0.25">
      <c r="A33" s="13"/>
    </row>
    <row r="34" spans="1:1" x14ac:dyDescent="0.25">
      <c r="A34" s="13"/>
    </row>
    <row r="35" spans="1:1" x14ac:dyDescent="0.25">
      <c r="A35" s="13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"/>
  <sheetViews>
    <sheetView tabSelected="1" topLeftCell="A30" zoomScaleNormal="100" workbookViewId="0">
      <selection activeCell="A11" sqref="A11"/>
    </sheetView>
  </sheetViews>
  <sheetFormatPr baseColWidth="10" defaultRowHeight="15" x14ac:dyDescent="0.25"/>
  <cols>
    <col min="1" max="1" width="75.28515625" customWidth="1"/>
    <col min="2" max="2" width="30.7109375" style="33" bestFit="1" customWidth="1"/>
    <col min="4" max="4" width="10.5703125" customWidth="1"/>
    <col min="5" max="6" width="0" hidden="1" customWidth="1"/>
  </cols>
  <sheetData>
    <row r="1" spans="1:6" ht="57.6" customHeight="1" x14ac:dyDescent="0.25">
      <c r="A1" s="66" t="s">
        <v>0</v>
      </c>
      <c r="B1" s="66"/>
      <c r="C1" s="66"/>
      <c r="D1" s="66"/>
      <c r="E1" s="66"/>
      <c r="F1" s="66"/>
    </row>
    <row r="3" spans="1:6" ht="15.75" x14ac:dyDescent="0.25">
      <c r="A3" s="65" t="s">
        <v>1</v>
      </c>
      <c r="B3" s="65"/>
      <c r="C3" s="65"/>
      <c r="D3" s="65"/>
      <c r="E3" s="65"/>
      <c r="F3" s="65"/>
    </row>
    <row r="11" spans="1:6" ht="15.75" x14ac:dyDescent="0.25">
      <c r="A11" s="4" t="s">
        <v>2</v>
      </c>
    </row>
    <row r="13" spans="1:6" s="1" customFormat="1" x14ac:dyDescent="0.25">
      <c r="A13" s="1" t="s">
        <v>3</v>
      </c>
      <c r="B13" s="41" t="s">
        <v>98</v>
      </c>
      <c r="C13" s="2"/>
      <c r="D13" s="2"/>
      <c r="E13" s="2"/>
      <c r="F13" s="2"/>
    </row>
    <row r="14" spans="1:6" x14ac:dyDescent="0.25">
      <c r="B14" s="34" t="s">
        <v>115</v>
      </c>
      <c r="C14" s="2"/>
      <c r="D14" s="2"/>
      <c r="E14" s="2"/>
      <c r="F14" s="2"/>
    </row>
    <row r="15" spans="1:6" x14ac:dyDescent="0.25">
      <c r="A15" t="s">
        <v>96</v>
      </c>
      <c r="B15" s="33" t="s">
        <v>6</v>
      </c>
      <c r="C15" s="3"/>
      <c r="D15" s="3"/>
      <c r="E15" s="3"/>
      <c r="F15" s="3"/>
    </row>
    <row r="16" spans="1:6" x14ac:dyDescent="0.25">
      <c r="A16" t="s">
        <v>58</v>
      </c>
      <c r="C16" s="3"/>
      <c r="D16" s="3"/>
      <c r="E16" s="3"/>
      <c r="F16" s="3"/>
    </row>
    <row r="17" spans="1:7" x14ac:dyDescent="0.25">
      <c r="A17" t="s">
        <v>59</v>
      </c>
      <c r="C17" s="3"/>
      <c r="D17" s="3"/>
      <c r="E17" s="3"/>
      <c r="F17" s="3"/>
    </row>
    <row r="18" spans="1:7" x14ac:dyDescent="0.25">
      <c r="A18" t="s">
        <v>60</v>
      </c>
      <c r="C18" s="3"/>
      <c r="D18" s="3"/>
      <c r="E18" s="3"/>
      <c r="F18" s="3"/>
    </row>
    <row r="19" spans="1:7" x14ac:dyDescent="0.25">
      <c r="A19" t="s">
        <v>62</v>
      </c>
      <c r="C19" s="3"/>
      <c r="D19" s="3"/>
      <c r="E19" s="3"/>
      <c r="F19" s="3"/>
    </row>
    <row r="20" spans="1:7" x14ac:dyDescent="0.25">
      <c r="C20" s="3"/>
      <c r="D20" s="3"/>
      <c r="E20" s="3"/>
      <c r="F20" s="3"/>
    </row>
    <row r="21" spans="1:7" x14ac:dyDescent="0.25">
      <c r="A21" s="1" t="s">
        <v>9</v>
      </c>
      <c r="B21" s="35"/>
      <c r="C21" s="1"/>
      <c r="D21" s="1"/>
      <c r="E21" s="1"/>
      <c r="F21" s="1"/>
      <c r="G21" s="1"/>
    </row>
    <row r="22" spans="1:7" x14ac:dyDescent="0.25">
      <c r="B22" s="34" t="s">
        <v>4</v>
      </c>
    </row>
    <row r="23" spans="1:7" x14ac:dyDescent="0.25">
      <c r="A23" t="s">
        <v>96</v>
      </c>
      <c r="B23" s="33" t="s">
        <v>5</v>
      </c>
      <c r="C23" s="2"/>
      <c r="D23" s="2"/>
      <c r="E23" s="2"/>
      <c r="F23" s="2"/>
    </row>
    <row r="24" spans="1:7" x14ac:dyDescent="0.25">
      <c r="A24" t="s">
        <v>58</v>
      </c>
      <c r="C24" s="3"/>
      <c r="D24" s="3"/>
      <c r="E24" s="3"/>
      <c r="F24" s="3"/>
    </row>
    <row r="25" spans="1:7" x14ac:dyDescent="0.25">
      <c r="A25" t="s">
        <v>59</v>
      </c>
      <c r="C25" s="3"/>
      <c r="D25" s="3"/>
      <c r="E25" s="3"/>
      <c r="F25" s="3"/>
    </row>
    <row r="26" spans="1:7" x14ac:dyDescent="0.25">
      <c r="A26" t="s">
        <v>60</v>
      </c>
      <c r="C26" s="3"/>
      <c r="D26" s="3"/>
      <c r="E26" s="3"/>
      <c r="F26" s="3"/>
    </row>
    <row r="27" spans="1:7" x14ac:dyDescent="0.25">
      <c r="A27" t="s">
        <v>62</v>
      </c>
      <c r="C27" s="3"/>
      <c r="D27" s="3"/>
      <c r="E27" s="3"/>
      <c r="F27" s="3"/>
    </row>
    <row r="28" spans="1:7" x14ac:dyDescent="0.25">
      <c r="C28" s="3"/>
      <c r="D28" s="3"/>
      <c r="E28" s="3"/>
      <c r="F28" s="3"/>
    </row>
    <row r="29" spans="1:7" x14ac:dyDescent="0.25">
      <c r="A29" s="1" t="s">
        <v>10</v>
      </c>
      <c r="C29" s="3"/>
      <c r="D29" s="3"/>
      <c r="E29" s="3"/>
      <c r="F29" s="3"/>
    </row>
    <row r="30" spans="1:7" x14ac:dyDescent="0.25">
      <c r="A30" s="1"/>
      <c r="B30" s="34" t="s">
        <v>4</v>
      </c>
      <c r="C30" s="3"/>
      <c r="D30" s="3"/>
      <c r="E30" s="3"/>
      <c r="F30" s="3"/>
    </row>
    <row r="31" spans="1:7" x14ac:dyDescent="0.25">
      <c r="A31" s="5" t="s">
        <v>96</v>
      </c>
      <c r="B31" s="33" t="s">
        <v>7</v>
      </c>
      <c r="C31" s="2"/>
      <c r="D31" s="2"/>
      <c r="E31" s="2"/>
      <c r="F31" s="2"/>
    </row>
    <row r="32" spans="1:7" x14ac:dyDescent="0.25">
      <c r="A32" s="5" t="s">
        <v>58</v>
      </c>
      <c r="C32" s="3"/>
      <c r="D32" s="3"/>
      <c r="E32" s="3"/>
      <c r="F32" s="3"/>
    </row>
    <row r="33" spans="1:6" x14ac:dyDescent="0.25">
      <c r="A33" s="5" t="s">
        <v>59</v>
      </c>
      <c r="C33" s="3"/>
      <c r="D33" s="3"/>
      <c r="E33" s="3"/>
      <c r="F33" s="3"/>
    </row>
    <row r="34" spans="1:6" x14ac:dyDescent="0.25">
      <c r="A34" s="5" t="s">
        <v>60</v>
      </c>
      <c r="C34" s="3"/>
      <c r="D34" s="3"/>
      <c r="E34" s="3"/>
      <c r="F34" s="3"/>
    </row>
    <row r="35" spans="1:6" x14ac:dyDescent="0.25">
      <c r="A35" s="5" t="s">
        <v>62</v>
      </c>
      <c r="C35" s="3"/>
      <c r="D35" s="3"/>
      <c r="E35" s="3"/>
      <c r="F35" s="3"/>
    </row>
    <row r="36" spans="1:6" x14ac:dyDescent="0.25">
      <c r="A36" s="1"/>
    </row>
    <row r="37" spans="1:6" x14ac:dyDescent="0.25">
      <c r="A37" s="1" t="s">
        <v>11</v>
      </c>
    </row>
    <row r="38" spans="1:6" x14ac:dyDescent="0.25">
      <c r="A38" s="5"/>
      <c r="B38" s="34" t="s">
        <v>4</v>
      </c>
    </row>
    <row r="39" spans="1:6" x14ac:dyDescent="0.25">
      <c r="A39" s="5" t="s">
        <v>96</v>
      </c>
      <c r="B39" s="33" t="s">
        <v>5</v>
      </c>
      <c r="C39" s="2"/>
      <c r="D39" s="2"/>
      <c r="E39" s="2"/>
      <c r="F39" s="2"/>
    </row>
    <row r="40" spans="1:6" x14ac:dyDescent="0.25">
      <c r="A40" s="5" t="s">
        <v>58</v>
      </c>
      <c r="C40" s="3"/>
      <c r="D40" s="3"/>
      <c r="E40" s="3"/>
      <c r="F40" s="3"/>
    </row>
    <row r="41" spans="1:6" x14ac:dyDescent="0.25">
      <c r="A41" s="5" t="s">
        <v>59</v>
      </c>
      <c r="C41" s="3"/>
      <c r="D41" s="3"/>
      <c r="E41" s="3"/>
      <c r="F41" s="3"/>
    </row>
    <row r="42" spans="1:6" x14ac:dyDescent="0.25">
      <c r="A42" s="5" t="s">
        <v>60</v>
      </c>
      <c r="C42" s="3"/>
      <c r="D42" s="3"/>
      <c r="E42" s="3"/>
      <c r="F42" s="3"/>
    </row>
    <row r="43" spans="1:6" x14ac:dyDescent="0.25">
      <c r="A43" s="5" t="s">
        <v>62</v>
      </c>
      <c r="C43" s="3"/>
      <c r="D43" s="3"/>
      <c r="E43" s="3"/>
      <c r="F43" s="3"/>
    </row>
    <row r="44" spans="1:6" x14ac:dyDescent="0.25">
      <c r="A44" s="1"/>
    </row>
    <row r="45" spans="1:6" x14ac:dyDescent="0.25">
      <c r="A45" s="1" t="s">
        <v>12</v>
      </c>
    </row>
    <row r="46" spans="1:6" x14ac:dyDescent="0.25">
      <c r="A46" s="1"/>
      <c r="B46" s="34" t="s">
        <v>4</v>
      </c>
    </row>
    <row r="47" spans="1:6" x14ac:dyDescent="0.25">
      <c r="A47" s="5" t="s">
        <v>96</v>
      </c>
      <c r="B47" s="33" t="s">
        <v>95</v>
      </c>
      <c r="C47" s="2"/>
      <c r="D47" s="2"/>
      <c r="E47" s="2"/>
      <c r="F47" s="2"/>
    </row>
    <row r="48" spans="1:6" x14ac:dyDescent="0.25">
      <c r="A48" s="5" t="s">
        <v>58</v>
      </c>
      <c r="C48" s="3"/>
      <c r="D48" s="3"/>
      <c r="E48" s="3"/>
      <c r="F48" s="3"/>
    </row>
    <row r="49" spans="1:6" x14ac:dyDescent="0.25">
      <c r="A49" s="5" t="s">
        <v>59</v>
      </c>
      <c r="C49" s="3"/>
      <c r="D49" s="3"/>
      <c r="E49" s="3"/>
      <c r="F49" s="3"/>
    </row>
    <row r="50" spans="1:6" x14ac:dyDescent="0.25">
      <c r="A50" s="5" t="s">
        <v>60</v>
      </c>
      <c r="C50" s="3"/>
      <c r="D50" s="3"/>
      <c r="E50" s="3"/>
      <c r="F50" s="3"/>
    </row>
    <row r="51" spans="1:6" x14ac:dyDescent="0.25">
      <c r="A51" s="5" t="s">
        <v>62</v>
      </c>
      <c r="C51" s="3"/>
      <c r="D51" s="3"/>
      <c r="E51" s="3"/>
      <c r="F51" s="3"/>
    </row>
    <row r="52" spans="1:6" x14ac:dyDescent="0.25">
      <c r="A52" s="1"/>
    </row>
    <row r="53" spans="1:6" x14ac:dyDescent="0.25">
      <c r="A53" s="1" t="s">
        <v>13</v>
      </c>
    </row>
    <row r="54" spans="1:6" x14ac:dyDescent="0.25">
      <c r="A54" s="1"/>
      <c r="B54" s="34" t="s">
        <v>4</v>
      </c>
    </row>
    <row r="55" spans="1:6" x14ac:dyDescent="0.25">
      <c r="A55" s="5" t="s">
        <v>96</v>
      </c>
      <c r="B55" s="33" t="s">
        <v>6</v>
      </c>
    </row>
    <row r="56" spans="1:6" x14ac:dyDescent="0.25">
      <c r="A56" s="5" t="s">
        <v>58</v>
      </c>
    </row>
    <row r="57" spans="1:6" x14ac:dyDescent="0.25">
      <c r="A57" s="5" t="s">
        <v>59</v>
      </c>
    </row>
    <row r="58" spans="1:6" x14ac:dyDescent="0.25">
      <c r="A58" s="5" t="s">
        <v>60</v>
      </c>
    </row>
    <row r="59" spans="1:6" x14ac:dyDescent="0.25">
      <c r="A59" s="5" t="s">
        <v>62</v>
      </c>
    </row>
    <row r="60" spans="1:6" x14ac:dyDescent="0.25">
      <c r="A60" s="1"/>
    </row>
    <row r="61" spans="1:6" x14ac:dyDescent="0.25">
      <c r="A61" s="1" t="s">
        <v>14</v>
      </c>
    </row>
    <row r="62" spans="1:6" x14ac:dyDescent="0.25">
      <c r="B62" s="34" t="s">
        <v>4</v>
      </c>
    </row>
    <row r="63" spans="1:6" x14ac:dyDescent="0.25">
      <c r="A63" t="s">
        <v>63</v>
      </c>
      <c r="B63" s="33" t="s">
        <v>17</v>
      </c>
    </row>
    <row r="64" spans="1:6" x14ac:dyDescent="0.25">
      <c r="A64" t="s">
        <v>64</v>
      </c>
    </row>
    <row r="65" spans="1:2" x14ac:dyDescent="0.25">
      <c r="A65" t="s">
        <v>65</v>
      </c>
    </row>
    <row r="66" spans="1:2" x14ac:dyDescent="0.25">
      <c r="A66" t="s">
        <v>66</v>
      </c>
    </row>
    <row r="67" spans="1:2" x14ac:dyDescent="0.25">
      <c r="A67" t="s">
        <v>67</v>
      </c>
    </row>
    <row r="69" spans="1:2" x14ac:dyDescent="0.25">
      <c r="A69" t="s">
        <v>141</v>
      </c>
    </row>
    <row r="70" spans="1:2" x14ac:dyDescent="0.25">
      <c r="B70" s="34" t="s">
        <v>4</v>
      </c>
    </row>
    <row r="71" spans="1:2" x14ac:dyDescent="0.25">
      <c r="A71" t="s">
        <v>96</v>
      </c>
      <c r="B71" s="33" t="s">
        <v>95</v>
      </c>
    </row>
    <row r="72" spans="1:2" x14ac:dyDescent="0.25">
      <c r="A72" t="s">
        <v>58</v>
      </c>
    </row>
    <row r="73" spans="1:2" x14ac:dyDescent="0.25">
      <c r="A73" t="s">
        <v>59</v>
      </c>
    </row>
    <row r="74" spans="1:2" x14ac:dyDescent="0.25">
      <c r="A74" t="s">
        <v>60</v>
      </c>
    </row>
    <row r="75" spans="1:2" x14ac:dyDescent="0.25">
      <c r="A75" t="s">
        <v>62</v>
      </c>
    </row>
    <row r="77" spans="1:2" x14ac:dyDescent="0.25">
      <c r="A77" t="s">
        <v>22</v>
      </c>
    </row>
    <row r="78" spans="1:2" x14ac:dyDescent="0.25">
      <c r="B78" s="34" t="s">
        <v>4</v>
      </c>
    </row>
    <row r="79" spans="1:2" x14ac:dyDescent="0.25">
      <c r="A79" t="s">
        <v>68</v>
      </c>
      <c r="B79" s="33" t="s">
        <v>25</v>
      </c>
    </row>
    <row r="80" spans="1:2" x14ac:dyDescent="0.25">
      <c r="A80" t="s">
        <v>69</v>
      </c>
    </row>
    <row r="81" spans="1:2" x14ac:dyDescent="0.25">
      <c r="A81" t="s">
        <v>70</v>
      </c>
    </row>
    <row r="82" spans="1:2" x14ac:dyDescent="0.25">
      <c r="A82" t="s">
        <v>71</v>
      </c>
    </row>
    <row r="83" spans="1:2" x14ac:dyDescent="0.25">
      <c r="A83" t="s">
        <v>72</v>
      </c>
    </row>
    <row r="85" spans="1:2" x14ac:dyDescent="0.25">
      <c r="A85" t="s">
        <v>28</v>
      </c>
    </row>
    <row r="86" spans="1:2" x14ac:dyDescent="0.25">
      <c r="B86" s="34" t="s">
        <v>4</v>
      </c>
    </row>
    <row r="87" spans="1:2" x14ac:dyDescent="0.25">
      <c r="A87" t="s">
        <v>73</v>
      </c>
      <c r="B87" s="33" t="s">
        <v>30</v>
      </c>
    </row>
    <row r="88" spans="1:2" x14ac:dyDescent="0.25">
      <c r="A88" t="s">
        <v>74</v>
      </c>
    </row>
    <row r="89" spans="1:2" x14ac:dyDescent="0.25">
      <c r="A89" t="s">
        <v>75</v>
      </c>
    </row>
    <row r="90" spans="1:2" x14ac:dyDescent="0.25">
      <c r="A90" t="s">
        <v>76</v>
      </c>
    </row>
    <row r="91" spans="1:2" x14ac:dyDescent="0.25">
      <c r="A91" t="s">
        <v>77</v>
      </c>
    </row>
    <row r="93" spans="1:2" x14ac:dyDescent="0.25">
      <c r="A93" t="s">
        <v>144</v>
      </c>
    </row>
    <row r="94" spans="1:2" x14ac:dyDescent="0.25">
      <c r="B94" s="34" t="s">
        <v>4</v>
      </c>
    </row>
    <row r="95" spans="1:2" x14ac:dyDescent="0.25">
      <c r="B95" s="34">
        <v>30</v>
      </c>
    </row>
    <row r="96" spans="1:2" x14ac:dyDescent="0.25">
      <c r="A96" t="s">
        <v>149</v>
      </c>
    </row>
    <row r="97" spans="1:2" x14ac:dyDescent="0.25">
      <c r="B97" s="34" t="s">
        <v>4</v>
      </c>
    </row>
    <row r="98" spans="1:2" x14ac:dyDescent="0.25">
      <c r="B98" s="33">
        <v>8</v>
      </c>
    </row>
    <row r="100" spans="1:2" x14ac:dyDescent="0.25">
      <c r="A100" t="s">
        <v>39</v>
      </c>
    </row>
    <row r="101" spans="1:2" x14ac:dyDescent="0.25">
      <c r="B101" s="34" t="s">
        <v>4</v>
      </c>
    </row>
    <row r="102" spans="1:2" x14ac:dyDescent="0.25">
      <c r="A102" t="s">
        <v>87</v>
      </c>
      <c r="B102" s="33" t="s">
        <v>40</v>
      </c>
    </row>
    <row r="103" spans="1:2" x14ac:dyDescent="0.25">
      <c r="A103" t="s">
        <v>88</v>
      </c>
    </row>
    <row r="105" spans="1:2" x14ac:dyDescent="0.25">
      <c r="A105" t="s">
        <v>41</v>
      </c>
    </row>
    <row r="106" spans="1:2" x14ac:dyDescent="0.25">
      <c r="B106" s="34" t="s">
        <v>4</v>
      </c>
    </row>
    <row r="107" spans="1:2" x14ac:dyDescent="0.25">
      <c r="A107" t="s">
        <v>89</v>
      </c>
      <c r="B107" s="33" t="s">
        <v>43</v>
      </c>
    </row>
    <row r="108" spans="1:2" x14ac:dyDescent="0.25">
      <c r="A108" t="s">
        <v>90</v>
      </c>
    </row>
    <row r="109" spans="1:2" x14ac:dyDescent="0.25">
      <c r="A109" t="s">
        <v>92</v>
      </c>
    </row>
    <row r="110" spans="1:2" x14ac:dyDescent="0.25">
      <c r="A110" t="s">
        <v>91</v>
      </c>
    </row>
    <row r="111" spans="1:2" x14ac:dyDescent="0.25">
      <c r="A111" t="s">
        <v>93</v>
      </c>
    </row>
    <row r="112" spans="1:2" x14ac:dyDescent="0.25">
      <c r="A112" t="s">
        <v>94</v>
      </c>
    </row>
  </sheetData>
  <mergeCells count="2">
    <mergeCell ref="A3:F3"/>
    <mergeCell ref="A1:F1"/>
  </mergeCells>
  <pageMargins left="0.7" right="0.7" top="0.75" bottom="0.75" header="0.3" footer="0.3"/>
  <pageSetup scale="70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Réponses!$A$2:$A$6</xm:f>
          </x14:formula1>
          <xm:sqref>B23 B31 B39 B47 B55:B56 B71 B15</xm:sqref>
        </x14:dataValidation>
        <x14:dataValidation type="list" allowBlank="1" showInputMessage="1" showErrorMessage="1">
          <x14:formula1>
            <xm:f>Réponses!$D$2:$D$6</xm:f>
          </x14:formula1>
          <xm:sqref>B63</xm:sqref>
        </x14:dataValidation>
        <x14:dataValidation type="list" allowBlank="1" showInputMessage="1" showErrorMessage="1">
          <x14:formula1>
            <xm:f>Réponses!$E$2:$E$6</xm:f>
          </x14:formula1>
          <xm:sqref>B79</xm:sqref>
        </x14:dataValidation>
        <x14:dataValidation type="list" allowBlank="1" showInputMessage="1" showErrorMessage="1">
          <x14:formula1>
            <xm:f>Réponses!$F$2:$F$6</xm:f>
          </x14:formula1>
          <xm:sqref>B87</xm:sqref>
        </x14:dataValidation>
        <x14:dataValidation type="list" allowBlank="1" showInputMessage="1" showErrorMessage="1">
          <x14:formula1>
            <xm:f>Réponses!$H$2:$H$7</xm:f>
          </x14:formula1>
          <xm:sqref>B98</xm:sqref>
        </x14:dataValidation>
        <x14:dataValidation type="list" allowBlank="1" showInputMessage="1" showErrorMessage="1">
          <x14:formula1>
            <xm:f>Réponses!$I$2:$I$3</xm:f>
          </x14:formula1>
          <xm:sqref>B102</xm:sqref>
        </x14:dataValidation>
        <x14:dataValidation type="list" allowBlank="1" showInputMessage="1" showErrorMessage="1">
          <x14:formula1>
            <xm:f>Réponses!$J$2:$J$7</xm:f>
          </x14:formula1>
          <xm:sqref>B107</xm:sqref>
        </x14:dataValidation>
        <x14:dataValidation type="list" allowBlank="1" showInputMessage="1" showErrorMessage="1">
          <x14:formula1>
            <xm:f>Réponses!$G$2:$G$6</xm:f>
          </x14:formula1>
          <xm:sqref>B95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8"/>
  <sheetViews>
    <sheetView topLeftCell="A90" zoomScaleNormal="100" workbookViewId="0">
      <selection activeCell="B94" sqref="B94"/>
    </sheetView>
  </sheetViews>
  <sheetFormatPr baseColWidth="10" defaultRowHeight="15" x14ac:dyDescent="0.25"/>
  <cols>
    <col min="1" max="1" width="75.28515625" customWidth="1"/>
    <col min="2" max="2" width="23.7109375" style="33" bestFit="1" customWidth="1"/>
    <col min="4" max="4" width="10.5703125" customWidth="1"/>
    <col min="5" max="6" width="0" hidden="1" customWidth="1"/>
  </cols>
  <sheetData>
    <row r="2" spans="1:7" ht="57.6" customHeight="1" x14ac:dyDescent="0.25">
      <c r="A2" s="66" t="s">
        <v>0</v>
      </c>
      <c r="B2" s="66"/>
      <c r="C2" s="66"/>
      <c r="D2" s="66"/>
      <c r="E2" s="66"/>
      <c r="F2" s="66"/>
    </row>
    <row r="4" spans="1:7" ht="15.75" x14ac:dyDescent="0.25">
      <c r="A4" s="65" t="s">
        <v>1</v>
      </c>
      <c r="B4" s="65"/>
      <c r="C4" s="65"/>
      <c r="D4" s="65"/>
      <c r="E4" s="65"/>
      <c r="F4" s="65"/>
    </row>
    <row r="6" spans="1:7" ht="15.75" x14ac:dyDescent="0.25">
      <c r="A6" s="4" t="s">
        <v>2</v>
      </c>
    </row>
    <row r="8" spans="1:7" s="8" customFormat="1" x14ac:dyDescent="0.25">
      <c r="A8" s="8" t="s">
        <v>3</v>
      </c>
      <c r="B8" s="34" t="s">
        <v>98</v>
      </c>
      <c r="C8" s="9"/>
      <c r="D8" s="9"/>
      <c r="E8" s="9"/>
      <c r="F8" s="9"/>
    </row>
    <row r="9" spans="1:7" x14ac:dyDescent="0.25">
      <c r="B9" s="34" t="s">
        <v>4</v>
      </c>
      <c r="C9" s="2"/>
      <c r="D9" s="2"/>
      <c r="E9" s="2"/>
      <c r="F9" s="2"/>
    </row>
    <row r="10" spans="1:7" x14ac:dyDescent="0.25">
      <c r="A10" t="s">
        <v>96</v>
      </c>
      <c r="B10" s="33" t="s">
        <v>6</v>
      </c>
      <c r="C10" s="3"/>
      <c r="D10" s="3"/>
      <c r="E10" s="3"/>
      <c r="F10" s="3"/>
    </row>
    <row r="11" spans="1:7" x14ac:dyDescent="0.25">
      <c r="A11" t="s">
        <v>58</v>
      </c>
      <c r="C11" s="3"/>
      <c r="D11" s="3"/>
      <c r="E11" s="3"/>
      <c r="F11" s="3"/>
    </row>
    <row r="12" spans="1:7" x14ac:dyDescent="0.25">
      <c r="A12" t="s">
        <v>59</v>
      </c>
      <c r="C12" s="3"/>
      <c r="D12" s="3"/>
      <c r="E12" s="3"/>
      <c r="F12" s="3"/>
    </row>
    <row r="13" spans="1:7" x14ac:dyDescent="0.25">
      <c r="A13" t="s">
        <v>60</v>
      </c>
      <c r="C13" s="3"/>
      <c r="D13" s="3"/>
      <c r="E13" s="3"/>
      <c r="F13" s="3"/>
    </row>
    <row r="14" spans="1:7" x14ac:dyDescent="0.25">
      <c r="A14" t="s">
        <v>62</v>
      </c>
      <c r="C14" s="3"/>
      <c r="D14" s="3"/>
      <c r="E14" s="3"/>
      <c r="F14" s="3"/>
    </row>
    <row r="15" spans="1:7" x14ac:dyDescent="0.25">
      <c r="C15" s="3"/>
      <c r="D15" s="3"/>
      <c r="E15" s="3"/>
      <c r="F15" s="3"/>
    </row>
    <row r="16" spans="1:7" x14ac:dyDescent="0.25">
      <c r="A16" s="1" t="s">
        <v>9</v>
      </c>
      <c r="B16" s="35"/>
      <c r="C16" s="1"/>
      <c r="D16" s="1"/>
      <c r="E16" s="1"/>
      <c r="F16" s="1"/>
      <c r="G16" s="1"/>
    </row>
    <row r="17" spans="1:6" x14ac:dyDescent="0.25">
      <c r="B17" s="34" t="s">
        <v>4</v>
      </c>
    </row>
    <row r="18" spans="1:6" x14ac:dyDescent="0.25">
      <c r="A18" t="s">
        <v>96</v>
      </c>
      <c r="B18" s="33" t="s">
        <v>95</v>
      </c>
      <c r="C18" s="2"/>
      <c r="D18" s="2"/>
      <c r="E18" s="2"/>
      <c r="F18" s="2"/>
    </row>
    <row r="19" spans="1:6" x14ac:dyDescent="0.25">
      <c r="A19" t="s">
        <v>58</v>
      </c>
      <c r="C19" s="3"/>
      <c r="D19" s="3"/>
      <c r="E19" s="3"/>
      <c r="F19" s="3"/>
    </row>
    <row r="20" spans="1:6" x14ac:dyDescent="0.25">
      <c r="A20" t="s">
        <v>59</v>
      </c>
      <c r="C20" s="3"/>
      <c r="D20" s="3"/>
      <c r="E20" s="3"/>
      <c r="F20" s="3"/>
    </row>
    <row r="21" spans="1:6" x14ac:dyDescent="0.25">
      <c r="A21" t="s">
        <v>60</v>
      </c>
      <c r="C21" s="3"/>
      <c r="D21" s="3"/>
      <c r="E21" s="3"/>
      <c r="F21" s="3"/>
    </row>
    <row r="22" spans="1:6" x14ac:dyDescent="0.25">
      <c r="A22" t="s">
        <v>62</v>
      </c>
      <c r="C22" s="3"/>
      <c r="D22" s="3"/>
      <c r="E22" s="3"/>
      <c r="F22" s="3"/>
    </row>
    <row r="23" spans="1:6" x14ac:dyDescent="0.25">
      <c r="C23" s="3"/>
      <c r="D23" s="3"/>
      <c r="E23" s="3"/>
      <c r="F23" s="3"/>
    </row>
    <row r="24" spans="1:6" x14ac:dyDescent="0.25">
      <c r="A24" t="s">
        <v>10</v>
      </c>
      <c r="C24" s="3"/>
      <c r="D24" s="3"/>
      <c r="E24" s="3"/>
      <c r="F24" s="3"/>
    </row>
    <row r="25" spans="1:6" x14ac:dyDescent="0.25">
      <c r="A25" s="10"/>
      <c r="B25" s="34" t="s">
        <v>4</v>
      </c>
      <c r="C25" s="3"/>
      <c r="D25" s="3"/>
      <c r="E25" s="3"/>
      <c r="F25" s="3"/>
    </row>
    <row r="26" spans="1:6" x14ac:dyDescent="0.25">
      <c r="A26" s="10" t="s">
        <v>96</v>
      </c>
      <c r="B26" s="33" t="s">
        <v>5</v>
      </c>
      <c r="C26" s="2"/>
      <c r="D26" s="2"/>
      <c r="E26" s="2"/>
      <c r="F26" s="2"/>
    </row>
    <row r="27" spans="1:6" x14ac:dyDescent="0.25">
      <c r="A27" s="10" t="s">
        <v>58</v>
      </c>
      <c r="C27" s="3"/>
      <c r="D27" s="3"/>
      <c r="E27" s="3"/>
      <c r="F27" s="3"/>
    </row>
    <row r="28" spans="1:6" x14ac:dyDescent="0.25">
      <c r="A28" s="10" t="s">
        <v>59</v>
      </c>
      <c r="C28" s="3"/>
      <c r="D28" s="3"/>
      <c r="E28" s="3"/>
      <c r="F28" s="3"/>
    </row>
    <row r="29" spans="1:6" x14ac:dyDescent="0.25">
      <c r="A29" s="10" t="s">
        <v>60</v>
      </c>
      <c r="C29" s="3"/>
      <c r="D29" s="3"/>
      <c r="E29" s="3"/>
      <c r="F29" s="3"/>
    </row>
    <row r="30" spans="1:6" x14ac:dyDescent="0.25">
      <c r="A30" t="s">
        <v>62</v>
      </c>
      <c r="C30" s="3"/>
      <c r="D30" s="3"/>
      <c r="E30" s="3"/>
      <c r="F30" s="3"/>
    </row>
    <row r="32" spans="1:6" x14ac:dyDescent="0.25">
      <c r="A32" s="10" t="s">
        <v>11</v>
      </c>
    </row>
    <row r="33" spans="1:6" x14ac:dyDescent="0.25">
      <c r="A33" s="10"/>
      <c r="B33" s="34" t="s">
        <v>4</v>
      </c>
    </row>
    <row r="34" spans="1:6" x14ac:dyDescent="0.25">
      <c r="A34" s="10" t="s">
        <v>96</v>
      </c>
      <c r="B34" s="33" t="s">
        <v>5</v>
      </c>
      <c r="C34" s="2"/>
      <c r="D34" s="2"/>
      <c r="E34" s="2"/>
      <c r="F34" s="2"/>
    </row>
    <row r="35" spans="1:6" x14ac:dyDescent="0.25">
      <c r="A35" s="10" t="s">
        <v>58</v>
      </c>
      <c r="C35" s="3"/>
      <c r="D35" s="3"/>
      <c r="E35" s="3"/>
      <c r="F35" s="3"/>
    </row>
    <row r="36" spans="1:6" x14ac:dyDescent="0.25">
      <c r="A36" s="10" t="s">
        <v>59</v>
      </c>
      <c r="C36" s="3"/>
      <c r="D36" s="3"/>
      <c r="E36" s="3"/>
      <c r="F36" s="3"/>
    </row>
    <row r="37" spans="1:6" x14ac:dyDescent="0.25">
      <c r="A37" s="10" t="s">
        <v>60</v>
      </c>
      <c r="C37" s="3"/>
      <c r="D37" s="3"/>
      <c r="E37" s="3"/>
      <c r="F37" s="3"/>
    </row>
    <row r="38" spans="1:6" x14ac:dyDescent="0.25">
      <c r="A38" t="s">
        <v>62</v>
      </c>
      <c r="C38" s="3"/>
      <c r="D38" s="3"/>
      <c r="E38" s="3"/>
      <c r="F38" s="3"/>
    </row>
    <row r="40" spans="1:6" x14ac:dyDescent="0.25">
      <c r="A40" t="s">
        <v>12</v>
      </c>
    </row>
    <row r="41" spans="1:6" x14ac:dyDescent="0.25">
      <c r="A41" s="10"/>
      <c r="B41" s="34" t="s">
        <v>4</v>
      </c>
    </row>
    <row r="42" spans="1:6" x14ac:dyDescent="0.25">
      <c r="A42" s="10" t="s">
        <v>96</v>
      </c>
      <c r="B42" s="33" t="s">
        <v>6</v>
      </c>
      <c r="C42" s="2"/>
      <c r="D42" s="2"/>
      <c r="E42" s="2"/>
      <c r="F42" s="2"/>
    </row>
    <row r="43" spans="1:6" x14ac:dyDescent="0.25">
      <c r="A43" s="10" t="s">
        <v>58</v>
      </c>
      <c r="C43" s="3"/>
      <c r="D43" s="3"/>
      <c r="E43" s="3"/>
      <c r="F43" s="3"/>
    </row>
    <row r="44" spans="1:6" x14ac:dyDescent="0.25">
      <c r="A44" s="10" t="s">
        <v>59</v>
      </c>
      <c r="C44" s="3"/>
      <c r="D44" s="3"/>
      <c r="E44" s="3"/>
      <c r="F44" s="3"/>
    </row>
    <row r="45" spans="1:6" x14ac:dyDescent="0.25">
      <c r="A45" s="10" t="s">
        <v>60</v>
      </c>
      <c r="C45" s="3"/>
      <c r="D45" s="3"/>
      <c r="E45" s="3"/>
      <c r="F45" s="3"/>
    </row>
    <row r="46" spans="1:6" x14ac:dyDescent="0.25">
      <c r="A46" t="s">
        <v>62</v>
      </c>
      <c r="C46" s="3"/>
      <c r="D46" s="3"/>
      <c r="E46" s="3"/>
      <c r="F46" s="3"/>
    </row>
    <row r="48" spans="1:6" x14ac:dyDescent="0.25">
      <c r="A48" t="s">
        <v>13</v>
      </c>
    </row>
    <row r="49" spans="1:2" x14ac:dyDescent="0.25">
      <c r="A49" s="10"/>
      <c r="B49" s="34" t="s">
        <v>4</v>
      </c>
    </row>
    <row r="50" spans="1:2" x14ac:dyDescent="0.25">
      <c r="A50" s="10" t="s">
        <v>96</v>
      </c>
      <c r="B50" s="33" t="s">
        <v>6</v>
      </c>
    </row>
    <row r="51" spans="1:2" x14ac:dyDescent="0.25">
      <c r="A51" s="10" t="s">
        <v>58</v>
      </c>
    </row>
    <row r="52" spans="1:2" x14ac:dyDescent="0.25">
      <c r="A52" s="10" t="s">
        <v>59</v>
      </c>
    </row>
    <row r="53" spans="1:2" x14ac:dyDescent="0.25">
      <c r="A53" s="10" t="s">
        <v>60</v>
      </c>
    </row>
    <row r="54" spans="1:2" x14ac:dyDescent="0.25">
      <c r="A54" t="s">
        <v>62</v>
      </c>
    </row>
    <row r="56" spans="1:2" x14ac:dyDescent="0.25">
      <c r="A56" t="s">
        <v>14</v>
      </c>
    </row>
    <row r="57" spans="1:2" x14ac:dyDescent="0.25">
      <c r="A57" t="s">
        <v>15</v>
      </c>
    </row>
    <row r="58" spans="1:2" x14ac:dyDescent="0.25">
      <c r="B58" s="34" t="s">
        <v>4</v>
      </c>
    </row>
    <row r="59" spans="1:2" x14ac:dyDescent="0.25">
      <c r="A59" t="s">
        <v>63</v>
      </c>
      <c r="B59" s="33" t="s">
        <v>17</v>
      </c>
    </row>
    <row r="60" spans="1:2" x14ac:dyDescent="0.25">
      <c r="A60" t="s">
        <v>64</v>
      </c>
    </row>
    <row r="61" spans="1:2" x14ac:dyDescent="0.25">
      <c r="A61" t="s">
        <v>65</v>
      </c>
    </row>
    <row r="62" spans="1:2" x14ac:dyDescent="0.25">
      <c r="A62" t="s">
        <v>66</v>
      </c>
    </row>
    <row r="63" spans="1:2" x14ac:dyDescent="0.25">
      <c r="A63" t="s">
        <v>67</v>
      </c>
    </row>
    <row r="65" spans="1:2" x14ac:dyDescent="0.25">
      <c r="A65" t="s">
        <v>141</v>
      </c>
    </row>
    <row r="66" spans="1:2" x14ac:dyDescent="0.25">
      <c r="B66" s="34" t="s">
        <v>4</v>
      </c>
    </row>
    <row r="67" spans="1:2" x14ac:dyDescent="0.25">
      <c r="A67" t="s">
        <v>96</v>
      </c>
      <c r="B67" s="33" t="s">
        <v>5</v>
      </c>
    </row>
    <row r="68" spans="1:2" x14ac:dyDescent="0.25">
      <c r="A68" t="s">
        <v>58</v>
      </c>
    </row>
    <row r="69" spans="1:2" x14ac:dyDescent="0.25">
      <c r="A69" t="s">
        <v>59</v>
      </c>
    </row>
    <row r="70" spans="1:2" x14ac:dyDescent="0.25">
      <c r="A70" t="s">
        <v>60</v>
      </c>
    </row>
    <row r="71" spans="1:2" x14ac:dyDescent="0.25">
      <c r="A71" t="s">
        <v>62</v>
      </c>
    </row>
    <row r="73" spans="1:2" x14ac:dyDescent="0.25">
      <c r="A73" t="s">
        <v>22</v>
      </c>
    </row>
    <row r="74" spans="1:2" x14ac:dyDescent="0.25">
      <c r="B74" s="34" t="s">
        <v>4</v>
      </c>
    </row>
    <row r="75" spans="1:2" x14ac:dyDescent="0.25">
      <c r="A75" t="s">
        <v>68</v>
      </c>
      <c r="B75" s="33" t="s">
        <v>24</v>
      </c>
    </row>
    <row r="76" spans="1:2" x14ac:dyDescent="0.25">
      <c r="A76" t="s">
        <v>69</v>
      </c>
    </row>
    <row r="77" spans="1:2" x14ac:dyDescent="0.25">
      <c r="A77" t="s">
        <v>70</v>
      </c>
    </row>
    <row r="78" spans="1:2" x14ac:dyDescent="0.25">
      <c r="A78" t="s">
        <v>71</v>
      </c>
    </row>
    <row r="79" spans="1:2" x14ac:dyDescent="0.25">
      <c r="A79" t="s">
        <v>72</v>
      </c>
    </row>
    <row r="81" spans="1:2" x14ac:dyDescent="0.25">
      <c r="A81" t="s">
        <v>28</v>
      </c>
    </row>
    <row r="82" spans="1:2" x14ac:dyDescent="0.25">
      <c r="B82" s="34" t="s">
        <v>4</v>
      </c>
    </row>
    <row r="83" spans="1:2" x14ac:dyDescent="0.25">
      <c r="A83" t="s">
        <v>73</v>
      </c>
      <c r="B83" s="33" t="s">
        <v>30</v>
      </c>
    </row>
    <row r="84" spans="1:2" x14ac:dyDescent="0.25">
      <c r="A84" t="s">
        <v>74</v>
      </c>
    </row>
    <row r="85" spans="1:2" x14ac:dyDescent="0.25">
      <c r="A85" t="s">
        <v>75</v>
      </c>
    </row>
    <row r="86" spans="1:2" x14ac:dyDescent="0.25">
      <c r="A86" t="s">
        <v>76</v>
      </c>
    </row>
    <row r="87" spans="1:2" x14ac:dyDescent="0.25">
      <c r="A87" t="s">
        <v>77</v>
      </c>
    </row>
    <row r="89" spans="1:2" ht="13.9" customHeight="1" x14ac:dyDescent="0.25">
      <c r="A89" t="s">
        <v>144</v>
      </c>
    </row>
    <row r="90" spans="1:2" ht="13.9" customHeight="1" x14ac:dyDescent="0.25">
      <c r="B90" s="34" t="s">
        <v>4</v>
      </c>
    </row>
    <row r="91" spans="1:2" ht="13.9" customHeight="1" x14ac:dyDescent="0.25">
      <c r="B91" s="34">
        <v>15</v>
      </c>
    </row>
    <row r="92" spans="1:2" x14ac:dyDescent="0.25">
      <c r="A92" t="s">
        <v>149</v>
      </c>
    </row>
    <row r="93" spans="1:2" x14ac:dyDescent="0.25">
      <c r="B93" s="34" t="s">
        <v>4</v>
      </c>
    </row>
    <row r="94" spans="1:2" x14ac:dyDescent="0.25">
      <c r="B94" s="33">
        <v>7</v>
      </c>
    </row>
    <row r="96" spans="1:2" x14ac:dyDescent="0.25">
      <c r="A96" t="s">
        <v>39</v>
      </c>
    </row>
    <row r="97" spans="1:2" x14ac:dyDescent="0.25">
      <c r="B97" s="34" t="s">
        <v>4</v>
      </c>
    </row>
    <row r="98" spans="1:2" x14ac:dyDescent="0.25">
      <c r="A98" t="s">
        <v>87</v>
      </c>
      <c r="B98" s="33" t="s">
        <v>57</v>
      </c>
    </row>
    <row r="99" spans="1:2" x14ac:dyDescent="0.25">
      <c r="A99" t="s">
        <v>88</v>
      </c>
    </row>
    <row r="101" spans="1:2" x14ac:dyDescent="0.25">
      <c r="A101" t="s">
        <v>41</v>
      </c>
    </row>
    <row r="102" spans="1:2" x14ac:dyDescent="0.25">
      <c r="B102" s="34" t="s">
        <v>4</v>
      </c>
    </row>
    <row r="103" spans="1:2" x14ac:dyDescent="0.25">
      <c r="A103" t="s">
        <v>89</v>
      </c>
      <c r="B103" s="33" t="s">
        <v>55</v>
      </c>
    </row>
    <row r="104" spans="1:2" x14ac:dyDescent="0.25">
      <c r="A104" t="s">
        <v>90</v>
      </c>
    </row>
    <row r="105" spans="1:2" x14ac:dyDescent="0.25">
      <c r="A105" t="s">
        <v>92</v>
      </c>
    </row>
    <row r="106" spans="1:2" x14ac:dyDescent="0.25">
      <c r="A106" t="s">
        <v>91</v>
      </c>
    </row>
    <row r="107" spans="1:2" x14ac:dyDescent="0.25">
      <c r="A107" t="s">
        <v>93</v>
      </c>
    </row>
    <row r="108" spans="1:2" x14ac:dyDescent="0.25">
      <c r="A108" t="s">
        <v>94</v>
      </c>
    </row>
  </sheetData>
  <mergeCells count="2">
    <mergeCell ref="A2:F2"/>
    <mergeCell ref="A4:F4"/>
  </mergeCells>
  <pageMargins left="0.7" right="0.7" top="0.75" bottom="0.75" header="0.3" footer="0.3"/>
  <pageSetup scale="74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Réponses!$J$2:$J$7</xm:f>
          </x14:formula1>
          <xm:sqref>B103</xm:sqref>
        </x14:dataValidation>
        <x14:dataValidation type="list" allowBlank="1" showInputMessage="1" showErrorMessage="1">
          <x14:formula1>
            <xm:f>Réponses!$I$2:$I$3</xm:f>
          </x14:formula1>
          <xm:sqref>B98</xm:sqref>
        </x14:dataValidation>
        <x14:dataValidation type="list" allowBlank="1" showInputMessage="1" showErrorMessage="1">
          <x14:formula1>
            <xm:f>Réponses!$H$2:$H$7</xm:f>
          </x14:formula1>
          <xm:sqref>B94</xm:sqref>
        </x14:dataValidation>
        <x14:dataValidation type="list" allowBlank="1" showInputMessage="1" showErrorMessage="1">
          <x14:formula1>
            <xm:f>Réponses!$F$2:$F$6</xm:f>
          </x14:formula1>
          <xm:sqref>B83</xm:sqref>
        </x14:dataValidation>
        <x14:dataValidation type="list" allowBlank="1" showInputMessage="1" showErrorMessage="1">
          <x14:formula1>
            <xm:f>Réponses!$E$2:$E$6</xm:f>
          </x14:formula1>
          <xm:sqref>B75</xm:sqref>
        </x14:dataValidation>
        <x14:dataValidation type="list" allowBlank="1" showInputMessage="1" showErrorMessage="1">
          <x14:formula1>
            <xm:f>Réponses!$D$2:$D$6</xm:f>
          </x14:formula1>
          <xm:sqref>B59</xm:sqref>
        </x14:dataValidation>
        <x14:dataValidation type="list" allowBlank="1" showInputMessage="1" showErrorMessage="1">
          <x14:formula1>
            <xm:f>Réponses!$A$2:$A$6</xm:f>
          </x14:formula1>
          <xm:sqref>B18 B26 B34 B42 B50:B51 B67 B10</xm:sqref>
        </x14:dataValidation>
        <x14:dataValidation type="list" allowBlank="1" showInputMessage="1" showErrorMessage="1">
          <x14:formula1>
            <xm:f>Réponses!$G$2:$G$6</xm:f>
          </x14:formula1>
          <xm:sqref>B91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7"/>
  <sheetViews>
    <sheetView topLeftCell="A87" zoomScaleNormal="100" workbookViewId="0">
      <selection activeCell="B74" sqref="B74"/>
    </sheetView>
  </sheetViews>
  <sheetFormatPr baseColWidth="10" defaultRowHeight="15" x14ac:dyDescent="0.25"/>
  <cols>
    <col min="1" max="1" width="75.28515625" customWidth="1"/>
    <col min="2" max="2" width="26.85546875" style="33" bestFit="1" customWidth="1"/>
    <col min="4" max="4" width="10.5703125" customWidth="1"/>
    <col min="5" max="6" width="0" hidden="1" customWidth="1"/>
  </cols>
  <sheetData>
    <row r="2" spans="1:7" ht="57.6" customHeight="1" x14ac:dyDescent="0.25">
      <c r="A2" s="66" t="s">
        <v>0</v>
      </c>
      <c r="B2" s="66"/>
      <c r="C2" s="66"/>
      <c r="D2" s="66"/>
      <c r="E2" s="66"/>
      <c r="F2" s="66"/>
    </row>
    <row r="4" spans="1:7" ht="15.75" x14ac:dyDescent="0.25">
      <c r="A4" s="65" t="s">
        <v>1</v>
      </c>
      <c r="B4" s="65"/>
      <c r="C4" s="65"/>
      <c r="D4" s="65"/>
      <c r="E4" s="65"/>
      <c r="F4" s="65"/>
    </row>
    <row r="6" spans="1:7" ht="15.75" x14ac:dyDescent="0.25">
      <c r="A6" s="4" t="s">
        <v>2</v>
      </c>
    </row>
    <row r="8" spans="1:7" s="8" customFormat="1" x14ac:dyDescent="0.25">
      <c r="A8" s="8" t="s">
        <v>3</v>
      </c>
      <c r="B8" s="34" t="s">
        <v>98</v>
      </c>
      <c r="C8" s="9"/>
      <c r="D8" s="9"/>
      <c r="E8" s="9"/>
      <c r="F8" s="9"/>
    </row>
    <row r="9" spans="1:7" x14ac:dyDescent="0.25">
      <c r="B9" s="34" t="s">
        <v>4</v>
      </c>
      <c r="C9" s="2"/>
      <c r="D9" s="2"/>
      <c r="E9" s="2"/>
      <c r="F9" s="2"/>
    </row>
    <row r="10" spans="1:7" x14ac:dyDescent="0.25">
      <c r="A10" t="s">
        <v>96</v>
      </c>
      <c r="B10" s="33" t="s">
        <v>8</v>
      </c>
      <c r="C10" s="3"/>
      <c r="D10" s="3"/>
      <c r="E10" s="3"/>
      <c r="F10" s="3"/>
    </row>
    <row r="11" spans="1:7" x14ac:dyDescent="0.25">
      <c r="A11" t="s">
        <v>58</v>
      </c>
      <c r="C11" s="3"/>
      <c r="D11" s="3"/>
      <c r="E11" s="3"/>
      <c r="F11" s="3"/>
    </row>
    <row r="12" spans="1:7" x14ac:dyDescent="0.25">
      <c r="A12" t="s">
        <v>59</v>
      </c>
      <c r="C12" s="3"/>
      <c r="D12" s="3"/>
      <c r="E12" s="3"/>
      <c r="F12" s="3"/>
    </row>
    <row r="13" spans="1:7" x14ac:dyDescent="0.25">
      <c r="A13" t="s">
        <v>60</v>
      </c>
      <c r="C13" s="3"/>
      <c r="D13" s="3"/>
      <c r="E13" s="3"/>
      <c r="F13" s="3"/>
    </row>
    <row r="14" spans="1:7" x14ac:dyDescent="0.25">
      <c r="A14" t="s">
        <v>62</v>
      </c>
      <c r="C14" s="3"/>
      <c r="D14" s="3"/>
      <c r="E14" s="3"/>
      <c r="F14" s="3"/>
    </row>
    <row r="15" spans="1:7" x14ac:dyDescent="0.25">
      <c r="C15" s="3"/>
      <c r="D15" s="3"/>
      <c r="E15" s="3"/>
      <c r="F15" s="3"/>
    </row>
    <row r="16" spans="1:7" x14ac:dyDescent="0.25">
      <c r="A16" s="1" t="s">
        <v>9</v>
      </c>
      <c r="B16" s="35"/>
      <c r="C16" s="1"/>
      <c r="D16" s="1"/>
      <c r="E16" s="1"/>
      <c r="F16" s="1"/>
      <c r="G16" s="1"/>
    </row>
    <row r="17" spans="1:6" x14ac:dyDescent="0.25">
      <c r="B17" s="34" t="s">
        <v>4</v>
      </c>
    </row>
    <row r="18" spans="1:6" x14ac:dyDescent="0.25">
      <c r="A18" t="s">
        <v>96</v>
      </c>
      <c r="B18" s="33" t="s">
        <v>8</v>
      </c>
      <c r="C18" s="2"/>
      <c r="D18" s="2"/>
      <c r="E18" s="2"/>
      <c r="F18" s="2"/>
    </row>
    <row r="19" spans="1:6" x14ac:dyDescent="0.25">
      <c r="A19" t="s">
        <v>58</v>
      </c>
      <c r="C19" s="3"/>
      <c r="D19" s="3"/>
      <c r="E19" s="3"/>
      <c r="F19" s="3"/>
    </row>
    <row r="20" spans="1:6" x14ac:dyDescent="0.25">
      <c r="A20" t="s">
        <v>59</v>
      </c>
      <c r="C20" s="3"/>
      <c r="D20" s="3"/>
      <c r="E20" s="3"/>
      <c r="F20" s="3"/>
    </row>
    <row r="21" spans="1:6" x14ac:dyDescent="0.25">
      <c r="A21" t="s">
        <v>60</v>
      </c>
      <c r="C21" s="3"/>
      <c r="D21" s="3"/>
      <c r="E21" s="3"/>
      <c r="F21" s="3"/>
    </row>
    <row r="22" spans="1:6" x14ac:dyDescent="0.25">
      <c r="A22" t="s">
        <v>62</v>
      </c>
      <c r="C22" s="3"/>
      <c r="D22" s="3"/>
      <c r="E22" s="3"/>
      <c r="F22" s="3"/>
    </row>
    <row r="23" spans="1:6" x14ac:dyDescent="0.25">
      <c r="C23" s="3"/>
      <c r="D23" s="3"/>
      <c r="E23" s="3"/>
      <c r="F23" s="3"/>
    </row>
    <row r="24" spans="1:6" x14ac:dyDescent="0.25">
      <c r="A24" t="s">
        <v>10</v>
      </c>
      <c r="C24" s="3"/>
      <c r="D24" s="3"/>
      <c r="E24" s="3"/>
      <c r="F24" s="3"/>
    </row>
    <row r="25" spans="1:6" x14ac:dyDescent="0.25">
      <c r="A25" s="10"/>
      <c r="B25" s="34" t="s">
        <v>4</v>
      </c>
      <c r="C25" s="3"/>
      <c r="D25" s="3"/>
      <c r="E25" s="3"/>
      <c r="F25" s="3"/>
    </row>
    <row r="26" spans="1:6" x14ac:dyDescent="0.25">
      <c r="A26" s="10" t="s">
        <v>96</v>
      </c>
      <c r="B26" s="33" t="s">
        <v>7</v>
      </c>
      <c r="C26" s="2"/>
      <c r="D26" s="2"/>
      <c r="E26" s="2"/>
      <c r="F26" s="2"/>
    </row>
    <row r="27" spans="1:6" x14ac:dyDescent="0.25">
      <c r="A27" s="10" t="s">
        <v>58</v>
      </c>
      <c r="C27" s="3"/>
      <c r="D27" s="3"/>
      <c r="E27" s="3"/>
      <c r="F27" s="3"/>
    </row>
    <row r="28" spans="1:6" x14ac:dyDescent="0.25">
      <c r="A28" s="10" t="s">
        <v>59</v>
      </c>
      <c r="C28" s="3"/>
      <c r="D28" s="3"/>
      <c r="E28" s="3"/>
      <c r="F28" s="3"/>
    </row>
    <row r="29" spans="1:6" x14ac:dyDescent="0.25">
      <c r="A29" s="10" t="s">
        <v>60</v>
      </c>
      <c r="C29" s="3"/>
      <c r="D29" s="3"/>
      <c r="E29" s="3"/>
      <c r="F29" s="3"/>
    </row>
    <row r="30" spans="1:6" x14ac:dyDescent="0.25">
      <c r="A30" t="s">
        <v>62</v>
      </c>
      <c r="C30" s="3"/>
      <c r="D30" s="3"/>
      <c r="E30" s="3"/>
      <c r="F30" s="3"/>
    </row>
    <row r="32" spans="1:6" x14ac:dyDescent="0.25">
      <c r="A32" s="10" t="s">
        <v>11</v>
      </c>
    </row>
    <row r="33" spans="1:6" x14ac:dyDescent="0.25">
      <c r="A33" s="10"/>
      <c r="B33" s="34" t="s">
        <v>4</v>
      </c>
    </row>
    <row r="34" spans="1:6" x14ac:dyDescent="0.25">
      <c r="A34" s="10" t="s">
        <v>96</v>
      </c>
      <c r="B34" s="33" t="s">
        <v>6</v>
      </c>
      <c r="C34" s="2"/>
      <c r="D34" s="2"/>
      <c r="E34" s="2"/>
      <c r="F34" s="2"/>
    </row>
    <row r="35" spans="1:6" x14ac:dyDescent="0.25">
      <c r="A35" s="10" t="s">
        <v>58</v>
      </c>
      <c r="C35" s="3"/>
      <c r="D35" s="3"/>
      <c r="E35" s="3"/>
      <c r="F35" s="3"/>
    </row>
    <row r="36" spans="1:6" x14ac:dyDescent="0.25">
      <c r="A36" s="10" t="s">
        <v>59</v>
      </c>
      <c r="C36" s="3"/>
      <c r="D36" s="3"/>
      <c r="E36" s="3"/>
      <c r="F36" s="3"/>
    </row>
    <row r="37" spans="1:6" x14ac:dyDescent="0.25">
      <c r="A37" s="10" t="s">
        <v>60</v>
      </c>
      <c r="C37" s="3"/>
      <c r="D37" s="3"/>
      <c r="E37" s="3"/>
      <c r="F37" s="3"/>
    </row>
    <row r="38" spans="1:6" x14ac:dyDescent="0.25">
      <c r="A38" t="s">
        <v>62</v>
      </c>
      <c r="C38" s="3"/>
      <c r="D38" s="3"/>
      <c r="E38" s="3"/>
      <c r="F38" s="3"/>
    </row>
    <row r="40" spans="1:6" x14ac:dyDescent="0.25">
      <c r="A40" t="s">
        <v>12</v>
      </c>
    </row>
    <row r="41" spans="1:6" x14ac:dyDescent="0.25">
      <c r="A41" s="10"/>
      <c r="B41" s="34" t="s">
        <v>4</v>
      </c>
    </row>
    <row r="42" spans="1:6" x14ac:dyDescent="0.25">
      <c r="A42" s="10" t="s">
        <v>96</v>
      </c>
      <c r="B42" s="33" t="s">
        <v>6</v>
      </c>
      <c r="C42" s="2"/>
      <c r="D42" s="2"/>
      <c r="E42" s="2"/>
      <c r="F42" s="2"/>
    </row>
    <row r="43" spans="1:6" x14ac:dyDescent="0.25">
      <c r="A43" s="10" t="s">
        <v>58</v>
      </c>
      <c r="C43" s="3"/>
      <c r="D43" s="3"/>
      <c r="E43" s="3"/>
      <c r="F43" s="3"/>
    </row>
    <row r="44" spans="1:6" x14ac:dyDescent="0.25">
      <c r="A44" s="10" t="s">
        <v>59</v>
      </c>
      <c r="C44" s="3"/>
      <c r="D44" s="3"/>
      <c r="E44" s="3"/>
      <c r="F44" s="3"/>
    </row>
    <row r="45" spans="1:6" x14ac:dyDescent="0.25">
      <c r="A45" s="10" t="s">
        <v>60</v>
      </c>
      <c r="C45" s="3"/>
      <c r="D45" s="3"/>
      <c r="E45" s="3"/>
      <c r="F45" s="3"/>
    </row>
    <row r="46" spans="1:6" x14ac:dyDescent="0.25">
      <c r="A46" t="s">
        <v>62</v>
      </c>
      <c r="C46" s="3"/>
      <c r="D46" s="3"/>
      <c r="E46" s="3"/>
      <c r="F46" s="3"/>
    </row>
    <row r="48" spans="1:6" x14ac:dyDescent="0.25">
      <c r="A48" t="s">
        <v>13</v>
      </c>
    </row>
    <row r="49" spans="1:2" x14ac:dyDescent="0.25">
      <c r="A49" s="10"/>
      <c r="B49" s="34" t="s">
        <v>4</v>
      </c>
    </row>
    <row r="50" spans="1:2" x14ac:dyDescent="0.25">
      <c r="A50" s="10" t="s">
        <v>96</v>
      </c>
      <c r="B50" s="33" t="s">
        <v>6</v>
      </c>
    </row>
    <row r="51" spans="1:2" x14ac:dyDescent="0.25">
      <c r="A51" s="10" t="s">
        <v>58</v>
      </c>
    </row>
    <row r="52" spans="1:2" x14ac:dyDescent="0.25">
      <c r="A52" s="10" t="s">
        <v>59</v>
      </c>
    </row>
    <row r="53" spans="1:2" x14ac:dyDescent="0.25">
      <c r="A53" s="10" t="s">
        <v>60</v>
      </c>
    </row>
    <row r="54" spans="1:2" x14ac:dyDescent="0.25">
      <c r="A54" t="s">
        <v>62</v>
      </c>
    </row>
    <row r="56" spans="1:2" x14ac:dyDescent="0.25">
      <c r="A56" t="s">
        <v>14</v>
      </c>
    </row>
    <row r="57" spans="1:2" x14ac:dyDescent="0.25">
      <c r="B57" s="34" t="s">
        <v>4</v>
      </c>
    </row>
    <row r="58" spans="1:2" x14ac:dyDescent="0.25">
      <c r="A58" t="s">
        <v>63</v>
      </c>
      <c r="B58" s="33" t="s">
        <v>19</v>
      </c>
    </row>
    <row r="59" spans="1:2" x14ac:dyDescent="0.25">
      <c r="A59" t="s">
        <v>64</v>
      </c>
    </row>
    <row r="60" spans="1:2" x14ac:dyDescent="0.25">
      <c r="A60" t="s">
        <v>65</v>
      </c>
    </row>
    <row r="61" spans="1:2" x14ac:dyDescent="0.25">
      <c r="A61" t="s">
        <v>66</v>
      </c>
    </row>
    <row r="62" spans="1:2" x14ac:dyDescent="0.25">
      <c r="A62" t="s">
        <v>67</v>
      </c>
    </row>
    <row r="64" spans="1:2" x14ac:dyDescent="0.25">
      <c r="A64" t="s">
        <v>141</v>
      </c>
    </row>
    <row r="65" spans="1:2" x14ac:dyDescent="0.25">
      <c r="B65" s="34" t="s">
        <v>4</v>
      </c>
    </row>
    <row r="66" spans="1:2" x14ac:dyDescent="0.25">
      <c r="A66" t="s">
        <v>96</v>
      </c>
      <c r="B66" s="33" t="s">
        <v>8</v>
      </c>
    </row>
    <row r="67" spans="1:2" x14ac:dyDescent="0.25">
      <c r="A67" t="s">
        <v>58</v>
      </c>
    </row>
    <row r="68" spans="1:2" x14ac:dyDescent="0.25">
      <c r="A68" t="s">
        <v>59</v>
      </c>
    </row>
    <row r="69" spans="1:2" x14ac:dyDescent="0.25">
      <c r="A69" t="s">
        <v>60</v>
      </c>
    </row>
    <row r="70" spans="1:2" x14ac:dyDescent="0.25">
      <c r="A70" t="s">
        <v>62</v>
      </c>
    </row>
    <row r="72" spans="1:2" x14ac:dyDescent="0.25">
      <c r="A72" t="s">
        <v>22</v>
      </c>
    </row>
    <row r="73" spans="1:2" x14ac:dyDescent="0.25">
      <c r="B73" s="34" t="s">
        <v>4</v>
      </c>
    </row>
    <row r="74" spans="1:2" x14ac:dyDescent="0.25">
      <c r="A74" t="s">
        <v>68</v>
      </c>
      <c r="B74" s="33" t="s">
        <v>27</v>
      </c>
    </row>
    <row r="75" spans="1:2" x14ac:dyDescent="0.25">
      <c r="A75" t="s">
        <v>69</v>
      </c>
    </row>
    <row r="76" spans="1:2" x14ac:dyDescent="0.25">
      <c r="A76" t="s">
        <v>70</v>
      </c>
    </row>
    <row r="77" spans="1:2" x14ac:dyDescent="0.25">
      <c r="A77" t="s">
        <v>71</v>
      </c>
    </row>
    <row r="78" spans="1:2" x14ac:dyDescent="0.25">
      <c r="A78" t="s">
        <v>72</v>
      </c>
    </row>
    <row r="80" spans="1:2" x14ac:dyDescent="0.25">
      <c r="A80" t="s">
        <v>28</v>
      </c>
    </row>
    <row r="81" spans="1:2" x14ac:dyDescent="0.25">
      <c r="B81" s="34" t="s">
        <v>4</v>
      </c>
    </row>
    <row r="82" spans="1:2" x14ac:dyDescent="0.25">
      <c r="A82" t="s">
        <v>73</v>
      </c>
      <c r="B82" s="33" t="s">
        <v>29</v>
      </c>
    </row>
    <row r="83" spans="1:2" x14ac:dyDescent="0.25">
      <c r="A83" t="s">
        <v>74</v>
      </c>
    </row>
    <row r="84" spans="1:2" x14ac:dyDescent="0.25">
      <c r="A84" t="s">
        <v>75</v>
      </c>
    </row>
    <row r="85" spans="1:2" x14ac:dyDescent="0.25">
      <c r="A85" t="s">
        <v>76</v>
      </c>
    </row>
    <row r="86" spans="1:2" x14ac:dyDescent="0.25">
      <c r="A86" t="s">
        <v>77</v>
      </c>
    </row>
    <row r="88" spans="1:2" ht="13.9" customHeight="1" x14ac:dyDescent="0.25">
      <c r="A88" t="s">
        <v>144</v>
      </c>
    </row>
    <row r="89" spans="1:2" ht="13.9" customHeight="1" x14ac:dyDescent="0.25">
      <c r="B89" s="34" t="s">
        <v>4</v>
      </c>
    </row>
    <row r="90" spans="1:2" ht="13.9" customHeight="1" x14ac:dyDescent="0.25">
      <c r="B90" s="34">
        <v>25</v>
      </c>
    </row>
    <row r="91" spans="1:2" x14ac:dyDescent="0.25">
      <c r="A91" t="s">
        <v>149</v>
      </c>
    </row>
    <row r="92" spans="1:2" x14ac:dyDescent="0.25">
      <c r="B92" s="34" t="s">
        <v>4</v>
      </c>
    </row>
    <row r="93" spans="1:2" x14ac:dyDescent="0.25">
      <c r="B93" s="33">
        <v>8</v>
      </c>
    </row>
    <row r="95" spans="1:2" x14ac:dyDescent="0.25">
      <c r="A95" t="s">
        <v>39</v>
      </c>
    </row>
    <row r="96" spans="1:2" x14ac:dyDescent="0.25">
      <c r="B96" s="34" t="s">
        <v>4</v>
      </c>
    </row>
    <row r="97" spans="1:2" x14ac:dyDescent="0.25">
      <c r="A97" t="s">
        <v>87</v>
      </c>
      <c r="B97" s="33" t="s">
        <v>57</v>
      </c>
    </row>
    <row r="98" spans="1:2" x14ac:dyDescent="0.25">
      <c r="A98" t="s">
        <v>88</v>
      </c>
    </row>
    <row r="100" spans="1:2" x14ac:dyDescent="0.25">
      <c r="A100" t="s">
        <v>41</v>
      </c>
    </row>
    <row r="101" spans="1:2" x14ac:dyDescent="0.25">
      <c r="B101" s="34" t="s">
        <v>4</v>
      </c>
    </row>
    <row r="102" spans="1:2" x14ac:dyDescent="0.25">
      <c r="A102" t="s">
        <v>89</v>
      </c>
      <c r="B102" s="33" t="s">
        <v>45</v>
      </c>
    </row>
    <row r="103" spans="1:2" x14ac:dyDescent="0.25">
      <c r="A103" t="s">
        <v>90</v>
      </c>
    </row>
    <row r="104" spans="1:2" x14ac:dyDescent="0.25">
      <c r="A104" t="s">
        <v>92</v>
      </c>
    </row>
    <row r="105" spans="1:2" x14ac:dyDescent="0.25">
      <c r="A105" t="s">
        <v>91</v>
      </c>
    </row>
    <row r="106" spans="1:2" x14ac:dyDescent="0.25">
      <c r="A106" t="s">
        <v>93</v>
      </c>
    </row>
    <row r="107" spans="1:2" x14ac:dyDescent="0.25">
      <c r="A107" t="s">
        <v>94</v>
      </c>
    </row>
  </sheetData>
  <mergeCells count="2">
    <mergeCell ref="A2:F2"/>
    <mergeCell ref="A4:F4"/>
  </mergeCells>
  <pageMargins left="0.7" right="0.7" top="0.75" bottom="0.75" header="0.3" footer="0.3"/>
  <pageSetup scale="72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Réponses!$J$2:$J$7</xm:f>
          </x14:formula1>
          <xm:sqref>B102</xm:sqref>
        </x14:dataValidation>
        <x14:dataValidation type="list" allowBlank="1" showInputMessage="1" showErrorMessage="1">
          <x14:formula1>
            <xm:f>Réponses!$I$2:$I$3</xm:f>
          </x14:formula1>
          <xm:sqref>B97</xm:sqref>
        </x14:dataValidation>
        <x14:dataValidation type="list" allowBlank="1" showInputMessage="1" showErrorMessage="1">
          <x14:formula1>
            <xm:f>Réponses!$H$2:$H$7</xm:f>
          </x14:formula1>
          <xm:sqref>B93</xm:sqref>
        </x14:dataValidation>
        <x14:dataValidation type="list" allowBlank="1" showInputMessage="1" showErrorMessage="1">
          <x14:formula1>
            <xm:f>Réponses!$F$2:$F$6</xm:f>
          </x14:formula1>
          <xm:sqref>B82</xm:sqref>
        </x14:dataValidation>
        <x14:dataValidation type="list" allowBlank="1" showInputMessage="1" showErrorMessage="1">
          <x14:formula1>
            <xm:f>Réponses!$E$2:$E$6</xm:f>
          </x14:formula1>
          <xm:sqref>B74</xm:sqref>
        </x14:dataValidation>
        <x14:dataValidation type="list" allowBlank="1" showInputMessage="1" showErrorMessage="1">
          <x14:formula1>
            <xm:f>Réponses!$D$2:$D$6</xm:f>
          </x14:formula1>
          <xm:sqref>B58</xm:sqref>
        </x14:dataValidation>
        <x14:dataValidation type="list" allowBlank="1" showInputMessage="1" showErrorMessage="1">
          <x14:formula1>
            <xm:f>Réponses!$A$2:$A$6</xm:f>
          </x14:formula1>
          <xm:sqref>B18 B26 B34 B42 B50:B51 B66 B10</xm:sqref>
        </x14:dataValidation>
        <x14:dataValidation type="list" allowBlank="1" showInputMessage="1" showErrorMessage="1">
          <x14:formula1>
            <xm:f>Réponses!$G$2:$G$6</xm:f>
          </x14:formula1>
          <xm:sqref>B90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9"/>
  <sheetViews>
    <sheetView topLeftCell="A82" zoomScaleNormal="100" workbookViewId="0">
      <selection activeCell="B90" sqref="B90"/>
    </sheetView>
  </sheetViews>
  <sheetFormatPr baseColWidth="10" defaultRowHeight="15" x14ac:dyDescent="0.25"/>
  <cols>
    <col min="1" max="1" width="75.28515625" customWidth="1"/>
    <col min="2" max="2" width="32.140625" style="33" bestFit="1" customWidth="1"/>
    <col min="4" max="4" width="10.5703125" customWidth="1"/>
    <col min="5" max="6" width="11.5703125" hidden="1" customWidth="1"/>
  </cols>
  <sheetData>
    <row r="2" spans="1:7" ht="57.6" customHeight="1" x14ac:dyDescent="0.25">
      <c r="A2" s="66" t="s">
        <v>0</v>
      </c>
      <c r="B2" s="66"/>
      <c r="C2" s="66"/>
      <c r="D2" s="66"/>
      <c r="E2" s="66"/>
      <c r="F2" s="66"/>
    </row>
    <row r="4" spans="1:7" ht="15.75" x14ac:dyDescent="0.25">
      <c r="A4" s="65" t="s">
        <v>1</v>
      </c>
      <c r="B4" s="65"/>
      <c r="C4" s="65"/>
      <c r="D4" s="65"/>
      <c r="E4" s="65"/>
      <c r="F4" s="65"/>
    </row>
    <row r="6" spans="1:7" ht="15.75" x14ac:dyDescent="0.25">
      <c r="A6" s="4" t="s">
        <v>2</v>
      </c>
    </row>
    <row r="8" spans="1:7" s="8" customFormat="1" x14ac:dyDescent="0.25">
      <c r="A8" s="8" t="s">
        <v>3</v>
      </c>
      <c r="B8" s="34" t="s">
        <v>98</v>
      </c>
      <c r="C8" s="9"/>
      <c r="D8" s="9"/>
      <c r="E8" s="9"/>
      <c r="F8" s="9"/>
    </row>
    <row r="9" spans="1:7" x14ac:dyDescent="0.25">
      <c r="B9" s="41" t="s">
        <v>4</v>
      </c>
      <c r="C9" s="2"/>
      <c r="D9" s="2"/>
      <c r="E9" s="2"/>
      <c r="F9" s="2"/>
    </row>
    <row r="10" spans="1:7" x14ac:dyDescent="0.25">
      <c r="A10" t="s">
        <v>96</v>
      </c>
      <c r="B10" s="33" t="s">
        <v>6</v>
      </c>
      <c r="C10" s="3"/>
      <c r="D10" s="3"/>
      <c r="E10" s="3"/>
      <c r="F10" s="3"/>
    </row>
    <row r="11" spans="1:7" x14ac:dyDescent="0.25">
      <c r="A11" t="s">
        <v>58</v>
      </c>
      <c r="C11" s="3"/>
      <c r="D11" s="3"/>
      <c r="E11" s="3"/>
      <c r="F11" s="3"/>
    </row>
    <row r="12" spans="1:7" x14ac:dyDescent="0.25">
      <c r="A12" t="s">
        <v>59</v>
      </c>
      <c r="C12" s="3"/>
      <c r="D12" s="3"/>
      <c r="E12" s="3"/>
      <c r="F12" s="3"/>
    </row>
    <row r="13" spans="1:7" x14ac:dyDescent="0.25">
      <c r="A13" t="s">
        <v>60</v>
      </c>
      <c r="C13" s="3"/>
      <c r="D13" s="3"/>
      <c r="E13" s="3"/>
      <c r="F13" s="3"/>
    </row>
    <row r="14" spans="1:7" x14ac:dyDescent="0.25">
      <c r="A14" t="s">
        <v>62</v>
      </c>
      <c r="C14" s="3"/>
      <c r="D14" s="3"/>
      <c r="E14" s="3"/>
      <c r="F14" s="3"/>
    </row>
    <row r="15" spans="1:7" x14ac:dyDescent="0.25">
      <c r="C15" s="3"/>
      <c r="D15" s="3"/>
      <c r="E15" s="3"/>
      <c r="F15" s="3"/>
    </row>
    <row r="16" spans="1:7" x14ac:dyDescent="0.25">
      <c r="A16" s="1" t="s">
        <v>9</v>
      </c>
      <c r="B16" s="35"/>
      <c r="C16" s="1"/>
      <c r="D16" s="1"/>
      <c r="E16" s="1"/>
      <c r="F16" s="1"/>
      <c r="G16" s="1"/>
    </row>
    <row r="17" spans="1:6" x14ac:dyDescent="0.25">
      <c r="B17" s="41" t="s">
        <v>4</v>
      </c>
    </row>
    <row r="18" spans="1:6" x14ac:dyDescent="0.25">
      <c r="A18" t="s">
        <v>96</v>
      </c>
      <c r="B18" s="33" t="s">
        <v>6</v>
      </c>
      <c r="C18" s="2"/>
      <c r="D18" s="2"/>
      <c r="E18" s="2"/>
      <c r="F18" s="2"/>
    </row>
    <row r="19" spans="1:6" x14ac:dyDescent="0.25">
      <c r="A19" t="s">
        <v>58</v>
      </c>
      <c r="C19" s="3"/>
      <c r="D19" s="3"/>
      <c r="E19" s="3"/>
      <c r="F19" s="3"/>
    </row>
    <row r="20" spans="1:6" x14ac:dyDescent="0.25">
      <c r="A20" t="s">
        <v>59</v>
      </c>
      <c r="C20" s="3"/>
      <c r="D20" s="3"/>
      <c r="E20" s="3"/>
      <c r="F20" s="3"/>
    </row>
    <row r="21" spans="1:6" x14ac:dyDescent="0.25">
      <c r="A21" t="s">
        <v>60</v>
      </c>
      <c r="C21" s="3"/>
      <c r="D21" s="3"/>
      <c r="E21" s="3"/>
      <c r="F21" s="3"/>
    </row>
    <row r="22" spans="1:6" x14ac:dyDescent="0.25">
      <c r="A22" t="s">
        <v>62</v>
      </c>
      <c r="C22" s="3"/>
      <c r="D22" s="3"/>
      <c r="E22" s="3"/>
      <c r="F22" s="3"/>
    </row>
    <row r="23" spans="1:6" x14ac:dyDescent="0.25">
      <c r="C23" s="3"/>
      <c r="D23" s="3"/>
      <c r="E23" s="3"/>
      <c r="F23" s="3"/>
    </row>
    <row r="24" spans="1:6" x14ac:dyDescent="0.25">
      <c r="A24" t="s">
        <v>10</v>
      </c>
      <c r="C24" s="3"/>
      <c r="D24" s="3"/>
      <c r="E24" s="3"/>
      <c r="F24" s="3"/>
    </row>
    <row r="25" spans="1:6" x14ac:dyDescent="0.25">
      <c r="A25" s="10"/>
      <c r="B25" s="41" t="s">
        <v>4</v>
      </c>
      <c r="C25" s="3"/>
      <c r="D25" s="3"/>
      <c r="E25" s="3"/>
      <c r="F25" s="3"/>
    </row>
    <row r="26" spans="1:6" x14ac:dyDescent="0.25">
      <c r="A26" s="10" t="s">
        <v>96</v>
      </c>
      <c r="B26" s="33" t="s">
        <v>6</v>
      </c>
      <c r="C26" s="2"/>
      <c r="D26" s="2"/>
      <c r="E26" s="2"/>
      <c r="F26" s="2"/>
    </row>
    <row r="27" spans="1:6" x14ac:dyDescent="0.25">
      <c r="A27" s="10" t="s">
        <v>58</v>
      </c>
      <c r="C27" s="3"/>
      <c r="D27" s="3"/>
      <c r="E27" s="3"/>
      <c r="F27" s="3"/>
    </row>
    <row r="28" spans="1:6" x14ac:dyDescent="0.25">
      <c r="A28" s="10" t="s">
        <v>59</v>
      </c>
      <c r="C28" s="3"/>
      <c r="D28" s="3"/>
      <c r="E28" s="3"/>
      <c r="F28" s="3"/>
    </row>
    <row r="29" spans="1:6" x14ac:dyDescent="0.25">
      <c r="A29" s="10" t="s">
        <v>60</v>
      </c>
      <c r="C29" s="3"/>
      <c r="D29" s="3"/>
      <c r="E29" s="3"/>
      <c r="F29" s="3"/>
    </row>
    <row r="30" spans="1:6" x14ac:dyDescent="0.25">
      <c r="A30" t="s">
        <v>62</v>
      </c>
      <c r="C30" s="3"/>
      <c r="D30" s="3"/>
      <c r="E30" s="3"/>
      <c r="F30" s="3"/>
    </row>
    <row r="32" spans="1:6" x14ac:dyDescent="0.25">
      <c r="A32" s="10" t="s">
        <v>11</v>
      </c>
    </row>
    <row r="33" spans="1:6" x14ac:dyDescent="0.25">
      <c r="A33" s="10"/>
      <c r="B33" s="41" t="s">
        <v>4</v>
      </c>
    </row>
    <row r="34" spans="1:6" x14ac:dyDescent="0.25">
      <c r="A34" s="10" t="s">
        <v>96</v>
      </c>
      <c r="B34" s="33" t="s">
        <v>6</v>
      </c>
      <c r="C34" s="2"/>
      <c r="D34" s="2"/>
      <c r="E34" s="2"/>
      <c r="F34" s="2"/>
    </row>
    <row r="35" spans="1:6" x14ac:dyDescent="0.25">
      <c r="A35" s="10" t="s">
        <v>58</v>
      </c>
      <c r="C35" s="3"/>
      <c r="D35" s="3"/>
      <c r="E35" s="3"/>
      <c r="F35" s="3"/>
    </row>
    <row r="36" spans="1:6" x14ac:dyDescent="0.25">
      <c r="A36" s="10" t="s">
        <v>59</v>
      </c>
      <c r="C36" s="3"/>
      <c r="D36" s="3"/>
      <c r="E36" s="3"/>
      <c r="F36" s="3"/>
    </row>
    <row r="37" spans="1:6" x14ac:dyDescent="0.25">
      <c r="A37" s="10" t="s">
        <v>60</v>
      </c>
      <c r="C37" s="3"/>
      <c r="D37" s="3"/>
      <c r="E37" s="3"/>
      <c r="F37" s="3"/>
    </row>
    <row r="38" spans="1:6" x14ac:dyDescent="0.25">
      <c r="A38" t="s">
        <v>62</v>
      </c>
      <c r="C38" s="3"/>
      <c r="D38" s="3"/>
      <c r="E38" s="3"/>
      <c r="F38" s="3"/>
    </row>
    <row r="40" spans="1:6" x14ac:dyDescent="0.25">
      <c r="A40" t="s">
        <v>12</v>
      </c>
    </row>
    <row r="41" spans="1:6" x14ac:dyDescent="0.25">
      <c r="A41" s="10"/>
      <c r="B41" s="41" t="s">
        <v>4</v>
      </c>
    </row>
    <row r="42" spans="1:6" x14ac:dyDescent="0.25">
      <c r="A42" s="10" t="s">
        <v>96</v>
      </c>
      <c r="B42" s="33" t="s">
        <v>6</v>
      </c>
      <c r="C42" s="2"/>
      <c r="D42" s="2"/>
      <c r="E42" s="2"/>
      <c r="F42" s="2"/>
    </row>
    <row r="43" spans="1:6" x14ac:dyDescent="0.25">
      <c r="A43" s="10" t="s">
        <v>58</v>
      </c>
      <c r="C43" s="3"/>
      <c r="D43" s="3"/>
      <c r="E43" s="3"/>
      <c r="F43" s="3"/>
    </row>
    <row r="44" spans="1:6" x14ac:dyDescent="0.25">
      <c r="A44" s="10" t="s">
        <v>59</v>
      </c>
      <c r="C44" s="3"/>
      <c r="D44" s="3"/>
      <c r="E44" s="3"/>
      <c r="F44" s="3"/>
    </row>
    <row r="45" spans="1:6" x14ac:dyDescent="0.25">
      <c r="A45" s="10" t="s">
        <v>60</v>
      </c>
      <c r="C45" s="3"/>
      <c r="D45" s="3"/>
      <c r="E45" s="3"/>
      <c r="F45" s="3"/>
    </row>
    <row r="46" spans="1:6" x14ac:dyDescent="0.25">
      <c r="A46" t="s">
        <v>62</v>
      </c>
      <c r="C46" s="3"/>
      <c r="D46" s="3"/>
      <c r="E46" s="3"/>
      <c r="F46" s="3"/>
    </row>
    <row r="48" spans="1:6" x14ac:dyDescent="0.25">
      <c r="A48" t="s">
        <v>13</v>
      </c>
    </row>
    <row r="49" spans="1:2" x14ac:dyDescent="0.25">
      <c r="A49" s="10"/>
      <c r="B49" s="41" t="s">
        <v>4</v>
      </c>
    </row>
    <row r="50" spans="1:2" x14ac:dyDescent="0.25">
      <c r="A50" s="10" t="s">
        <v>96</v>
      </c>
      <c r="B50" s="33" t="s">
        <v>6</v>
      </c>
    </row>
    <row r="51" spans="1:2" x14ac:dyDescent="0.25">
      <c r="A51" s="10" t="s">
        <v>58</v>
      </c>
    </row>
    <row r="52" spans="1:2" x14ac:dyDescent="0.25">
      <c r="A52" s="10" t="s">
        <v>59</v>
      </c>
    </row>
    <row r="53" spans="1:2" x14ac:dyDescent="0.25">
      <c r="A53" s="10" t="s">
        <v>60</v>
      </c>
    </row>
    <row r="54" spans="1:2" x14ac:dyDescent="0.25">
      <c r="A54" t="s">
        <v>62</v>
      </c>
    </row>
    <row r="56" spans="1:2" x14ac:dyDescent="0.25">
      <c r="A56" t="s">
        <v>14</v>
      </c>
    </row>
    <row r="57" spans="1:2" x14ac:dyDescent="0.25">
      <c r="B57" s="34" t="s">
        <v>4</v>
      </c>
    </row>
    <row r="58" spans="1:2" x14ac:dyDescent="0.25">
      <c r="A58" t="s">
        <v>63</v>
      </c>
      <c r="B58" s="33" t="s">
        <v>19</v>
      </c>
    </row>
    <row r="59" spans="1:2" x14ac:dyDescent="0.25">
      <c r="A59" t="s">
        <v>64</v>
      </c>
    </row>
    <row r="60" spans="1:2" x14ac:dyDescent="0.25">
      <c r="A60" t="s">
        <v>65</v>
      </c>
    </row>
    <row r="61" spans="1:2" x14ac:dyDescent="0.25">
      <c r="A61" t="s">
        <v>66</v>
      </c>
    </row>
    <row r="62" spans="1:2" x14ac:dyDescent="0.25">
      <c r="A62" t="s">
        <v>67</v>
      </c>
    </row>
    <row r="63" spans="1:2" x14ac:dyDescent="0.25">
      <c r="A63" t="s">
        <v>141</v>
      </c>
    </row>
    <row r="64" spans="1:2" x14ac:dyDescent="0.25">
      <c r="B64" s="34" t="s">
        <v>4</v>
      </c>
    </row>
    <row r="65" spans="1:2" x14ac:dyDescent="0.25">
      <c r="A65" t="s">
        <v>96</v>
      </c>
      <c r="B65" s="33" t="s">
        <v>6</v>
      </c>
    </row>
    <row r="66" spans="1:2" x14ac:dyDescent="0.25">
      <c r="A66" t="s">
        <v>58</v>
      </c>
    </row>
    <row r="67" spans="1:2" x14ac:dyDescent="0.25">
      <c r="A67" t="s">
        <v>59</v>
      </c>
    </row>
    <row r="68" spans="1:2" x14ac:dyDescent="0.25">
      <c r="A68" t="s">
        <v>60</v>
      </c>
    </row>
    <row r="69" spans="1:2" x14ac:dyDescent="0.25">
      <c r="A69" t="s">
        <v>62</v>
      </c>
    </row>
    <row r="70" spans="1:2" x14ac:dyDescent="0.25">
      <c r="A70" t="s">
        <v>22</v>
      </c>
    </row>
    <row r="71" spans="1:2" x14ac:dyDescent="0.25">
      <c r="B71" s="34" t="s">
        <v>4</v>
      </c>
    </row>
    <row r="72" spans="1:2" x14ac:dyDescent="0.25">
      <c r="A72" t="s">
        <v>68</v>
      </c>
      <c r="B72" s="33" t="s">
        <v>24</v>
      </c>
    </row>
    <row r="73" spans="1:2" x14ac:dyDescent="0.25">
      <c r="A73" t="s">
        <v>69</v>
      </c>
    </row>
    <row r="74" spans="1:2" x14ac:dyDescent="0.25">
      <c r="A74" t="s">
        <v>70</v>
      </c>
    </row>
    <row r="75" spans="1:2" x14ac:dyDescent="0.25">
      <c r="A75" t="s">
        <v>71</v>
      </c>
    </row>
    <row r="76" spans="1:2" x14ac:dyDescent="0.25">
      <c r="A76" t="s">
        <v>72</v>
      </c>
    </row>
    <row r="77" spans="1:2" x14ac:dyDescent="0.25">
      <c r="B77" s="41" t="s">
        <v>4</v>
      </c>
    </row>
    <row r="78" spans="1:2" x14ac:dyDescent="0.25">
      <c r="A78" t="s">
        <v>73</v>
      </c>
      <c r="B78" s="33" t="s">
        <v>32</v>
      </c>
    </row>
    <row r="79" spans="1:2" x14ac:dyDescent="0.25">
      <c r="A79" t="s">
        <v>74</v>
      </c>
    </row>
    <row r="80" spans="1:2" x14ac:dyDescent="0.25">
      <c r="A80" t="s">
        <v>75</v>
      </c>
    </row>
    <row r="81" spans="1:2" x14ac:dyDescent="0.25">
      <c r="A81" t="s">
        <v>76</v>
      </c>
    </row>
    <row r="82" spans="1:2" x14ac:dyDescent="0.25">
      <c r="A82" t="s">
        <v>77</v>
      </c>
    </row>
    <row r="84" spans="1:2" ht="14.45" customHeight="1" x14ac:dyDescent="0.25">
      <c r="A84" t="s">
        <v>144</v>
      </c>
    </row>
    <row r="85" spans="1:2" ht="14.45" customHeight="1" x14ac:dyDescent="0.25">
      <c r="B85" s="34" t="s">
        <v>4</v>
      </c>
    </row>
    <row r="86" spans="1:2" ht="14.45" customHeight="1" x14ac:dyDescent="0.25">
      <c r="B86" s="34">
        <v>25</v>
      </c>
    </row>
    <row r="88" spans="1:2" x14ac:dyDescent="0.25">
      <c r="A88" t="s">
        <v>149</v>
      </c>
    </row>
    <row r="89" spans="1:2" x14ac:dyDescent="0.25">
      <c r="B89" s="34" t="s">
        <v>4</v>
      </c>
    </row>
    <row r="90" spans="1:2" x14ac:dyDescent="0.25">
      <c r="B90" s="33">
        <v>5</v>
      </c>
    </row>
    <row r="91" spans="1:2" x14ac:dyDescent="0.25">
      <c r="A91" t="s">
        <v>82</v>
      </c>
    </row>
    <row r="92" spans="1:2" x14ac:dyDescent="0.25">
      <c r="A92" t="s">
        <v>83</v>
      </c>
    </row>
    <row r="93" spans="1:2" x14ac:dyDescent="0.25">
      <c r="A93" t="s">
        <v>84</v>
      </c>
    </row>
    <row r="94" spans="1:2" x14ac:dyDescent="0.25">
      <c r="A94" t="s">
        <v>85</v>
      </c>
    </row>
    <row r="95" spans="1:2" x14ac:dyDescent="0.25">
      <c r="A95" t="s">
        <v>86</v>
      </c>
    </row>
    <row r="97" spans="1:2" x14ac:dyDescent="0.25">
      <c r="A97" t="s">
        <v>39</v>
      </c>
    </row>
    <row r="98" spans="1:2" x14ac:dyDescent="0.25">
      <c r="B98" s="41" t="s">
        <v>4</v>
      </c>
    </row>
    <row r="99" spans="1:2" x14ac:dyDescent="0.25">
      <c r="A99" t="s">
        <v>87</v>
      </c>
      <c r="B99" s="33" t="s">
        <v>40</v>
      </c>
    </row>
    <row r="100" spans="1:2" x14ac:dyDescent="0.25">
      <c r="A100" t="s">
        <v>88</v>
      </c>
    </row>
    <row r="102" spans="1:2" x14ac:dyDescent="0.25">
      <c r="A102" t="s">
        <v>41</v>
      </c>
    </row>
    <row r="103" spans="1:2" x14ac:dyDescent="0.25">
      <c r="B103" s="41" t="s">
        <v>4</v>
      </c>
    </row>
    <row r="104" spans="1:2" x14ac:dyDescent="0.25">
      <c r="A104" t="s">
        <v>89</v>
      </c>
      <c r="B104" s="33" t="s">
        <v>43</v>
      </c>
    </row>
    <row r="105" spans="1:2" x14ac:dyDescent="0.25">
      <c r="A105" t="s">
        <v>90</v>
      </c>
    </row>
    <row r="106" spans="1:2" x14ac:dyDescent="0.25">
      <c r="A106" t="s">
        <v>92</v>
      </c>
    </row>
    <row r="107" spans="1:2" x14ac:dyDescent="0.25">
      <c r="A107" t="s">
        <v>91</v>
      </c>
    </row>
    <row r="108" spans="1:2" x14ac:dyDescent="0.25">
      <c r="A108" t="s">
        <v>93</v>
      </c>
    </row>
    <row r="109" spans="1:2" x14ac:dyDescent="0.25">
      <c r="A109" t="s">
        <v>94</v>
      </c>
    </row>
  </sheetData>
  <mergeCells count="2">
    <mergeCell ref="A2:F2"/>
    <mergeCell ref="A4:F4"/>
  </mergeCells>
  <pageMargins left="0.7" right="0.7" top="0.75" bottom="0.75" header="0.3" footer="0.3"/>
  <pageSetup scale="6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Réponses!$A$2:$A$6</xm:f>
          </x14:formula1>
          <xm:sqref>B18 B26 B34 B42 B50:B51 B10 B65</xm:sqref>
        </x14:dataValidation>
        <x14:dataValidation type="list" allowBlank="1" showInputMessage="1" showErrorMessage="1">
          <x14:formula1>
            <xm:f>Réponses!$F$2:$F$6</xm:f>
          </x14:formula1>
          <xm:sqref>B78</xm:sqref>
        </x14:dataValidation>
        <x14:dataValidation type="list" allowBlank="1" showInputMessage="1" showErrorMessage="1">
          <x14:formula1>
            <xm:f>Réponses!$G$2:$G$6</xm:f>
          </x14:formula1>
          <xm:sqref>B86</xm:sqref>
        </x14:dataValidation>
        <x14:dataValidation type="list" allowBlank="1" showInputMessage="1" showErrorMessage="1">
          <x14:formula1>
            <xm:f>Réponses!$H$2:$H$7</xm:f>
          </x14:formula1>
          <xm:sqref>B90</xm:sqref>
        </x14:dataValidation>
        <x14:dataValidation type="list" allowBlank="1" showInputMessage="1" showErrorMessage="1">
          <x14:formula1>
            <xm:f>Réponses!$I$2:$I$3</xm:f>
          </x14:formula1>
          <xm:sqref>B99</xm:sqref>
        </x14:dataValidation>
        <x14:dataValidation type="list" allowBlank="1" showInputMessage="1" showErrorMessage="1">
          <x14:formula1>
            <xm:f>Réponses!$J$2:$J$7</xm:f>
          </x14:formula1>
          <xm:sqref>B104</xm:sqref>
        </x14:dataValidation>
        <x14:dataValidation type="list" allowBlank="1" showInputMessage="1" showErrorMessage="1">
          <x14:formula1>
            <xm:f>Réponses!$D$2:$D$6</xm:f>
          </x14:formula1>
          <xm:sqref>B58</xm:sqref>
        </x14:dataValidation>
        <x14:dataValidation type="list" allowBlank="1" showInputMessage="1" showErrorMessage="1">
          <x14:formula1>
            <xm:f>Réponses!$E$2:$E$6</xm:f>
          </x14:formula1>
          <xm:sqref>B72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workbookViewId="0">
      <selection sqref="A1:XFD1048576"/>
    </sheetView>
  </sheetViews>
  <sheetFormatPr baseColWidth="10" defaultRowHeight="15" x14ac:dyDescent="0.25"/>
  <cols>
    <col min="1" max="1" width="102" bestFit="1" customWidth="1"/>
    <col min="2" max="2" width="23.85546875" bestFit="1" customWidth="1"/>
    <col min="3" max="3" width="6.28515625" bestFit="1" customWidth="1"/>
    <col min="4" max="4" width="12.5703125" bestFit="1" customWidth="1"/>
  </cols>
  <sheetData>
    <row r="1" spans="1:4" x14ac:dyDescent="0.25">
      <c r="A1" s="12" t="s">
        <v>159</v>
      </c>
      <c r="B1" t="s">
        <v>147</v>
      </c>
    </row>
    <row r="3" spans="1:4" x14ac:dyDescent="0.25">
      <c r="A3" s="12" t="s">
        <v>157</v>
      </c>
      <c r="B3" s="12" t="s">
        <v>146</v>
      </c>
    </row>
    <row r="4" spans="1:4" x14ac:dyDescent="0.25">
      <c r="A4" s="12" t="s">
        <v>118</v>
      </c>
      <c r="B4" t="s">
        <v>6</v>
      </c>
      <c r="C4" t="s">
        <v>158</v>
      </c>
      <c r="D4" t="s">
        <v>117</v>
      </c>
    </row>
    <row r="5" spans="1:4" x14ac:dyDescent="0.25">
      <c r="A5" s="13" t="s">
        <v>15</v>
      </c>
      <c r="B5" s="26"/>
      <c r="C5" s="26"/>
      <c r="D5" s="26"/>
    </row>
    <row r="6" spans="1:4" x14ac:dyDescent="0.25">
      <c r="A6" s="13" t="s">
        <v>28</v>
      </c>
      <c r="B6" s="26"/>
      <c r="C6" s="26"/>
      <c r="D6" s="26"/>
    </row>
    <row r="7" spans="1:4" x14ac:dyDescent="0.25">
      <c r="A7" s="13" t="s">
        <v>144</v>
      </c>
      <c r="B7" s="26"/>
      <c r="C7" s="26"/>
      <c r="D7" s="26"/>
    </row>
    <row r="8" spans="1:4" x14ac:dyDescent="0.25">
      <c r="A8" s="13" t="s">
        <v>149</v>
      </c>
      <c r="B8" s="26"/>
      <c r="C8" s="26"/>
      <c r="D8" s="26"/>
    </row>
    <row r="9" spans="1:4" x14ac:dyDescent="0.25">
      <c r="A9" s="13" t="s">
        <v>41</v>
      </c>
      <c r="B9" s="26"/>
      <c r="C9" s="26"/>
      <c r="D9" s="26"/>
    </row>
    <row r="10" spans="1:4" x14ac:dyDescent="0.25">
      <c r="A10" s="13" t="s">
        <v>96</v>
      </c>
      <c r="B10" s="26">
        <v>6</v>
      </c>
      <c r="C10" s="26">
        <v>6</v>
      </c>
      <c r="D10" s="26">
        <v>12</v>
      </c>
    </row>
    <row r="11" spans="1:4" x14ac:dyDescent="0.25">
      <c r="A11" s="13" t="s">
        <v>87</v>
      </c>
      <c r="B11" s="26">
        <v>1</v>
      </c>
      <c r="C11" s="26">
        <v>1</v>
      </c>
      <c r="D11" s="26">
        <v>2</v>
      </c>
    </row>
    <row r="12" spans="1:4" x14ac:dyDescent="0.25">
      <c r="A12" s="13" t="s">
        <v>73</v>
      </c>
      <c r="B12" s="26">
        <v>1</v>
      </c>
      <c r="C12" s="26">
        <v>1</v>
      </c>
      <c r="D12" s="26">
        <v>2</v>
      </c>
    </row>
    <row r="13" spans="1:4" x14ac:dyDescent="0.25">
      <c r="A13" s="13" t="s">
        <v>68</v>
      </c>
      <c r="B13" s="26">
        <v>1</v>
      </c>
      <c r="C13" s="26">
        <v>1</v>
      </c>
      <c r="D13" s="26">
        <v>2</v>
      </c>
    </row>
    <row r="14" spans="1:4" x14ac:dyDescent="0.25">
      <c r="A14" s="13" t="s">
        <v>63</v>
      </c>
      <c r="B14" s="26">
        <v>1</v>
      </c>
      <c r="C14" s="26">
        <v>1</v>
      </c>
      <c r="D14" s="26">
        <v>2</v>
      </c>
    </row>
    <row r="15" spans="1:4" x14ac:dyDescent="0.25">
      <c r="A15" s="13" t="s">
        <v>89</v>
      </c>
      <c r="B15" s="26">
        <v>1</v>
      </c>
      <c r="C15" s="26">
        <v>1</v>
      </c>
      <c r="D15" s="26">
        <v>2</v>
      </c>
    </row>
    <row r="16" spans="1:4" x14ac:dyDescent="0.25">
      <c r="A16" s="13" t="s">
        <v>9</v>
      </c>
      <c r="B16" s="26"/>
      <c r="C16" s="26"/>
      <c r="D16" s="26"/>
    </row>
    <row r="17" spans="1:4" x14ac:dyDescent="0.25">
      <c r="A17" s="13" t="s">
        <v>88</v>
      </c>
      <c r="B17" s="26"/>
      <c r="C17" s="26"/>
      <c r="D17" s="26"/>
    </row>
    <row r="18" spans="1:4" x14ac:dyDescent="0.25">
      <c r="A18" s="13" t="s">
        <v>69</v>
      </c>
      <c r="B18" s="26"/>
      <c r="C18" s="26"/>
      <c r="D18" s="26"/>
    </row>
    <row r="19" spans="1:4" x14ac:dyDescent="0.25">
      <c r="A19" s="13" t="s">
        <v>74</v>
      </c>
      <c r="B19" s="26"/>
      <c r="C19" s="26"/>
      <c r="D19" s="26"/>
    </row>
    <row r="20" spans="1:4" x14ac:dyDescent="0.25">
      <c r="A20" s="13" t="s">
        <v>64</v>
      </c>
      <c r="B20" s="26"/>
      <c r="C20" s="26"/>
      <c r="D20" s="26"/>
    </row>
    <row r="21" spans="1:4" x14ac:dyDescent="0.25">
      <c r="A21" s="13" t="s">
        <v>58</v>
      </c>
      <c r="B21" s="26"/>
      <c r="C21" s="26"/>
      <c r="D21" s="26"/>
    </row>
    <row r="22" spans="1:4" x14ac:dyDescent="0.25">
      <c r="A22" s="13" t="s">
        <v>90</v>
      </c>
      <c r="B22" s="26"/>
      <c r="C22" s="26"/>
      <c r="D22" s="26"/>
    </row>
    <row r="23" spans="1:4" x14ac:dyDescent="0.25">
      <c r="A23" s="13" t="s">
        <v>10</v>
      </c>
      <c r="B23" s="26"/>
      <c r="C23" s="26"/>
      <c r="D23" s="26"/>
    </row>
    <row r="24" spans="1:4" x14ac:dyDescent="0.25">
      <c r="A24" s="13" t="s">
        <v>59</v>
      </c>
      <c r="B24" s="26"/>
      <c r="C24" s="26"/>
      <c r="D24" s="26"/>
    </row>
    <row r="25" spans="1:4" x14ac:dyDescent="0.25">
      <c r="A25" s="13" t="s">
        <v>65</v>
      </c>
      <c r="B25" s="26"/>
      <c r="C25" s="26"/>
      <c r="D25" s="26"/>
    </row>
    <row r="26" spans="1:4" x14ac:dyDescent="0.25">
      <c r="A26" s="13" t="s">
        <v>70</v>
      </c>
      <c r="B26" s="26"/>
      <c r="C26" s="26"/>
      <c r="D26" s="26"/>
    </row>
    <row r="27" spans="1:4" x14ac:dyDescent="0.25">
      <c r="A27" s="13" t="s">
        <v>75</v>
      </c>
      <c r="B27" s="26"/>
      <c r="C27" s="26"/>
      <c r="D27" s="26"/>
    </row>
    <row r="28" spans="1:4" x14ac:dyDescent="0.25">
      <c r="A28" s="13" t="s">
        <v>92</v>
      </c>
      <c r="B28" s="26"/>
      <c r="C28" s="26"/>
      <c r="D28" s="26"/>
    </row>
    <row r="29" spans="1:4" x14ac:dyDescent="0.25">
      <c r="A29" s="13" t="s">
        <v>11</v>
      </c>
      <c r="B29" s="26"/>
      <c r="C29" s="26"/>
      <c r="D29" s="26"/>
    </row>
    <row r="30" spans="1:4" x14ac:dyDescent="0.25">
      <c r="A30" s="13" t="s">
        <v>66</v>
      </c>
      <c r="B30" s="26"/>
      <c r="C30" s="26"/>
      <c r="D30" s="26"/>
    </row>
    <row r="31" spans="1:4" x14ac:dyDescent="0.25">
      <c r="A31" s="13" t="s">
        <v>71</v>
      </c>
      <c r="B31" s="26"/>
      <c r="C31" s="26"/>
      <c r="D31" s="26"/>
    </row>
    <row r="32" spans="1:4" x14ac:dyDescent="0.25">
      <c r="A32" s="13" t="s">
        <v>76</v>
      </c>
      <c r="B32" s="26"/>
      <c r="C32" s="26"/>
      <c r="D32" s="26"/>
    </row>
    <row r="33" spans="1:4" x14ac:dyDescent="0.25">
      <c r="A33" s="13" t="s">
        <v>60</v>
      </c>
      <c r="B33" s="26"/>
      <c r="C33" s="26"/>
      <c r="D33" s="26"/>
    </row>
    <row r="34" spans="1:4" x14ac:dyDescent="0.25">
      <c r="A34" s="13" t="s">
        <v>91</v>
      </c>
      <c r="B34" s="26"/>
      <c r="C34" s="26"/>
      <c r="D34" s="26"/>
    </row>
    <row r="35" spans="1:4" x14ac:dyDescent="0.25">
      <c r="A35" s="13" t="s">
        <v>12</v>
      </c>
      <c r="B35" s="26"/>
      <c r="C35" s="26"/>
      <c r="D35" s="26"/>
    </row>
    <row r="36" spans="1:4" x14ac:dyDescent="0.25">
      <c r="A36" s="13" t="s">
        <v>72</v>
      </c>
      <c r="B36" s="26"/>
      <c r="C36" s="26"/>
      <c r="D36" s="26"/>
    </row>
    <row r="37" spans="1:4" x14ac:dyDescent="0.25">
      <c r="A37" s="13" t="s">
        <v>77</v>
      </c>
      <c r="B37" s="26"/>
      <c r="C37" s="26"/>
      <c r="D37" s="26"/>
    </row>
    <row r="38" spans="1:4" x14ac:dyDescent="0.25">
      <c r="A38" s="13" t="s">
        <v>62</v>
      </c>
      <c r="B38" s="26"/>
      <c r="C38" s="26"/>
      <c r="D38" s="26"/>
    </row>
    <row r="39" spans="1:4" x14ac:dyDescent="0.25">
      <c r="A39" s="13" t="s">
        <v>67</v>
      </c>
      <c r="B39" s="26"/>
      <c r="C39" s="26"/>
      <c r="D39" s="26"/>
    </row>
    <row r="40" spans="1:4" x14ac:dyDescent="0.25">
      <c r="A40" s="13" t="s">
        <v>93</v>
      </c>
      <c r="B40" s="26"/>
      <c r="C40" s="26"/>
      <c r="D40" s="26"/>
    </row>
    <row r="41" spans="1:4" x14ac:dyDescent="0.25">
      <c r="A41" s="13" t="s">
        <v>13</v>
      </c>
      <c r="B41" s="26"/>
      <c r="C41" s="26"/>
      <c r="D41" s="26"/>
    </row>
    <row r="42" spans="1:4" x14ac:dyDescent="0.25">
      <c r="A42" s="13" t="s">
        <v>94</v>
      </c>
      <c r="B42" s="26"/>
      <c r="C42" s="26"/>
      <c r="D42" s="26"/>
    </row>
    <row r="43" spans="1:4" x14ac:dyDescent="0.25">
      <c r="A43" s="13" t="s">
        <v>14</v>
      </c>
      <c r="B43" s="26"/>
      <c r="C43" s="26"/>
      <c r="D43" s="26"/>
    </row>
    <row r="44" spans="1:4" x14ac:dyDescent="0.25">
      <c r="A44" s="13" t="s">
        <v>141</v>
      </c>
      <c r="B44" s="26"/>
      <c r="C44" s="26"/>
      <c r="D44" s="26"/>
    </row>
    <row r="45" spans="1:4" x14ac:dyDescent="0.25">
      <c r="A45" s="13" t="s">
        <v>22</v>
      </c>
      <c r="B45" s="26"/>
      <c r="C45" s="26"/>
      <c r="D45" s="26"/>
    </row>
    <row r="46" spans="1:4" x14ac:dyDescent="0.25">
      <c r="A46" s="13" t="s">
        <v>39</v>
      </c>
      <c r="B46" s="26"/>
      <c r="C46" s="26"/>
      <c r="D46" s="26"/>
    </row>
    <row r="47" spans="1:4" x14ac:dyDescent="0.25">
      <c r="A47" s="13" t="s">
        <v>158</v>
      </c>
      <c r="B47" s="26">
        <v>15</v>
      </c>
      <c r="C47" s="26">
        <v>15</v>
      </c>
      <c r="D47" s="26">
        <v>30</v>
      </c>
    </row>
    <row r="48" spans="1:4" x14ac:dyDescent="0.25">
      <c r="A48" s="13" t="s">
        <v>117</v>
      </c>
      <c r="B48" s="26">
        <v>26</v>
      </c>
      <c r="C48" s="26">
        <v>26</v>
      </c>
      <c r="D48" s="26">
        <v>52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2"/>
  <sheetViews>
    <sheetView topLeftCell="A86" zoomScaleNormal="100" workbookViewId="0">
      <selection activeCell="B98" sqref="B98"/>
    </sheetView>
  </sheetViews>
  <sheetFormatPr baseColWidth="10" defaultRowHeight="15" x14ac:dyDescent="0.25"/>
  <cols>
    <col min="1" max="1" width="75.28515625" customWidth="1"/>
    <col min="2" max="2" width="23.28515625" style="33" bestFit="1" customWidth="1"/>
    <col min="4" max="4" width="10.5703125" customWidth="1"/>
    <col min="5" max="6" width="0" hidden="1" customWidth="1"/>
  </cols>
  <sheetData>
    <row r="2" spans="1:7" ht="57.6" customHeight="1" x14ac:dyDescent="0.25">
      <c r="A2" s="66" t="s">
        <v>0</v>
      </c>
      <c r="B2" s="66"/>
      <c r="C2" s="66"/>
      <c r="D2" s="66"/>
      <c r="E2" s="66"/>
      <c r="F2" s="66"/>
    </row>
    <row r="4" spans="1:7" ht="15.75" x14ac:dyDescent="0.25">
      <c r="A4" s="65" t="s">
        <v>1</v>
      </c>
      <c r="B4" s="65"/>
      <c r="C4" s="65"/>
      <c r="D4" s="65"/>
      <c r="E4" s="65"/>
      <c r="F4" s="65"/>
    </row>
    <row r="6" spans="1:7" ht="15.75" x14ac:dyDescent="0.25">
      <c r="A6" s="20" t="s">
        <v>2</v>
      </c>
      <c r="B6" s="37" t="s">
        <v>98</v>
      </c>
    </row>
    <row r="7" spans="1:7" x14ac:dyDescent="0.25">
      <c r="A7" s="14"/>
      <c r="B7" s="29"/>
    </row>
    <row r="8" spans="1:7" s="8" customFormat="1" x14ac:dyDescent="0.25">
      <c r="A8" s="21" t="s">
        <v>3</v>
      </c>
      <c r="B8" s="38"/>
      <c r="C8" s="9"/>
      <c r="D8" s="9"/>
      <c r="E8" s="9"/>
      <c r="F8" s="9"/>
    </row>
    <row r="9" spans="1:7" x14ac:dyDescent="0.25">
      <c r="A9" s="14"/>
      <c r="B9" s="39" t="s">
        <v>4</v>
      </c>
      <c r="C9" s="2"/>
      <c r="D9" s="2"/>
      <c r="E9" s="2"/>
      <c r="F9" s="2"/>
    </row>
    <row r="10" spans="1:7" x14ac:dyDescent="0.25">
      <c r="A10" s="17" t="s">
        <v>96</v>
      </c>
      <c r="B10" s="28" t="s">
        <v>95</v>
      </c>
      <c r="C10" s="3"/>
      <c r="D10" s="3"/>
      <c r="E10" s="3"/>
      <c r="F10" s="3"/>
    </row>
    <row r="11" spans="1:7" x14ac:dyDescent="0.25">
      <c r="A11" s="14" t="s">
        <v>58</v>
      </c>
      <c r="B11" s="29"/>
      <c r="C11" s="3"/>
      <c r="D11" s="3"/>
      <c r="E11" s="3"/>
      <c r="F11" s="3"/>
    </row>
    <row r="12" spans="1:7" x14ac:dyDescent="0.25">
      <c r="A12" s="17" t="s">
        <v>59</v>
      </c>
      <c r="B12" s="28"/>
      <c r="C12" s="3"/>
      <c r="D12" s="3"/>
      <c r="E12" s="3"/>
      <c r="F12" s="3"/>
    </row>
    <row r="13" spans="1:7" x14ac:dyDescent="0.25">
      <c r="A13" s="14" t="s">
        <v>60</v>
      </c>
      <c r="B13" s="29"/>
      <c r="C13" s="3"/>
      <c r="D13" s="3"/>
      <c r="E13" s="3"/>
      <c r="F13" s="3"/>
    </row>
    <row r="14" spans="1:7" x14ac:dyDescent="0.25">
      <c r="A14" s="17" t="s">
        <v>62</v>
      </c>
      <c r="B14" s="28"/>
      <c r="C14" s="3"/>
      <c r="D14" s="3"/>
      <c r="E14" s="3"/>
      <c r="F14" s="3"/>
    </row>
    <row r="15" spans="1:7" x14ac:dyDescent="0.25">
      <c r="A15" s="14"/>
      <c r="B15" s="29"/>
      <c r="C15" s="3"/>
      <c r="D15" s="3"/>
      <c r="E15" s="3"/>
      <c r="F15" s="3"/>
    </row>
    <row r="16" spans="1:7" x14ac:dyDescent="0.25">
      <c r="A16" s="22" t="s">
        <v>9</v>
      </c>
      <c r="B16" s="40"/>
      <c r="C16" s="1"/>
      <c r="D16" s="1"/>
      <c r="E16" s="1"/>
      <c r="F16" s="1"/>
      <c r="G16" s="1"/>
    </row>
    <row r="17" spans="1:6" x14ac:dyDescent="0.25">
      <c r="A17" s="14"/>
      <c r="B17" s="39" t="s">
        <v>4</v>
      </c>
    </row>
    <row r="18" spans="1:6" x14ac:dyDescent="0.25">
      <c r="A18" s="17" t="s">
        <v>96</v>
      </c>
      <c r="B18" s="28" t="s">
        <v>5</v>
      </c>
      <c r="C18" s="2"/>
      <c r="D18" s="2"/>
      <c r="E18" s="2"/>
      <c r="F18" s="2"/>
    </row>
    <row r="19" spans="1:6" x14ac:dyDescent="0.25">
      <c r="A19" s="14" t="s">
        <v>58</v>
      </c>
      <c r="B19" s="29"/>
      <c r="C19" s="3"/>
      <c r="D19" s="3"/>
      <c r="E19" s="3"/>
      <c r="F19" s="3"/>
    </row>
    <row r="20" spans="1:6" x14ac:dyDescent="0.25">
      <c r="A20" s="17" t="s">
        <v>59</v>
      </c>
      <c r="B20" s="28"/>
      <c r="C20" s="3"/>
      <c r="D20" s="3"/>
      <c r="E20" s="3"/>
      <c r="F20" s="3"/>
    </row>
    <row r="21" spans="1:6" x14ac:dyDescent="0.25">
      <c r="A21" s="14" t="s">
        <v>60</v>
      </c>
      <c r="B21" s="29"/>
      <c r="C21" s="3"/>
      <c r="D21" s="3"/>
      <c r="E21" s="3"/>
      <c r="F21" s="3"/>
    </row>
    <row r="22" spans="1:6" x14ac:dyDescent="0.25">
      <c r="A22" s="17" t="s">
        <v>62</v>
      </c>
      <c r="B22" s="28"/>
      <c r="C22" s="3"/>
      <c r="D22" s="3"/>
      <c r="E22" s="3"/>
      <c r="F22" s="3"/>
    </row>
    <row r="23" spans="1:6" x14ac:dyDescent="0.25">
      <c r="A23" s="14"/>
      <c r="B23" s="29"/>
      <c r="C23" s="3"/>
      <c r="D23" s="3"/>
      <c r="E23" s="3"/>
      <c r="F23" s="3"/>
    </row>
    <row r="24" spans="1:6" x14ac:dyDescent="0.25">
      <c r="A24" s="17" t="s">
        <v>10</v>
      </c>
      <c r="B24" s="28"/>
      <c r="C24" s="3"/>
      <c r="D24" s="3"/>
      <c r="E24" s="3"/>
      <c r="F24" s="3"/>
    </row>
    <row r="25" spans="1:6" x14ac:dyDescent="0.25">
      <c r="A25" s="23"/>
      <c r="B25" s="39" t="s">
        <v>4</v>
      </c>
      <c r="C25" s="3"/>
      <c r="D25" s="3"/>
      <c r="E25" s="3"/>
      <c r="F25" s="3"/>
    </row>
    <row r="26" spans="1:6" x14ac:dyDescent="0.25">
      <c r="A26" s="24" t="s">
        <v>96</v>
      </c>
      <c r="B26" s="28" t="s">
        <v>5</v>
      </c>
      <c r="C26" s="2"/>
      <c r="D26" s="2"/>
      <c r="E26" s="2"/>
      <c r="F26" s="2"/>
    </row>
    <row r="27" spans="1:6" x14ac:dyDescent="0.25">
      <c r="A27" s="23" t="s">
        <v>58</v>
      </c>
      <c r="B27" s="29"/>
      <c r="C27" s="3"/>
      <c r="D27" s="3"/>
      <c r="E27" s="3"/>
      <c r="F27" s="3"/>
    </row>
    <row r="28" spans="1:6" x14ac:dyDescent="0.25">
      <c r="A28" s="24" t="s">
        <v>59</v>
      </c>
      <c r="B28" s="28"/>
      <c r="C28" s="3"/>
      <c r="D28" s="3"/>
      <c r="E28" s="3"/>
      <c r="F28" s="3"/>
    </row>
    <row r="29" spans="1:6" x14ac:dyDescent="0.25">
      <c r="A29" s="23" t="s">
        <v>60</v>
      </c>
      <c r="B29" s="29"/>
      <c r="C29" s="3"/>
      <c r="D29" s="3"/>
      <c r="E29" s="3"/>
      <c r="F29" s="3"/>
    </row>
    <row r="30" spans="1:6" x14ac:dyDescent="0.25">
      <c r="A30" s="17" t="s">
        <v>62</v>
      </c>
      <c r="B30" s="28"/>
      <c r="C30" s="3"/>
      <c r="D30" s="3"/>
      <c r="E30" s="3"/>
      <c r="F30" s="3"/>
    </row>
    <row r="31" spans="1:6" x14ac:dyDescent="0.25">
      <c r="A31" s="14"/>
      <c r="B31" s="29"/>
    </row>
    <row r="32" spans="1:6" x14ac:dyDescent="0.25">
      <c r="A32" s="24" t="s">
        <v>11</v>
      </c>
      <c r="B32" s="28"/>
    </row>
    <row r="33" spans="1:6" x14ac:dyDescent="0.25">
      <c r="A33" s="23"/>
      <c r="B33" s="39" t="s">
        <v>4</v>
      </c>
    </row>
    <row r="34" spans="1:6" x14ac:dyDescent="0.25">
      <c r="A34" s="24" t="s">
        <v>96</v>
      </c>
      <c r="B34" s="28" t="s">
        <v>5</v>
      </c>
      <c r="C34" s="2"/>
      <c r="D34" s="2"/>
      <c r="E34" s="2"/>
      <c r="F34" s="2"/>
    </row>
    <row r="35" spans="1:6" x14ac:dyDescent="0.25">
      <c r="A35" s="23" t="s">
        <v>58</v>
      </c>
      <c r="B35" s="29"/>
      <c r="C35" s="3"/>
      <c r="D35" s="3"/>
      <c r="E35" s="3"/>
      <c r="F35" s="3"/>
    </row>
    <row r="36" spans="1:6" x14ac:dyDescent="0.25">
      <c r="A36" s="24" t="s">
        <v>59</v>
      </c>
      <c r="B36" s="28"/>
      <c r="C36" s="3"/>
      <c r="D36" s="3"/>
      <c r="E36" s="3"/>
      <c r="F36" s="3"/>
    </row>
    <row r="37" spans="1:6" x14ac:dyDescent="0.25">
      <c r="A37" s="23" t="s">
        <v>60</v>
      </c>
      <c r="B37" s="29"/>
      <c r="C37" s="3"/>
      <c r="D37" s="3"/>
      <c r="E37" s="3"/>
      <c r="F37" s="3"/>
    </row>
    <row r="38" spans="1:6" x14ac:dyDescent="0.25">
      <c r="A38" s="17" t="s">
        <v>62</v>
      </c>
      <c r="B38" s="28"/>
      <c r="C38" s="3"/>
      <c r="D38" s="3"/>
      <c r="E38" s="3"/>
      <c r="F38" s="3"/>
    </row>
    <row r="39" spans="1:6" x14ac:dyDescent="0.25">
      <c r="A39" s="14"/>
      <c r="B39" s="29"/>
    </row>
    <row r="40" spans="1:6" x14ac:dyDescent="0.25">
      <c r="A40" s="17" t="s">
        <v>12</v>
      </c>
      <c r="B40" s="28"/>
    </row>
    <row r="41" spans="1:6" x14ac:dyDescent="0.25">
      <c r="A41" s="23"/>
      <c r="B41" s="39" t="s">
        <v>4</v>
      </c>
    </row>
    <row r="42" spans="1:6" x14ac:dyDescent="0.25">
      <c r="A42" s="24" t="s">
        <v>96</v>
      </c>
      <c r="B42" s="28" t="s">
        <v>5</v>
      </c>
      <c r="C42" s="2"/>
      <c r="D42" s="2"/>
      <c r="E42" s="2"/>
      <c r="F42" s="2"/>
    </row>
    <row r="43" spans="1:6" x14ac:dyDescent="0.25">
      <c r="A43" s="23" t="s">
        <v>58</v>
      </c>
      <c r="B43" s="29"/>
      <c r="C43" s="3"/>
      <c r="D43" s="3"/>
      <c r="E43" s="3"/>
      <c r="F43" s="3"/>
    </row>
    <row r="44" spans="1:6" x14ac:dyDescent="0.25">
      <c r="A44" s="24" t="s">
        <v>59</v>
      </c>
      <c r="B44" s="28"/>
      <c r="C44" s="3"/>
      <c r="D44" s="3"/>
      <c r="E44" s="3"/>
      <c r="F44" s="3"/>
    </row>
    <row r="45" spans="1:6" x14ac:dyDescent="0.25">
      <c r="A45" s="23" t="s">
        <v>60</v>
      </c>
      <c r="B45" s="29"/>
      <c r="C45" s="3"/>
      <c r="D45" s="3"/>
      <c r="E45" s="3"/>
      <c r="F45" s="3"/>
    </row>
    <row r="46" spans="1:6" x14ac:dyDescent="0.25">
      <c r="A46" s="17" t="s">
        <v>62</v>
      </c>
      <c r="B46" s="28"/>
      <c r="C46" s="3"/>
      <c r="D46" s="3"/>
      <c r="E46" s="3"/>
      <c r="F46" s="3"/>
    </row>
    <row r="47" spans="1:6" x14ac:dyDescent="0.25">
      <c r="A47" s="14"/>
      <c r="B47" s="29"/>
    </row>
    <row r="48" spans="1:6" x14ac:dyDescent="0.25">
      <c r="A48" s="17" t="s">
        <v>13</v>
      </c>
      <c r="B48" s="28"/>
    </row>
    <row r="49" spans="1:2" x14ac:dyDescent="0.25">
      <c r="A49" s="23"/>
      <c r="B49" s="39" t="s">
        <v>4</v>
      </c>
    </row>
    <row r="50" spans="1:2" x14ac:dyDescent="0.25">
      <c r="A50" s="24" t="s">
        <v>96</v>
      </c>
      <c r="B50" s="28" t="s">
        <v>95</v>
      </c>
    </row>
    <row r="51" spans="1:2" x14ac:dyDescent="0.25">
      <c r="A51" s="23" t="s">
        <v>58</v>
      </c>
      <c r="B51" s="29"/>
    </row>
    <row r="52" spans="1:2" x14ac:dyDescent="0.25">
      <c r="A52" s="24" t="s">
        <v>59</v>
      </c>
      <c r="B52" s="28"/>
    </row>
    <row r="53" spans="1:2" x14ac:dyDescent="0.25">
      <c r="A53" s="23" t="s">
        <v>60</v>
      </c>
      <c r="B53" s="29"/>
    </row>
    <row r="54" spans="1:2" x14ac:dyDescent="0.25">
      <c r="A54" s="17" t="s">
        <v>62</v>
      </c>
      <c r="B54" s="28"/>
    </row>
    <row r="55" spans="1:2" x14ac:dyDescent="0.25">
      <c r="A55" s="14"/>
      <c r="B55" s="29"/>
    </row>
    <row r="56" spans="1:2" x14ac:dyDescent="0.25">
      <c r="A56" s="17" t="s">
        <v>14</v>
      </c>
      <c r="B56" s="28"/>
    </row>
    <row r="57" spans="1:2" x14ac:dyDescent="0.25">
      <c r="A57" s="17"/>
      <c r="B57" s="38" t="s">
        <v>4</v>
      </c>
    </row>
    <row r="58" spans="1:2" x14ac:dyDescent="0.25">
      <c r="A58" s="14" t="s">
        <v>63</v>
      </c>
      <c r="B58" s="29" t="s">
        <v>17</v>
      </c>
    </row>
    <row r="59" spans="1:2" x14ac:dyDescent="0.25">
      <c r="A59" s="17" t="s">
        <v>64</v>
      </c>
      <c r="B59" s="28"/>
    </row>
    <row r="60" spans="1:2" x14ac:dyDescent="0.25">
      <c r="A60" s="14" t="s">
        <v>65</v>
      </c>
      <c r="B60" s="29"/>
    </row>
    <row r="61" spans="1:2" x14ac:dyDescent="0.25">
      <c r="A61" s="17" t="s">
        <v>66</v>
      </c>
      <c r="B61" s="28"/>
    </row>
    <row r="62" spans="1:2" x14ac:dyDescent="0.25">
      <c r="A62" s="14" t="s">
        <v>67</v>
      </c>
      <c r="B62" s="29"/>
    </row>
    <row r="63" spans="1:2" x14ac:dyDescent="0.25">
      <c r="A63" s="17"/>
      <c r="B63" s="28"/>
    </row>
    <row r="64" spans="1:2" x14ac:dyDescent="0.25">
      <c r="A64" s="25" t="s">
        <v>141</v>
      </c>
      <c r="B64" s="29"/>
    </row>
    <row r="65" spans="1:2" x14ac:dyDescent="0.25">
      <c r="A65" s="17"/>
      <c r="B65" s="38" t="s">
        <v>4</v>
      </c>
    </row>
    <row r="66" spans="1:2" x14ac:dyDescent="0.25">
      <c r="A66" s="14" t="s">
        <v>96</v>
      </c>
      <c r="B66" s="29" t="s">
        <v>5</v>
      </c>
    </row>
    <row r="67" spans="1:2" x14ac:dyDescent="0.25">
      <c r="A67" s="17" t="s">
        <v>58</v>
      </c>
      <c r="B67" s="28"/>
    </row>
    <row r="68" spans="1:2" x14ac:dyDescent="0.25">
      <c r="A68" s="14" t="s">
        <v>59</v>
      </c>
      <c r="B68" s="29"/>
    </row>
    <row r="69" spans="1:2" x14ac:dyDescent="0.25">
      <c r="A69" s="17" t="s">
        <v>60</v>
      </c>
      <c r="B69" s="28"/>
    </row>
    <row r="70" spans="1:2" x14ac:dyDescent="0.25">
      <c r="A70" s="14" t="s">
        <v>62</v>
      </c>
      <c r="B70" s="29"/>
    </row>
    <row r="71" spans="1:2" x14ac:dyDescent="0.25">
      <c r="A71" s="17"/>
      <c r="B71" s="28"/>
    </row>
    <row r="72" spans="1:2" x14ac:dyDescent="0.25">
      <c r="A72" s="14" t="s">
        <v>22</v>
      </c>
      <c r="B72" s="29"/>
    </row>
    <row r="73" spans="1:2" x14ac:dyDescent="0.25">
      <c r="A73" s="17"/>
      <c r="B73" s="38" t="s">
        <v>4</v>
      </c>
    </row>
    <row r="74" spans="1:2" x14ac:dyDescent="0.25">
      <c r="A74" s="14" t="s">
        <v>68</v>
      </c>
      <c r="B74" s="29" t="s">
        <v>23</v>
      </c>
    </row>
    <row r="75" spans="1:2" x14ac:dyDescent="0.25">
      <c r="A75" s="17" t="s">
        <v>69</v>
      </c>
      <c r="B75" s="28"/>
    </row>
    <row r="76" spans="1:2" x14ac:dyDescent="0.25">
      <c r="A76" s="14" t="s">
        <v>70</v>
      </c>
      <c r="B76" s="29"/>
    </row>
    <row r="77" spans="1:2" x14ac:dyDescent="0.25">
      <c r="A77" s="17" t="s">
        <v>71</v>
      </c>
      <c r="B77" s="28"/>
    </row>
    <row r="78" spans="1:2" x14ac:dyDescent="0.25">
      <c r="A78" s="14" t="s">
        <v>72</v>
      </c>
      <c r="B78" s="29"/>
    </row>
    <row r="79" spans="1:2" x14ac:dyDescent="0.25">
      <c r="A79" s="17"/>
      <c r="B79" s="28"/>
    </row>
    <row r="80" spans="1:2" x14ac:dyDescent="0.25">
      <c r="A80" s="14" t="s">
        <v>28</v>
      </c>
      <c r="B80" s="29"/>
    </row>
    <row r="81" spans="1:2" x14ac:dyDescent="0.25">
      <c r="A81" s="17"/>
      <c r="B81" s="38" t="s">
        <v>4</v>
      </c>
    </row>
    <row r="82" spans="1:2" x14ac:dyDescent="0.25">
      <c r="A82" s="14" t="s">
        <v>73</v>
      </c>
      <c r="B82" s="29" t="s">
        <v>32</v>
      </c>
    </row>
    <row r="83" spans="1:2" x14ac:dyDescent="0.25">
      <c r="A83" s="17" t="s">
        <v>74</v>
      </c>
      <c r="B83" s="28"/>
    </row>
    <row r="84" spans="1:2" x14ac:dyDescent="0.25">
      <c r="A84" s="14" t="s">
        <v>75</v>
      </c>
      <c r="B84" s="29"/>
    </row>
    <row r="85" spans="1:2" x14ac:dyDescent="0.25">
      <c r="A85" s="17" t="s">
        <v>76</v>
      </c>
      <c r="B85" s="28"/>
    </row>
    <row r="86" spans="1:2" x14ac:dyDescent="0.25">
      <c r="A86" s="14" t="s">
        <v>77</v>
      </c>
      <c r="B86" s="29"/>
    </row>
    <row r="87" spans="1:2" x14ac:dyDescent="0.25">
      <c r="A87" s="17"/>
      <c r="B87" s="28"/>
    </row>
    <row r="88" spans="1:2" ht="14.45" customHeight="1" x14ac:dyDescent="0.25">
      <c r="A88" t="s">
        <v>144</v>
      </c>
    </row>
    <row r="89" spans="1:2" ht="14.45" customHeight="1" x14ac:dyDescent="0.25">
      <c r="B89" s="34" t="s">
        <v>4</v>
      </c>
    </row>
    <row r="90" spans="1:2" ht="14.45" customHeight="1" x14ac:dyDescent="0.25">
      <c r="B90" s="34">
        <v>25</v>
      </c>
    </row>
    <row r="92" spans="1:2" x14ac:dyDescent="0.25">
      <c r="A92" s="14" t="s">
        <v>78</v>
      </c>
      <c r="B92" s="29"/>
    </row>
    <row r="93" spans="1:2" x14ac:dyDescent="0.25">
      <c r="A93" s="17" t="s">
        <v>79</v>
      </c>
      <c r="B93" s="28"/>
    </row>
    <row r="94" spans="1:2" x14ac:dyDescent="0.25">
      <c r="A94" s="14" t="s">
        <v>80</v>
      </c>
      <c r="B94" s="29"/>
    </row>
    <row r="95" spans="1:2" x14ac:dyDescent="0.25">
      <c r="A95" s="17"/>
      <c r="B95" s="28"/>
    </row>
    <row r="96" spans="1:2" x14ac:dyDescent="0.25">
      <c r="A96" t="s">
        <v>149</v>
      </c>
    </row>
    <row r="97" spans="1:2" x14ac:dyDescent="0.25">
      <c r="B97" s="34" t="s">
        <v>4</v>
      </c>
    </row>
    <row r="98" spans="1:2" x14ac:dyDescent="0.25">
      <c r="B98" s="33">
        <v>4</v>
      </c>
    </row>
    <row r="99" spans="1:2" x14ac:dyDescent="0.25">
      <c r="A99" s="14"/>
      <c r="B99" s="29"/>
    </row>
    <row r="100" spans="1:2" x14ac:dyDescent="0.25">
      <c r="A100" s="17" t="s">
        <v>39</v>
      </c>
      <c r="B100" s="28"/>
    </row>
    <row r="101" spans="1:2" x14ac:dyDescent="0.25">
      <c r="A101" s="14"/>
      <c r="B101" s="39" t="s">
        <v>4</v>
      </c>
    </row>
    <row r="102" spans="1:2" x14ac:dyDescent="0.25">
      <c r="A102" s="17" t="s">
        <v>87</v>
      </c>
      <c r="B102" s="28" t="s">
        <v>40</v>
      </c>
    </row>
    <row r="103" spans="1:2" x14ac:dyDescent="0.25">
      <c r="A103" s="14" t="s">
        <v>88</v>
      </c>
      <c r="B103" s="29"/>
    </row>
    <row r="104" spans="1:2" x14ac:dyDescent="0.25">
      <c r="A104" s="17"/>
      <c r="B104" s="28"/>
    </row>
    <row r="105" spans="1:2" x14ac:dyDescent="0.25">
      <c r="A105" s="14" t="s">
        <v>41</v>
      </c>
      <c r="B105" s="29"/>
    </row>
    <row r="106" spans="1:2" x14ac:dyDescent="0.25">
      <c r="A106" s="17"/>
      <c r="B106" s="38" t="s">
        <v>4</v>
      </c>
    </row>
    <row r="107" spans="1:2" x14ac:dyDescent="0.25">
      <c r="A107" s="14" t="s">
        <v>89</v>
      </c>
      <c r="B107" s="29" t="s">
        <v>42</v>
      </c>
    </row>
    <row r="108" spans="1:2" x14ac:dyDescent="0.25">
      <c r="A108" s="17" t="s">
        <v>90</v>
      </c>
      <c r="B108" s="28"/>
    </row>
    <row r="109" spans="1:2" x14ac:dyDescent="0.25">
      <c r="A109" s="14" t="s">
        <v>92</v>
      </c>
      <c r="B109" s="29"/>
    </row>
    <row r="110" spans="1:2" x14ac:dyDescent="0.25">
      <c r="A110" s="17" t="s">
        <v>91</v>
      </c>
      <c r="B110" s="28"/>
    </row>
    <row r="111" spans="1:2" x14ac:dyDescent="0.25">
      <c r="A111" s="14" t="s">
        <v>93</v>
      </c>
      <c r="B111" s="29"/>
    </row>
    <row r="112" spans="1:2" x14ac:dyDescent="0.25">
      <c r="A112" s="11" t="s">
        <v>94</v>
      </c>
      <c r="B112" s="36"/>
    </row>
  </sheetData>
  <mergeCells count="2">
    <mergeCell ref="A2:F2"/>
    <mergeCell ref="A4:F4"/>
  </mergeCells>
  <pageMargins left="0.7" right="0.7" top="0.75" bottom="0.75" header="0.3" footer="0.3"/>
  <pageSetup scale="74" orientation="portrait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Réponses!$A$2:$A$6</xm:f>
          </x14:formula1>
          <xm:sqref>B18 B26 B34 B42 B50:B51 B66 B10</xm:sqref>
        </x14:dataValidation>
        <x14:dataValidation type="list" allowBlank="1" showInputMessage="1" showErrorMessage="1">
          <x14:formula1>
            <xm:f>Réponses!$D$2:$D$6</xm:f>
          </x14:formula1>
          <xm:sqref>B58</xm:sqref>
        </x14:dataValidation>
        <x14:dataValidation type="list" allowBlank="1" showInputMessage="1" showErrorMessage="1">
          <x14:formula1>
            <xm:f>Réponses!$E$2:$E$6</xm:f>
          </x14:formula1>
          <xm:sqref>B74</xm:sqref>
        </x14:dataValidation>
        <x14:dataValidation type="list" allowBlank="1" showInputMessage="1" showErrorMessage="1">
          <x14:formula1>
            <xm:f>Réponses!$F$2:$F$6</xm:f>
          </x14:formula1>
          <xm:sqref>B82</xm:sqref>
        </x14:dataValidation>
        <x14:dataValidation type="list" allowBlank="1" showInputMessage="1" showErrorMessage="1">
          <x14:formula1>
            <xm:f>Réponses!$G$2:$G$6</xm:f>
          </x14:formula1>
          <xm:sqref>B90</xm:sqref>
        </x14:dataValidation>
        <x14:dataValidation type="list" allowBlank="1" showInputMessage="1" showErrorMessage="1">
          <x14:formula1>
            <xm:f>Réponses!$H$2:$H$7</xm:f>
          </x14:formula1>
          <xm:sqref>B98</xm:sqref>
        </x14:dataValidation>
        <x14:dataValidation type="list" allowBlank="1" showInputMessage="1" showErrorMessage="1">
          <x14:formula1>
            <xm:f>Réponses!$I$2:$I$3</xm:f>
          </x14:formula1>
          <xm:sqref>B102</xm:sqref>
        </x14:dataValidation>
        <x14:dataValidation type="list" allowBlank="1" showInputMessage="1" showErrorMessage="1">
          <x14:formula1>
            <xm:f>Réponses!$J$2:$J$7</xm:f>
          </x14:formula1>
          <xm:sqref>B107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7"/>
  <sheetViews>
    <sheetView topLeftCell="A87" zoomScaleNormal="100" workbookViewId="0">
      <selection activeCell="B94" sqref="B94"/>
    </sheetView>
  </sheetViews>
  <sheetFormatPr baseColWidth="10" defaultRowHeight="15" x14ac:dyDescent="0.25"/>
  <cols>
    <col min="1" max="1" width="75.28515625" customWidth="1"/>
    <col min="2" max="2" width="29.5703125" style="33" bestFit="1" customWidth="1"/>
    <col min="4" max="4" width="10.5703125" customWidth="1"/>
    <col min="5" max="6" width="0" hidden="1" customWidth="1"/>
  </cols>
  <sheetData>
    <row r="2" spans="1:7" ht="57.6" customHeight="1" x14ac:dyDescent="0.25">
      <c r="A2" s="66" t="s">
        <v>0</v>
      </c>
      <c r="B2" s="66"/>
      <c r="C2" s="66"/>
      <c r="D2" s="66"/>
      <c r="E2" s="66"/>
      <c r="F2" s="66"/>
    </row>
    <row r="4" spans="1:7" ht="15.75" x14ac:dyDescent="0.25">
      <c r="A4" s="65" t="s">
        <v>1</v>
      </c>
      <c r="B4" s="65"/>
      <c r="C4" s="65"/>
      <c r="D4" s="65"/>
      <c r="E4" s="65"/>
      <c r="F4" s="65"/>
    </row>
    <row r="6" spans="1:7" ht="15.75" x14ac:dyDescent="0.25">
      <c r="A6" s="4" t="s">
        <v>2</v>
      </c>
    </row>
    <row r="8" spans="1:7" s="8" customFormat="1" x14ac:dyDescent="0.25">
      <c r="A8" s="8" t="s">
        <v>3</v>
      </c>
      <c r="B8" s="34" t="s">
        <v>98</v>
      </c>
      <c r="C8" s="9"/>
      <c r="D8" s="9"/>
      <c r="E8" s="9"/>
      <c r="F8" s="9"/>
    </row>
    <row r="9" spans="1:7" x14ac:dyDescent="0.25">
      <c r="B9" s="34" t="s">
        <v>4</v>
      </c>
      <c r="C9" s="2"/>
      <c r="D9" s="2"/>
      <c r="E9" s="2"/>
      <c r="F9" s="2"/>
    </row>
    <row r="10" spans="1:7" x14ac:dyDescent="0.25">
      <c r="A10" t="s">
        <v>96</v>
      </c>
      <c r="B10" s="33" t="s">
        <v>95</v>
      </c>
      <c r="C10" s="3"/>
      <c r="D10" s="3"/>
      <c r="E10" s="3"/>
      <c r="F10" s="3"/>
    </row>
    <row r="11" spans="1:7" x14ac:dyDescent="0.25">
      <c r="A11" t="s">
        <v>58</v>
      </c>
      <c r="C11" s="3"/>
      <c r="D11" s="3"/>
      <c r="E11" s="3"/>
      <c r="F11" s="3"/>
    </row>
    <row r="12" spans="1:7" x14ac:dyDescent="0.25">
      <c r="A12" t="s">
        <v>59</v>
      </c>
      <c r="C12" s="3"/>
      <c r="D12" s="3"/>
      <c r="E12" s="3"/>
      <c r="F12" s="3"/>
    </row>
    <row r="13" spans="1:7" x14ac:dyDescent="0.25">
      <c r="A13" t="s">
        <v>60</v>
      </c>
      <c r="C13" s="3"/>
      <c r="D13" s="3"/>
      <c r="E13" s="3"/>
      <c r="F13" s="3"/>
    </row>
    <row r="14" spans="1:7" x14ac:dyDescent="0.25">
      <c r="A14" t="s">
        <v>62</v>
      </c>
      <c r="C14" s="3"/>
      <c r="D14" s="3"/>
      <c r="E14" s="3"/>
      <c r="F14" s="3"/>
    </row>
    <row r="15" spans="1:7" x14ac:dyDescent="0.25">
      <c r="C15" s="3"/>
      <c r="D15" s="3"/>
      <c r="E15" s="3"/>
      <c r="F15" s="3"/>
    </row>
    <row r="16" spans="1:7" x14ac:dyDescent="0.25">
      <c r="A16" s="1" t="s">
        <v>9</v>
      </c>
      <c r="B16" s="35"/>
      <c r="C16" s="1"/>
      <c r="D16" s="1"/>
      <c r="E16" s="1"/>
      <c r="F16" s="1"/>
      <c r="G16" s="1"/>
    </row>
    <row r="17" spans="1:6" x14ac:dyDescent="0.25">
      <c r="B17" s="34" t="s">
        <v>4</v>
      </c>
    </row>
    <row r="18" spans="1:6" x14ac:dyDescent="0.25">
      <c r="A18" t="s">
        <v>96</v>
      </c>
      <c r="B18" s="33" t="s">
        <v>5</v>
      </c>
      <c r="C18" s="2"/>
      <c r="D18" s="2"/>
      <c r="E18" s="2"/>
      <c r="F18" s="2"/>
    </row>
    <row r="19" spans="1:6" x14ac:dyDescent="0.25">
      <c r="A19" t="s">
        <v>58</v>
      </c>
      <c r="C19" s="3"/>
      <c r="D19" s="3"/>
      <c r="E19" s="3"/>
      <c r="F19" s="3"/>
    </row>
    <row r="20" spans="1:6" x14ac:dyDescent="0.25">
      <c r="A20" t="s">
        <v>59</v>
      </c>
      <c r="C20" s="3"/>
      <c r="D20" s="3"/>
      <c r="E20" s="3"/>
      <c r="F20" s="3"/>
    </row>
    <row r="21" spans="1:6" x14ac:dyDescent="0.25">
      <c r="A21" t="s">
        <v>60</v>
      </c>
      <c r="C21" s="3"/>
      <c r="D21" s="3"/>
      <c r="E21" s="3"/>
      <c r="F21" s="3"/>
    </row>
    <row r="22" spans="1:6" x14ac:dyDescent="0.25">
      <c r="A22" t="s">
        <v>62</v>
      </c>
      <c r="C22" s="3"/>
      <c r="D22" s="3"/>
      <c r="E22" s="3"/>
      <c r="F22" s="3"/>
    </row>
    <row r="23" spans="1:6" x14ac:dyDescent="0.25">
      <c r="C23" s="3"/>
      <c r="D23" s="3"/>
      <c r="E23" s="3"/>
      <c r="F23" s="3"/>
    </row>
    <row r="24" spans="1:6" x14ac:dyDescent="0.25">
      <c r="A24" t="s">
        <v>10</v>
      </c>
      <c r="C24" s="3"/>
      <c r="D24" s="3"/>
      <c r="E24" s="3"/>
      <c r="F24" s="3"/>
    </row>
    <row r="25" spans="1:6" x14ac:dyDescent="0.25">
      <c r="A25" s="10"/>
      <c r="B25" s="34" t="s">
        <v>4</v>
      </c>
      <c r="C25" s="3"/>
      <c r="D25" s="3"/>
      <c r="E25" s="3"/>
      <c r="F25" s="3"/>
    </row>
    <row r="26" spans="1:6" x14ac:dyDescent="0.25">
      <c r="A26" s="10" t="s">
        <v>96</v>
      </c>
      <c r="B26" s="33" t="s">
        <v>6</v>
      </c>
      <c r="C26" s="2"/>
      <c r="D26" s="2"/>
      <c r="E26" s="2"/>
      <c r="F26" s="2"/>
    </row>
    <row r="27" spans="1:6" x14ac:dyDescent="0.25">
      <c r="A27" s="10" t="s">
        <v>58</v>
      </c>
      <c r="C27" s="3"/>
      <c r="D27" s="3"/>
      <c r="E27" s="3"/>
      <c r="F27" s="3"/>
    </row>
    <row r="28" spans="1:6" x14ac:dyDescent="0.25">
      <c r="A28" s="10" t="s">
        <v>59</v>
      </c>
      <c r="C28" s="3"/>
      <c r="D28" s="3"/>
      <c r="E28" s="3"/>
      <c r="F28" s="3"/>
    </row>
    <row r="29" spans="1:6" x14ac:dyDescent="0.25">
      <c r="A29" s="10" t="s">
        <v>60</v>
      </c>
      <c r="C29" s="3"/>
      <c r="D29" s="3"/>
      <c r="E29" s="3"/>
      <c r="F29" s="3"/>
    </row>
    <row r="30" spans="1:6" x14ac:dyDescent="0.25">
      <c r="A30" t="s">
        <v>62</v>
      </c>
      <c r="C30" s="3"/>
      <c r="D30" s="3"/>
      <c r="E30" s="3"/>
      <c r="F30" s="3"/>
    </row>
    <row r="32" spans="1:6" x14ac:dyDescent="0.25">
      <c r="A32" s="10" t="s">
        <v>11</v>
      </c>
    </row>
    <row r="33" spans="1:6" x14ac:dyDescent="0.25">
      <c r="A33" s="10"/>
      <c r="B33" s="34" t="s">
        <v>4</v>
      </c>
    </row>
    <row r="34" spans="1:6" x14ac:dyDescent="0.25">
      <c r="A34" s="10" t="s">
        <v>96</v>
      </c>
      <c r="B34" s="33" t="s">
        <v>6</v>
      </c>
      <c r="C34" s="2"/>
      <c r="D34" s="2"/>
      <c r="E34" s="2"/>
      <c r="F34" s="2"/>
    </row>
    <row r="35" spans="1:6" x14ac:dyDescent="0.25">
      <c r="A35" s="10" t="s">
        <v>58</v>
      </c>
      <c r="C35" s="3"/>
      <c r="D35" s="3"/>
      <c r="E35" s="3"/>
      <c r="F35" s="3"/>
    </row>
    <row r="36" spans="1:6" x14ac:dyDescent="0.25">
      <c r="A36" s="10" t="s">
        <v>59</v>
      </c>
      <c r="C36" s="3"/>
      <c r="D36" s="3"/>
      <c r="E36" s="3"/>
      <c r="F36" s="3"/>
    </row>
    <row r="37" spans="1:6" x14ac:dyDescent="0.25">
      <c r="A37" s="10" t="s">
        <v>60</v>
      </c>
      <c r="C37" s="3"/>
      <c r="D37" s="3"/>
      <c r="E37" s="3"/>
      <c r="F37" s="3"/>
    </row>
    <row r="38" spans="1:6" x14ac:dyDescent="0.25">
      <c r="A38" t="s">
        <v>62</v>
      </c>
      <c r="C38" s="3"/>
      <c r="D38" s="3"/>
      <c r="E38" s="3"/>
      <c r="F38" s="3"/>
    </row>
    <row r="40" spans="1:6" x14ac:dyDescent="0.25">
      <c r="A40" t="s">
        <v>12</v>
      </c>
    </row>
    <row r="41" spans="1:6" x14ac:dyDescent="0.25">
      <c r="A41" s="10"/>
      <c r="B41" s="34" t="s">
        <v>4</v>
      </c>
    </row>
    <row r="42" spans="1:6" x14ac:dyDescent="0.25">
      <c r="A42" s="10" t="s">
        <v>96</v>
      </c>
      <c r="B42" s="33" t="s">
        <v>6</v>
      </c>
      <c r="C42" s="2"/>
      <c r="D42" s="2"/>
      <c r="E42" s="2"/>
      <c r="F42" s="2"/>
    </row>
    <row r="43" spans="1:6" x14ac:dyDescent="0.25">
      <c r="A43" s="10" t="s">
        <v>58</v>
      </c>
      <c r="C43" s="3"/>
      <c r="D43" s="3"/>
      <c r="E43" s="3"/>
      <c r="F43" s="3"/>
    </row>
    <row r="44" spans="1:6" x14ac:dyDescent="0.25">
      <c r="A44" s="10" t="s">
        <v>59</v>
      </c>
      <c r="C44" s="3"/>
      <c r="D44" s="3"/>
      <c r="E44" s="3"/>
      <c r="F44" s="3"/>
    </row>
    <row r="45" spans="1:6" x14ac:dyDescent="0.25">
      <c r="A45" s="10" t="s">
        <v>60</v>
      </c>
      <c r="C45" s="3"/>
      <c r="D45" s="3"/>
      <c r="E45" s="3"/>
      <c r="F45" s="3"/>
    </row>
    <row r="46" spans="1:6" x14ac:dyDescent="0.25">
      <c r="A46" t="s">
        <v>62</v>
      </c>
      <c r="C46" s="3"/>
      <c r="D46" s="3"/>
      <c r="E46" s="3"/>
      <c r="F46" s="3"/>
    </row>
    <row r="48" spans="1:6" x14ac:dyDescent="0.25">
      <c r="A48" t="s">
        <v>13</v>
      </c>
    </row>
    <row r="49" spans="1:2" x14ac:dyDescent="0.25">
      <c r="A49" s="10"/>
      <c r="B49" s="34" t="s">
        <v>4</v>
      </c>
    </row>
    <row r="50" spans="1:2" x14ac:dyDescent="0.25">
      <c r="A50" s="10" t="s">
        <v>96</v>
      </c>
      <c r="B50" s="33" t="s">
        <v>5</v>
      </c>
    </row>
    <row r="51" spans="1:2" x14ac:dyDescent="0.25">
      <c r="A51" s="10" t="s">
        <v>58</v>
      </c>
    </row>
    <row r="52" spans="1:2" x14ac:dyDescent="0.25">
      <c r="A52" s="10" t="s">
        <v>59</v>
      </c>
    </row>
    <row r="53" spans="1:2" x14ac:dyDescent="0.25">
      <c r="A53" s="10" t="s">
        <v>60</v>
      </c>
    </row>
    <row r="54" spans="1:2" x14ac:dyDescent="0.25">
      <c r="A54" t="s">
        <v>62</v>
      </c>
    </row>
    <row r="56" spans="1:2" x14ac:dyDescent="0.25">
      <c r="A56" t="s">
        <v>14</v>
      </c>
    </row>
    <row r="57" spans="1:2" x14ac:dyDescent="0.25">
      <c r="B57" s="34" t="s">
        <v>4</v>
      </c>
    </row>
    <row r="58" spans="1:2" x14ac:dyDescent="0.25">
      <c r="A58" t="s">
        <v>63</v>
      </c>
      <c r="B58" s="33" t="s">
        <v>16</v>
      </c>
    </row>
    <row r="59" spans="1:2" x14ac:dyDescent="0.25">
      <c r="A59" t="s">
        <v>64</v>
      </c>
    </row>
    <row r="60" spans="1:2" x14ac:dyDescent="0.25">
      <c r="A60" t="s">
        <v>65</v>
      </c>
    </row>
    <row r="61" spans="1:2" x14ac:dyDescent="0.25">
      <c r="A61" t="s">
        <v>66</v>
      </c>
    </row>
    <row r="62" spans="1:2" x14ac:dyDescent="0.25">
      <c r="A62" t="s">
        <v>67</v>
      </c>
    </row>
    <row r="64" spans="1:2" x14ac:dyDescent="0.25">
      <c r="A64" t="s">
        <v>141</v>
      </c>
    </row>
    <row r="65" spans="1:2" x14ac:dyDescent="0.25">
      <c r="B65" s="34" t="s">
        <v>4</v>
      </c>
    </row>
    <row r="66" spans="1:2" x14ac:dyDescent="0.25">
      <c r="A66" t="s">
        <v>96</v>
      </c>
      <c r="B66" s="33" t="s">
        <v>7</v>
      </c>
    </row>
    <row r="67" spans="1:2" x14ac:dyDescent="0.25">
      <c r="A67" t="s">
        <v>58</v>
      </c>
    </row>
    <row r="68" spans="1:2" x14ac:dyDescent="0.25">
      <c r="A68" t="s">
        <v>59</v>
      </c>
    </row>
    <row r="69" spans="1:2" x14ac:dyDescent="0.25">
      <c r="A69" t="s">
        <v>60</v>
      </c>
    </row>
    <row r="70" spans="1:2" x14ac:dyDescent="0.25">
      <c r="A70" t="s">
        <v>62</v>
      </c>
    </row>
    <row r="72" spans="1:2" x14ac:dyDescent="0.25">
      <c r="A72" t="s">
        <v>22</v>
      </c>
    </row>
    <row r="73" spans="1:2" x14ac:dyDescent="0.25">
      <c r="B73" s="34" t="s">
        <v>4</v>
      </c>
    </row>
    <row r="74" spans="1:2" x14ac:dyDescent="0.25">
      <c r="A74" t="s">
        <v>68</v>
      </c>
      <c r="B74" s="33" t="s">
        <v>26</v>
      </c>
    </row>
    <row r="75" spans="1:2" x14ac:dyDescent="0.25">
      <c r="A75" t="s">
        <v>69</v>
      </c>
    </row>
    <row r="76" spans="1:2" x14ac:dyDescent="0.25">
      <c r="A76" t="s">
        <v>70</v>
      </c>
    </row>
    <row r="77" spans="1:2" x14ac:dyDescent="0.25">
      <c r="A77" t="s">
        <v>71</v>
      </c>
    </row>
    <row r="78" spans="1:2" x14ac:dyDescent="0.25">
      <c r="A78" t="s">
        <v>72</v>
      </c>
    </row>
    <row r="80" spans="1:2" x14ac:dyDescent="0.25">
      <c r="A80" t="s">
        <v>28</v>
      </c>
    </row>
    <row r="81" spans="1:2" x14ac:dyDescent="0.25">
      <c r="B81" s="34" t="s">
        <v>4</v>
      </c>
    </row>
    <row r="82" spans="1:2" x14ac:dyDescent="0.25">
      <c r="A82" t="s">
        <v>73</v>
      </c>
      <c r="B82" s="33" t="s">
        <v>32</v>
      </c>
    </row>
    <row r="83" spans="1:2" x14ac:dyDescent="0.25">
      <c r="A83" t="s">
        <v>74</v>
      </c>
    </row>
    <row r="84" spans="1:2" x14ac:dyDescent="0.25">
      <c r="A84" t="s">
        <v>75</v>
      </c>
    </row>
    <row r="85" spans="1:2" x14ac:dyDescent="0.25">
      <c r="A85" t="s">
        <v>76</v>
      </c>
    </row>
    <row r="86" spans="1:2" x14ac:dyDescent="0.25">
      <c r="A86" t="s">
        <v>77</v>
      </c>
    </row>
    <row r="88" spans="1:2" ht="14.45" customHeight="1" x14ac:dyDescent="0.25">
      <c r="A88" t="s">
        <v>144</v>
      </c>
    </row>
    <row r="89" spans="1:2" ht="14.45" customHeight="1" x14ac:dyDescent="0.25">
      <c r="B89" s="34" t="s">
        <v>4</v>
      </c>
    </row>
    <row r="90" spans="1:2" ht="14.45" customHeight="1" x14ac:dyDescent="0.25">
      <c r="B90" s="34">
        <v>25</v>
      </c>
    </row>
    <row r="92" spans="1:2" x14ac:dyDescent="0.25">
      <c r="A92" t="s">
        <v>149</v>
      </c>
    </row>
    <row r="93" spans="1:2" x14ac:dyDescent="0.25">
      <c r="B93" s="34" t="s">
        <v>4</v>
      </c>
    </row>
    <row r="94" spans="1:2" x14ac:dyDescent="0.25">
      <c r="B94" s="33">
        <v>4</v>
      </c>
    </row>
    <row r="96" spans="1:2" x14ac:dyDescent="0.25">
      <c r="A96" t="s">
        <v>34</v>
      </c>
    </row>
    <row r="97" spans="1:2" x14ac:dyDescent="0.25">
      <c r="B97" s="34" t="s">
        <v>4</v>
      </c>
    </row>
    <row r="98" spans="1:2" x14ac:dyDescent="0.25">
      <c r="A98" t="s">
        <v>81</v>
      </c>
      <c r="B98" s="33" t="s">
        <v>36</v>
      </c>
    </row>
    <row r="99" spans="1:2" x14ac:dyDescent="0.25">
      <c r="A99" t="s">
        <v>82</v>
      </c>
    </row>
    <row r="100" spans="1:2" x14ac:dyDescent="0.25">
      <c r="A100" t="s">
        <v>83</v>
      </c>
    </row>
    <row r="101" spans="1:2" x14ac:dyDescent="0.25">
      <c r="A101" t="s">
        <v>84</v>
      </c>
    </row>
    <row r="102" spans="1:2" x14ac:dyDescent="0.25">
      <c r="A102" t="s">
        <v>85</v>
      </c>
    </row>
    <row r="103" spans="1:2" x14ac:dyDescent="0.25">
      <c r="A103" t="s">
        <v>86</v>
      </c>
    </row>
    <row r="105" spans="1:2" x14ac:dyDescent="0.25">
      <c r="A105" t="s">
        <v>39</v>
      </c>
    </row>
    <row r="106" spans="1:2" x14ac:dyDescent="0.25">
      <c r="B106" s="34" t="s">
        <v>4</v>
      </c>
    </row>
    <row r="107" spans="1:2" x14ac:dyDescent="0.25">
      <c r="A107" t="s">
        <v>87</v>
      </c>
      <c r="B107" s="33" t="s">
        <v>57</v>
      </c>
    </row>
    <row r="108" spans="1:2" x14ac:dyDescent="0.25">
      <c r="A108" t="s">
        <v>88</v>
      </c>
    </row>
    <row r="110" spans="1:2" x14ac:dyDescent="0.25">
      <c r="A110" t="s">
        <v>41</v>
      </c>
    </row>
    <row r="111" spans="1:2" x14ac:dyDescent="0.25">
      <c r="B111" s="34" t="s">
        <v>4</v>
      </c>
    </row>
    <row r="112" spans="1:2" x14ac:dyDescent="0.25">
      <c r="A112" t="s">
        <v>89</v>
      </c>
      <c r="B112" s="33" t="s">
        <v>43</v>
      </c>
    </row>
    <row r="113" spans="1:1" x14ac:dyDescent="0.25">
      <c r="A113" t="s">
        <v>90</v>
      </c>
    </row>
    <row r="114" spans="1:1" x14ac:dyDescent="0.25">
      <c r="A114" t="s">
        <v>92</v>
      </c>
    </row>
    <row r="115" spans="1:1" x14ac:dyDescent="0.25">
      <c r="A115" t="s">
        <v>91</v>
      </c>
    </row>
    <row r="116" spans="1:1" x14ac:dyDescent="0.25">
      <c r="A116" t="s">
        <v>93</v>
      </c>
    </row>
    <row r="117" spans="1:1" x14ac:dyDescent="0.25">
      <c r="A117" t="s">
        <v>94</v>
      </c>
    </row>
  </sheetData>
  <mergeCells count="2">
    <mergeCell ref="A2:F2"/>
    <mergeCell ref="A4:F4"/>
  </mergeCells>
  <pageMargins left="0.7" right="0.7" top="0.75" bottom="0.75" header="0.3" footer="0.3"/>
  <pageSetup scale="71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Réponses!$A$2:$A$6</xm:f>
          </x14:formula1>
          <xm:sqref>B18 B26 B34 B42 B50:B51 B66 B10</xm:sqref>
        </x14:dataValidation>
        <x14:dataValidation type="list" allowBlank="1" showInputMessage="1" showErrorMessage="1">
          <x14:formula1>
            <xm:f>Réponses!$D$2:$D$6</xm:f>
          </x14:formula1>
          <xm:sqref>B58</xm:sqref>
        </x14:dataValidation>
        <x14:dataValidation type="list" allowBlank="1" showInputMessage="1" showErrorMessage="1">
          <x14:formula1>
            <xm:f>Réponses!$E$2:$E$6</xm:f>
          </x14:formula1>
          <xm:sqref>B74</xm:sqref>
        </x14:dataValidation>
        <x14:dataValidation type="list" allowBlank="1" showInputMessage="1" showErrorMessage="1">
          <x14:formula1>
            <xm:f>Réponses!$F$2:$F$6</xm:f>
          </x14:formula1>
          <xm:sqref>B82</xm:sqref>
        </x14:dataValidation>
        <x14:dataValidation type="list" allowBlank="1" showInputMessage="1" showErrorMessage="1">
          <x14:formula1>
            <xm:f>Réponses!$G$2:$G$6</xm:f>
          </x14:formula1>
          <xm:sqref>B90</xm:sqref>
        </x14:dataValidation>
        <x14:dataValidation type="list" allowBlank="1" showInputMessage="1" showErrorMessage="1">
          <x14:formula1>
            <xm:f>Réponses!$H$2:$H$7</xm:f>
          </x14:formula1>
          <xm:sqref>B98 B94</xm:sqref>
        </x14:dataValidation>
        <x14:dataValidation type="list" allowBlank="1" showInputMessage="1" showErrorMessage="1">
          <x14:formula1>
            <xm:f>Réponses!$I$2:$I$3</xm:f>
          </x14:formula1>
          <xm:sqref>B107</xm:sqref>
        </x14:dataValidation>
        <x14:dataValidation type="list" allowBlank="1" showInputMessage="1" showErrorMessage="1">
          <x14:formula1>
            <xm:f>Réponses!$J$2:$J$7</xm:f>
          </x14:formula1>
          <xm:sqref>B112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7"/>
  <sheetViews>
    <sheetView topLeftCell="A86" zoomScaleNormal="100" workbookViewId="0">
      <selection activeCell="B94" sqref="B94"/>
    </sheetView>
  </sheetViews>
  <sheetFormatPr baseColWidth="10" defaultRowHeight="15" x14ac:dyDescent="0.25"/>
  <cols>
    <col min="1" max="1" width="75.28515625" customWidth="1"/>
    <col min="2" max="2" width="37.5703125" style="33" bestFit="1" customWidth="1"/>
    <col min="4" max="4" width="10.5703125" customWidth="1"/>
    <col min="5" max="6" width="0" hidden="1" customWidth="1"/>
  </cols>
  <sheetData>
    <row r="2" spans="1:7" ht="57.6" customHeight="1" x14ac:dyDescent="0.25">
      <c r="A2" s="66" t="s">
        <v>0</v>
      </c>
      <c r="B2" s="66"/>
      <c r="C2" s="66"/>
      <c r="D2" s="66"/>
      <c r="E2" s="66"/>
      <c r="F2" s="66"/>
    </row>
    <row r="4" spans="1:7" ht="15.75" x14ac:dyDescent="0.25">
      <c r="A4" s="65" t="s">
        <v>1</v>
      </c>
      <c r="B4" s="65"/>
      <c r="C4" s="65"/>
      <c r="D4" s="65"/>
      <c r="E4" s="65"/>
      <c r="F4" s="65"/>
    </row>
    <row r="6" spans="1:7" ht="15.75" x14ac:dyDescent="0.25">
      <c r="A6" s="4" t="s">
        <v>2</v>
      </c>
    </row>
    <row r="8" spans="1:7" s="8" customFormat="1" x14ac:dyDescent="0.25">
      <c r="A8" s="8" t="s">
        <v>3</v>
      </c>
      <c r="B8" s="34" t="s">
        <v>98</v>
      </c>
      <c r="C8" s="9"/>
      <c r="D8" s="9"/>
      <c r="E8" s="9"/>
      <c r="F8" s="9"/>
    </row>
    <row r="9" spans="1:7" x14ac:dyDescent="0.25">
      <c r="B9" s="34" t="s">
        <v>4</v>
      </c>
      <c r="C9" s="2"/>
      <c r="D9" s="2"/>
      <c r="E9" s="2"/>
      <c r="F9" s="2"/>
    </row>
    <row r="10" spans="1:7" x14ac:dyDescent="0.25">
      <c r="A10" t="s">
        <v>96</v>
      </c>
      <c r="B10" s="33" t="s">
        <v>6</v>
      </c>
      <c r="C10" s="3"/>
      <c r="D10" s="3"/>
      <c r="E10" s="3"/>
      <c r="F10" s="3"/>
    </row>
    <row r="11" spans="1:7" x14ac:dyDescent="0.25">
      <c r="A11" t="s">
        <v>58</v>
      </c>
      <c r="C11" s="3"/>
      <c r="D11" s="3"/>
      <c r="E11" s="3"/>
      <c r="F11" s="3"/>
    </row>
    <row r="12" spans="1:7" x14ac:dyDescent="0.25">
      <c r="A12" t="s">
        <v>59</v>
      </c>
      <c r="C12" s="3"/>
      <c r="D12" s="3"/>
      <c r="E12" s="3"/>
      <c r="F12" s="3"/>
    </row>
    <row r="13" spans="1:7" x14ac:dyDescent="0.25">
      <c r="A13" t="s">
        <v>60</v>
      </c>
      <c r="C13" s="3"/>
      <c r="D13" s="3"/>
      <c r="E13" s="3"/>
      <c r="F13" s="3"/>
    </row>
    <row r="14" spans="1:7" x14ac:dyDescent="0.25">
      <c r="A14" t="s">
        <v>62</v>
      </c>
      <c r="C14" s="3"/>
      <c r="D14" s="3"/>
      <c r="E14" s="3"/>
      <c r="F14" s="3"/>
    </row>
    <row r="15" spans="1:7" x14ac:dyDescent="0.25">
      <c r="C15" s="3"/>
      <c r="D15" s="3"/>
      <c r="E15" s="3"/>
      <c r="F15" s="3"/>
    </row>
    <row r="16" spans="1:7" x14ac:dyDescent="0.25">
      <c r="A16" s="1" t="s">
        <v>9</v>
      </c>
      <c r="B16" s="35"/>
      <c r="C16" s="1"/>
      <c r="D16" s="1"/>
      <c r="E16" s="1"/>
      <c r="F16" s="1"/>
      <c r="G16" s="1"/>
    </row>
    <row r="17" spans="1:6" x14ac:dyDescent="0.25">
      <c r="B17" s="34" t="s">
        <v>4</v>
      </c>
    </row>
    <row r="18" spans="1:6" x14ac:dyDescent="0.25">
      <c r="A18" t="s">
        <v>96</v>
      </c>
      <c r="B18" s="33" t="s">
        <v>6</v>
      </c>
      <c r="C18" s="2"/>
      <c r="D18" s="2"/>
      <c r="E18" s="2"/>
      <c r="F18" s="2"/>
    </row>
    <row r="19" spans="1:6" x14ac:dyDescent="0.25">
      <c r="A19" t="s">
        <v>58</v>
      </c>
      <c r="C19" s="3"/>
      <c r="D19" s="3"/>
      <c r="E19" s="3"/>
      <c r="F19" s="3"/>
    </row>
    <row r="20" spans="1:6" x14ac:dyDescent="0.25">
      <c r="A20" t="s">
        <v>59</v>
      </c>
      <c r="C20" s="3"/>
      <c r="D20" s="3"/>
      <c r="E20" s="3"/>
      <c r="F20" s="3"/>
    </row>
    <row r="21" spans="1:6" x14ac:dyDescent="0.25">
      <c r="A21" t="s">
        <v>60</v>
      </c>
      <c r="C21" s="3"/>
      <c r="D21" s="3"/>
      <c r="E21" s="3"/>
      <c r="F21" s="3"/>
    </row>
    <row r="22" spans="1:6" x14ac:dyDescent="0.25">
      <c r="A22" t="s">
        <v>62</v>
      </c>
      <c r="C22" s="3"/>
      <c r="D22" s="3"/>
      <c r="E22" s="3"/>
      <c r="F22" s="3"/>
    </row>
    <row r="23" spans="1:6" x14ac:dyDescent="0.25">
      <c r="C23" s="3"/>
      <c r="D23" s="3"/>
      <c r="E23" s="3"/>
      <c r="F23" s="3"/>
    </row>
    <row r="24" spans="1:6" x14ac:dyDescent="0.25">
      <c r="A24" t="s">
        <v>10</v>
      </c>
      <c r="C24" s="3"/>
      <c r="D24" s="3"/>
      <c r="E24" s="3"/>
      <c r="F24" s="3"/>
    </row>
    <row r="25" spans="1:6" x14ac:dyDescent="0.25">
      <c r="A25" s="10"/>
      <c r="B25" s="34" t="s">
        <v>4</v>
      </c>
      <c r="C25" s="3"/>
      <c r="D25" s="3"/>
      <c r="E25" s="3"/>
      <c r="F25" s="3"/>
    </row>
    <row r="26" spans="1:6" x14ac:dyDescent="0.25">
      <c r="A26" s="10" t="s">
        <v>96</v>
      </c>
      <c r="B26" s="33" t="s">
        <v>6</v>
      </c>
      <c r="C26" s="2"/>
      <c r="D26" s="2"/>
      <c r="E26" s="2"/>
      <c r="F26" s="2"/>
    </row>
    <row r="27" spans="1:6" x14ac:dyDescent="0.25">
      <c r="A27" s="10" t="s">
        <v>58</v>
      </c>
      <c r="C27" s="3"/>
      <c r="D27" s="3"/>
      <c r="E27" s="3"/>
      <c r="F27" s="3"/>
    </row>
    <row r="28" spans="1:6" x14ac:dyDescent="0.25">
      <c r="A28" s="10" t="s">
        <v>59</v>
      </c>
      <c r="C28" s="3"/>
      <c r="D28" s="3"/>
      <c r="E28" s="3"/>
      <c r="F28" s="3"/>
    </row>
    <row r="29" spans="1:6" x14ac:dyDescent="0.25">
      <c r="A29" s="10" t="s">
        <v>60</v>
      </c>
      <c r="C29" s="3"/>
      <c r="D29" s="3"/>
      <c r="E29" s="3"/>
      <c r="F29" s="3"/>
    </row>
    <row r="30" spans="1:6" x14ac:dyDescent="0.25">
      <c r="A30" t="s">
        <v>62</v>
      </c>
      <c r="C30" s="3"/>
      <c r="D30" s="3"/>
      <c r="E30" s="3"/>
      <c r="F30" s="3"/>
    </row>
    <row r="32" spans="1:6" x14ac:dyDescent="0.25">
      <c r="A32" s="10" t="s">
        <v>11</v>
      </c>
    </row>
    <row r="33" spans="1:6" x14ac:dyDescent="0.25">
      <c r="A33" s="10"/>
      <c r="B33" s="34" t="s">
        <v>4</v>
      </c>
    </row>
    <row r="34" spans="1:6" x14ac:dyDescent="0.25">
      <c r="A34" s="10" t="s">
        <v>96</v>
      </c>
      <c r="B34" s="33" t="s">
        <v>6</v>
      </c>
      <c r="C34" s="2"/>
      <c r="D34" s="2"/>
      <c r="E34" s="2"/>
      <c r="F34" s="2"/>
    </row>
    <row r="35" spans="1:6" x14ac:dyDescent="0.25">
      <c r="A35" s="10" t="s">
        <v>58</v>
      </c>
      <c r="C35" s="3"/>
      <c r="D35" s="3"/>
      <c r="E35" s="3"/>
      <c r="F35" s="3"/>
    </row>
    <row r="36" spans="1:6" x14ac:dyDescent="0.25">
      <c r="A36" s="10" t="s">
        <v>59</v>
      </c>
      <c r="C36" s="3"/>
      <c r="D36" s="3"/>
      <c r="E36" s="3"/>
      <c r="F36" s="3"/>
    </row>
    <row r="37" spans="1:6" x14ac:dyDescent="0.25">
      <c r="A37" s="10" t="s">
        <v>60</v>
      </c>
      <c r="C37" s="3"/>
      <c r="D37" s="3"/>
      <c r="E37" s="3"/>
      <c r="F37" s="3"/>
    </row>
    <row r="38" spans="1:6" x14ac:dyDescent="0.25">
      <c r="A38" t="s">
        <v>62</v>
      </c>
      <c r="C38" s="3"/>
      <c r="D38" s="3"/>
      <c r="E38" s="3"/>
      <c r="F38" s="3"/>
    </row>
    <row r="40" spans="1:6" x14ac:dyDescent="0.25">
      <c r="A40" t="s">
        <v>12</v>
      </c>
    </row>
    <row r="41" spans="1:6" x14ac:dyDescent="0.25">
      <c r="A41" s="10"/>
      <c r="B41" s="34" t="s">
        <v>4</v>
      </c>
    </row>
    <row r="42" spans="1:6" x14ac:dyDescent="0.25">
      <c r="A42" s="10" t="s">
        <v>96</v>
      </c>
      <c r="B42" s="33" t="s">
        <v>6</v>
      </c>
      <c r="C42" s="2"/>
      <c r="D42" s="2"/>
      <c r="E42" s="2"/>
      <c r="F42" s="2"/>
    </row>
    <row r="43" spans="1:6" x14ac:dyDescent="0.25">
      <c r="A43" s="10" t="s">
        <v>58</v>
      </c>
      <c r="C43" s="3"/>
      <c r="D43" s="3"/>
      <c r="E43" s="3"/>
      <c r="F43" s="3"/>
    </row>
    <row r="44" spans="1:6" x14ac:dyDescent="0.25">
      <c r="A44" s="10" t="s">
        <v>59</v>
      </c>
      <c r="C44" s="3"/>
      <c r="D44" s="3"/>
      <c r="E44" s="3"/>
      <c r="F44" s="3"/>
    </row>
    <row r="45" spans="1:6" x14ac:dyDescent="0.25">
      <c r="A45" s="10" t="s">
        <v>60</v>
      </c>
      <c r="C45" s="3"/>
      <c r="D45" s="3"/>
      <c r="E45" s="3"/>
      <c r="F45" s="3"/>
    </row>
    <row r="46" spans="1:6" x14ac:dyDescent="0.25">
      <c r="A46" t="s">
        <v>62</v>
      </c>
      <c r="C46" s="3"/>
      <c r="D46" s="3"/>
      <c r="E46" s="3"/>
      <c r="F46" s="3"/>
    </row>
    <row r="48" spans="1:6" x14ac:dyDescent="0.25">
      <c r="A48" t="s">
        <v>13</v>
      </c>
    </row>
    <row r="49" spans="1:2" x14ac:dyDescent="0.25">
      <c r="A49" s="10"/>
      <c r="B49" s="34" t="s">
        <v>4</v>
      </c>
    </row>
    <row r="50" spans="1:2" x14ac:dyDescent="0.25">
      <c r="A50" s="10" t="s">
        <v>96</v>
      </c>
      <c r="B50" s="33" t="s">
        <v>6</v>
      </c>
    </row>
    <row r="51" spans="1:2" x14ac:dyDescent="0.25">
      <c r="A51" s="10" t="s">
        <v>58</v>
      </c>
    </row>
    <row r="52" spans="1:2" x14ac:dyDescent="0.25">
      <c r="A52" s="10" t="s">
        <v>59</v>
      </c>
    </row>
    <row r="53" spans="1:2" x14ac:dyDescent="0.25">
      <c r="A53" s="10" t="s">
        <v>60</v>
      </c>
    </row>
    <row r="54" spans="1:2" x14ac:dyDescent="0.25">
      <c r="A54" t="s">
        <v>62</v>
      </c>
    </row>
    <row r="56" spans="1:2" x14ac:dyDescent="0.25">
      <c r="A56" t="s">
        <v>14</v>
      </c>
    </row>
    <row r="57" spans="1:2" x14ac:dyDescent="0.25">
      <c r="B57" s="34" t="s">
        <v>4</v>
      </c>
    </row>
    <row r="58" spans="1:2" x14ac:dyDescent="0.25">
      <c r="A58" t="s">
        <v>63</v>
      </c>
      <c r="B58" s="33" t="s">
        <v>19</v>
      </c>
    </row>
    <row r="59" spans="1:2" x14ac:dyDescent="0.25">
      <c r="A59" t="s">
        <v>64</v>
      </c>
    </row>
    <row r="60" spans="1:2" x14ac:dyDescent="0.25">
      <c r="A60" t="s">
        <v>65</v>
      </c>
    </row>
    <row r="61" spans="1:2" x14ac:dyDescent="0.25">
      <c r="A61" t="s">
        <v>66</v>
      </c>
    </row>
    <row r="62" spans="1:2" x14ac:dyDescent="0.25">
      <c r="A62" t="s">
        <v>67</v>
      </c>
    </row>
    <row r="64" spans="1:2" x14ac:dyDescent="0.25">
      <c r="A64" t="s">
        <v>141</v>
      </c>
    </row>
    <row r="65" spans="1:2" x14ac:dyDescent="0.25">
      <c r="B65" s="34" t="s">
        <v>4</v>
      </c>
    </row>
    <row r="66" spans="1:2" x14ac:dyDescent="0.25">
      <c r="A66" t="s">
        <v>96</v>
      </c>
      <c r="B66" s="33" t="s">
        <v>6</v>
      </c>
    </row>
    <row r="67" spans="1:2" x14ac:dyDescent="0.25">
      <c r="A67" t="s">
        <v>58</v>
      </c>
    </row>
    <row r="68" spans="1:2" x14ac:dyDescent="0.25">
      <c r="A68" t="s">
        <v>59</v>
      </c>
    </row>
    <row r="69" spans="1:2" x14ac:dyDescent="0.25">
      <c r="A69" t="s">
        <v>60</v>
      </c>
    </row>
    <row r="70" spans="1:2" x14ac:dyDescent="0.25">
      <c r="A70" t="s">
        <v>62</v>
      </c>
    </row>
    <row r="72" spans="1:2" x14ac:dyDescent="0.25">
      <c r="A72" t="s">
        <v>22</v>
      </c>
    </row>
    <row r="73" spans="1:2" x14ac:dyDescent="0.25">
      <c r="B73" s="34" t="s">
        <v>4</v>
      </c>
    </row>
    <row r="74" spans="1:2" x14ac:dyDescent="0.25">
      <c r="A74" t="s">
        <v>68</v>
      </c>
      <c r="B74" s="33" t="s">
        <v>24</v>
      </c>
    </row>
    <row r="75" spans="1:2" x14ac:dyDescent="0.25">
      <c r="A75" t="s">
        <v>69</v>
      </c>
    </row>
    <row r="76" spans="1:2" x14ac:dyDescent="0.25">
      <c r="A76" t="s">
        <v>70</v>
      </c>
    </row>
    <row r="77" spans="1:2" x14ac:dyDescent="0.25">
      <c r="A77" t="s">
        <v>71</v>
      </c>
    </row>
    <row r="78" spans="1:2" x14ac:dyDescent="0.25">
      <c r="A78" t="s">
        <v>72</v>
      </c>
    </row>
    <row r="80" spans="1:2" x14ac:dyDescent="0.25">
      <c r="A80" t="s">
        <v>28</v>
      </c>
    </row>
    <row r="81" spans="1:2" x14ac:dyDescent="0.25">
      <c r="B81" s="34" t="s">
        <v>4</v>
      </c>
    </row>
    <row r="82" spans="1:2" x14ac:dyDescent="0.25">
      <c r="A82" t="s">
        <v>73</v>
      </c>
      <c r="B82" s="33" t="s">
        <v>30</v>
      </c>
    </row>
    <row r="83" spans="1:2" x14ac:dyDescent="0.25">
      <c r="A83" t="s">
        <v>74</v>
      </c>
    </row>
    <row r="84" spans="1:2" x14ac:dyDescent="0.25">
      <c r="A84" t="s">
        <v>75</v>
      </c>
    </row>
    <row r="85" spans="1:2" x14ac:dyDescent="0.25">
      <c r="A85" t="s">
        <v>76</v>
      </c>
    </row>
    <row r="86" spans="1:2" x14ac:dyDescent="0.25">
      <c r="A86" t="s">
        <v>77</v>
      </c>
    </row>
    <row r="88" spans="1:2" ht="14.45" customHeight="1" x14ac:dyDescent="0.25">
      <c r="A88" t="s">
        <v>144</v>
      </c>
    </row>
    <row r="89" spans="1:2" ht="14.45" customHeight="1" x14ac:dyDescent="0.25">
      <c r="B89" s="34" t="s">
        <v>4</v>
      </c>
    </row>
    <row r="90" spans="1:2" ht="14.45" customHeight="1" x14ac:dyDescent="0.25">
      <c r="B90" s="34">
        <v>25</v>
      </c>
    </row>
    <row r="92" spans="1:2" x14ac:dyDescent="0.25">
      <c r="A92" t="s">
        <v>149</v>
      </c>
    </row>
    <row r="93" spans="1:2" x14ac:dyDescent="0.25">
      <c r="B93" s="34" t="s">
        <v>4</v>
      </c>
    </row>
    <row r="94" spans="1:2" x14ac:dyDescent="0.25">
      <c r="B94" s="33">
        <v>5</v>
      </c>
    </row>
    <row r="96" spans="1:2" x14ac:dyDescent="0.25">
      <c r="A96" t="s">
        <v>34</v>
      </c>
    </row>
    <row r="97" spans="1:2" x14ac:dyDescent="0.25">
      <c r="B97" s="34" t="s">
        <v>4</v>
      </c>
    </row>
    <row r="98" spans="1:2" x14ac:dyDescent="0.25">
      <c r="A98" t="s">
        <v>81</v>
      </c>
      <c r="B98" s="33" t="s">
        <v>38</v>
      </c>
    </row>
    <row r="99" spans="1:2" x14ac:dyDescent="0.25">
      <c r="A99" t="s">
        <v>82</v>
      </c>
    </row>
    <row r="100" spans="1:2" x14ac:dyDescent="0.25">
      <c r="A100" t="s">
        <v>83</v>
      </c>
    </row>
    <row r="101" spans="1:2" x14ac:dyDescent="0.25">
      <c r="A101" t="s">
        <v>84</v>
      </c>
    </row>
    <row r="102" spans="1:2" x14ac:dyDescent="0.25">
      <c r="A102" t="s">
        <v>85</v>
      </c>
    </row>
    <row r="103" spans="1:2" x14ac:dyDescent="0.25">
      <c r="A103" t="s">
        <v>86</v>
      </c>
    </row>
    <row r="105" spans="1:2" x14ac:dyDescent="0.25">
      <c r="A105" t="s">
        <v>39</v>
      </c>
    </row>
    <row r="106" spans="1:2" x14ac:dyDescent="0.25">
      <c r="B106" s="34" t="s">
        <v>4</v>
      </c>
    </row>
    <row r="107" spans="1:2" x14ac:dyDescent="0.25">
      <c r="A107" t="s">
        <v>87</v>
      </c>
      <c r="B107" s="33" t="s">
        <v>40</v>
      </c>
    </row>
    <row r="108" spans="1:2" x14ac:dyDescent="0.25">
      <c r="A108" t="s">
        <v>88</v>
      </c>
    </row>
    <row r="110" spans="1:2" x14ac:dyDescent="0.25">
      <c r="A110" t="s">
        <v>41</v>
      </c>
    </row>
    <row r="111" spans="1:2" x14ac:dyDescent="0.25">
      <c r="B111" s="34" t="s">
        <v>4</v>
      </c>
    </row>
    <row r="112" spans="1:2" x14ac:dyDescent="0.25">
      <c r="A112" t="s">
        <v>89</v>
      </c>
      <c r="B112" s="33" t="s">
        <v>55</v>
      </c>
    </row>
    <row r="113" spans="1:1" x14ac:dyDescent="0.25">
      <c r="A113" t="s">
        <v>90</v>
      </c>
    </row>
    <row r="114" spans="1:1" x14ac:dyDescent="0.25">
      <c r="A114" t="s">
        <v>92</v>
      </c>
    </row>
    <row r="115" spans="1:1" x14ac:dyDescent="0.25">
      <c r="A115" t="s">
        <v>91</v>
      </c>
    </row>
    <row r="116" spans="1:1" x14ac:dyDescent="0.25">
      <c r="A116" t="s">
        <v>93</v>
      </c>
    </row>
    <row r="117" spans="1:1" x14ac:dyDescent="0.25">
      <c r="A117" t="s">
        <v>94</v>
      </c>
    </row>
  </sheetData>
  <mergeCells count="2">
    <mergeCell ref="A2:F2"/>
    <mergeCell ref="A4:F4"/>
  </mergeCells>
  <pageMargins left="0.7" right="0.7" top="0.75" bottom="0.75" header="0.3" footer="0.3"/>
  <pageSetup scale="67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Réponses!$J$2:$J$7</xm:f>
          </x14:formula1>
          <xm:sqref>B112</xm:sqref>
        </x14:dataValidation>
        <x14:dataValidation type="list" allowBlank="1" showInputMessage="1" showErrorMessage="1">
          <x14:formula1>
            <xm:f>Réponses!$I$2:$I$3</xm:f>
          </x14:formula1>
          <xm:sqref>B107</xm:sqref>
        </x14:dataValidation>
        <x14:dataValidation type="list" allowBlank="1" showInputMessage="1" showErrorMessage="1">
          <x14:formula1>
            <xm:f>Réponses!$H$2:$H$7</xm:f>
          </x14:formula1>
          <xm:sqref>B98 B94</xm:sqref>
        </x14:dataValidation>
        <x14:dataValidation type="list" allowBlank="1" showInputMessage="1" showErrorMessage="1">
          <x14:formula1>
            <xm:f>Réponses!$G$2:$G$6</xm:f>
          </x14:formula1>
          <xm:sqref>B90</xm:sqref>
        </x14:dataValidation>
        <x14:dataValidation type="list" allowBlank="1" showInputMessage="1" showErrorMessage="1">
          <x14:formula1>
            <xm:f>Réponses!$F$2:$F$6</xm:f>
          </x14:formula1>
          <xm:sqref>B82</xm:sqref>
        </x14:dataValidation>
        <x14:dataValidation type="list" allowBlank="1" showInputMessage="1" showErrorMessage="1">
          <x14:formula1>
            <xm:f>Réponses!$E$2:$E$6</xm:f>
          </x14:formula1>
          <xm:sqref>B74</xm:sqref>
        </x14:dataValidation>
        <x14:dataValidation type="list" allowBlank="1" showInputMessage="1" showErrorMessage="1">
          <x14:formula1>
            <xm:f>Réponses!$D$2:$D$6</xm:f>
          </x14:formula1>
          <xm:sqref>B58</xm:sqref>
        </x14:dataValidation>
        <x14:dataValidation type="list" allowBlank="1" showInputMessage="1" showErrorMessage="1">
          <x14:formula1>
            <xm:f>Réponses!$A$2:$A$6</xm:f>
          </x14:formula1>
          <xm:sqref>B18 B26 B34 B42 B50:B51 B66 B10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8"/>
  <sheetViews>
    <sheetView topLeftCell="A88" zoomScaleNormal="100" workbookViewId="0">
      <selection activeCell="B94" sqref="B94"/>
    </sheetView>
  </sheetViews>
  <sheetFormatPr baseColWidth="10" defaultRowHeight="15" x14ac:dyDescent="0.25"/>
  <cols>
    <col min="1" max="1" width="75.28515625" customWidth="1"/>
    <col min="2" max="2" width="27.7109375" style="33" bestFit="1" customWidth="1"/>
    <col min="4" max="4" width="10.5703125" customWidth="1"/>
    <col min="5" max="6" width="0" hidden="1" customWidth="1"/>
  </cols>
  <sheetData>
    <row r="2" spans="1:7" ht="57.6" customHeight="1" x14ac:dyDescent="0.25">
      <c r="A2" s="66" t="s">
        <v>0</v>
      </c>
      <c r="B2" s="66"/>
      <c r="C2" s="66"/>
      <c r="D2" s="66"/>
      <c r="E2" s="66"/>
      <c r="F2" s="66"/>
    </row>
    <row r="4" spans="1:7" ht="15.75" x14ac:dyDescent="0.25">
      <c r="A4" s="65" t="s">
        <v>1</v>
      </c>
      <c r="B4" s="65"/>
      <c r="C4" s="65"/>
      <c r="D4" s="65"/>
      <c r="E4" s="65"/>
      <c r="F4" s="65"/>
    </row>
    <row r="6" spans="1:7" ht="15.75" x14ac:dyDescent="0.25">
      <c r="A6" s="4" t="s">
        <v>2</v>
      </c>
    </row>
    <row r="8" spans="1:7" s="8" customFormat="1" x14ac:dyDescent="0.25">
      <c r="A8" s="8" t="s">
        <v>3</v>
      </c>
      <c r="B8" s="34" t="s">
        <v>98</v>
      </c>
      <c r="C8" s="9"/>
      <c r="D8" s="9"/>
      <c r="E8" s="9"/>
      <c r="F8" s="9"/>
    </row>
    <row r="9" spans="1:7" x14ac:dyDescent="0.25">
      <c r="B9" s="34" t="s">
        <v>4</v>
      </c>
      <c r="C9" s="2"/>
      <c r="D9" s="2"/>
      <c r="E9" s="2"/>
      <c r="F9" s="2"/>
    </row>
    <row r="10" spans="1:7" x14ac:dyDescent="0.25">
      <c r="A10" t="s">
        <v>96</v>
      </c>
      <c r="B10" s="33" t="s">
        <v>95</v>
      </c>
      <c r="C10" s="3"/>
      <c r="D10" s="3"/>
      <c r="E10" s="3"/>
      <c r="F10" s="3"/>
    </row>
    <row r="11" spans="1:7" x14ac:dyDescent="0.25">
      <c r="A11" t="s">
        <v>58</v>
      </c>
      <c r="C11" s="3"/>
      <c r="D11" s="3"/>
      <c r="E11" s="3"/>
      <c r="F11" s="3"/>
    </row>
    <row r="12" spans="1:7" x14ac:dyDescent="0.25">
      <c r="A12" t="s">
        <v>59</v>
      </c>
      <c r="C12" s="3"/>
      <c r="D12" s="3"/>
      <c r="E12" s="3"/>
      <c r="F12" s="3"/>
    </row>
    <row r="13" spans="1:7" x14ac:dyDescent="0.25">
      <c r="A13" t="s">
        <v>60</v>
      </c>
      <c r="C13" s="3"/>
      <c r="D13" s="3"/>
      <c r="E13" s="3"/>
      <c r="F13" s="3"/>
    </row>
    <row r="14" spans="1:7" x14ac:dyDescent="0.25">
      <c r="A14" t="s">
        <v>62</v>
      </c>
      <c r="C14" s="3"/>
      <c r="D14" s="3"/>
      <c r="E14" s="3"/>
      <c r="F14" s="3"/>
    </row>
    <row r="15" spans="1:7" x14ac:dyDescent="0.25">
      <c r="C15" s="3"/>
      <c r="D15" s="3"/>
      <c r="E15" s="3"/>
      <c r="F15" s="3"/>
    </row>
    <row r="16" spans="1:7" x14ac:dyDescent="0.25">
      <c r="A16" s="1" t="s">
        <v>9</v>
      </c>
      <c r="B16" s="35"/>
      <c r="C16" s="1"/>
      <c r="D16" s="1"/>
      <c r="E16" s="1"/>
      <c r="F16" s="1"/>
      <c r="G16" s="1"/>
    </row>
    <row r="17" spans="1:6" x14ac:dyDescent="0.25">
      <c r="B17" s="34" t="s">
        <v>4</v>
      </c>
    </row>
    <row r="18" spans="1:6" x14ac:dyDescent="0.25">
      <c r="A18" t="s">
        <v>96</v>
      </c>
      <c r="B18" s="33" t="s">
        <v>5</v>
      </c>
      <c r="C18" s="2"/>
      <c r="D18" s="2"/>
      <c r="E18" s="2"/>
      <c r="F18" s="2"/>
    </row>
    <row r="19" spans="1:6" x14ac:dyDescent="0.25">
      <c r="A19" t="s">
        <v>58</v>
      </c>
      <c r="C19" s="3"/>
      <c r="D19" s="3"/>
      <c r="E19" s="3"/>
      <c r="F19" s="3"/>
    </row>
    <row r="20" spans="1:6" x14ac:dyDescent="0.25">
      <c r="A20" t="s">
        <v>59</v>
      </c>
      <c r="C20" s="3"/>
      <c r="D20" s="3"/>
      <c r="E20" s="3"/>
      <c r="F20" s="3"/>
    </row>
    <row r="21" spans="1:6" x14ac:dyDescent="0.25">
      <c r="A21" t="s">
        <v>60</v>
      </c>
      <c r="C21" s="3"/>
      <c r="D21" s="3"/>
      <c r="E21" s="3"/>
      <c r="F21" s="3"/>
    </row>
    <row r="22" spans="1:6" x14ac:dyDescent="0.25">
      <c r="A22" t="s">
        <v>62</v>
      </c>
      <c r="C22" s="3"/>
      <c r="D22" s="3"/>
      <c r="E22" s="3"/>
      <c r="F22" s="3"/>
    </row>
    <row r="23" spans="1:6" x14ac:dyDescent="0.25">
      <c r="C23" s="3"/>
      <c r="D23" s="3"/>
      <c r="E23" s="3"/>
      <c r="F23" s="3"/>
    </row>
    <row r="24" spans="1:6" x14ac:dyDescent="0.25">
      <c r="A24" t="s">
        <v>10</v>
      </c>
      <c r="C24" s="3"/>
      <c r="D24" s="3"/>
      <c r="E24" s="3"/>
      <c r="F24" s="3"/>
    </row>
    <row r="25" spans="1:6" x14ac:dyDescent="0.25">
      <c r="A25" s="10"/>
      <c r="B25" s="34" t="s">
        <v>4</v>
      </c>
      <c r="C25" s="3"/>
      <c r="D25" s="3"/>
      <c r="E25" s="3"/>
      <c r="F25" s="3"/>
    </row>
    <row r="26" spans="1:6" x14ac:dyDescent="0.25">
      <c r="A26" s="10" t="s">
        <v>96</v>
      </c>
      <c r="B26" s="33" t="s">
        <v>5</v>
      </c>
      <c r="C26" s="2"/>
      <c r="D26" s="2"/>
      <c r="E26" s="2"/>
      <c r="F26" s="2"/>
    </row>
    <row r="27" spans="1:6" x14ac:dyDescent="0.25">
      <c r="A27" s="10" t="s">
        <v>58</v>
      </c>
      <c r="C27" s="3"/>
      <c r="D27" s="3"/>
      <c r="E27" s="3"/>
      <c r="F27" s="3"/>
    </row>
    <row r="28" spans="1:6" x14ac:dyDescent="0.25">
      <c r="A28" s="10" t="s">
        <v>59</v>
      </c>
      <c r="C28" s="3"/>
      <c r="D28" s="3"/>
      <c r="E28" s="3"/>
      <c r="F28" s="3"/>
    </row>
    <row r="29" spans="1:6" x14ac:dyDescent="0.25">
      <c r="A29" s="10" t="s">
        <v>60</v>
      </c>
      <c r="C29" s="3"/>
      <c r="D29" s="3"/>
      <c r="E29" s="3"/>
      <c r="F29" s="3"/>
    </row>
    <row r="30" spans="1:6" x14ac:dyDescent="0.25">
      <c r="A30" t="s">
        <v>62</v>
      </c>
      <c r="C30" s="3"/>
      <c r="D30" s="3"/>
      <c r="E30" s="3"/>
      <c r="F30" s="3"/>
    </row>
    <row r="32" spans="1:6" x14ac:dyDescent="0.25">
      <c r="A32" s="10" t="s">
        <v>11</v>
      </c>
    </row>
    <row r="33" spans="1:6" x14ac:dyDescent="0.25">
      <c r="A33" s="10"/>
      <c r="B33" s="34" t="s">
        <v>4</v>
      </c>
    </row>
    <row r="34" spans="1:6" x14ac:dyDescent="0.25">
      <c r="A34" s="10" t="s">
        <v>96</v>
      </c>
      <c r="B34" s="33" t="s">
        <v>5</v>
      </c>
      <c r="C34" s="2"/>
      <c r="D34" s="2"/>
      <c r="E34" s="2"/>
      <c r="F34" s="2"/>
    </row>
    <row r="35" spans="1:6" x14ac:dyDescent="0.25">
      <c r="A35" s="10" t="s">
        <v>58</v>
      </c>
      <c r="C35" s="3"/>
      <c r="D35" s="3"/>
      <c r="E35" s="3"/>
      <c r="F35" s="3"/>
    </row>
    <row r="36" spans="1:6" x14ac:dyDescent="0.25">
      <c r="A36" s="10" t="s">
        <v>59</v>
      </c>
      <c r="C36" s="3"/>
      <c r="D36" s="3"/>
      <c r="E36" s="3"/>
      <c r="F36" s="3"/>
    </row>
    <row r="37" spans="1:6" x14ac:dyDescent="0.25">
      <c r="A37" s="10" t="s">
        <v>60</v>
      </c>
      <c r="C37" s="3"/>
      <c r="D37" s="3"/>
      <c r="E37" s="3"/>
      <c r="F37" s="3"/>
    </row>
    <row r="38" spans="1:6" x14ac:dyDescent="0.25">
      <c r="A38" t="s">
        <v>62</v>
      </c>
      <c r="C38" s="3"/>
      <c r="D38" s="3"/>
      <c r="E38" s="3"/>
      <c r="F38" s="3"/>
    </row>
    <row r="40" spans="1:6" x14ac:dyDescent="0.25">
      <c r="A40" t="s">
        <v>12</v>
      </c>
    </row>
    <row r="41" spans="1:6" x14ac:dyDescent="0.25">
      <c r="A41" s="10"/>
      <c r="B41" s="34" t="s">
        <v>4</v>
      </c>
    </row>
    <row r="42" spans="1:6" x14ac:dyDescent="0.25">
      <c r="A42" s="10" t="s">
        <v>96</v>
      </c>
      <c r="B42" s="33" t="s">
        <v>5</v>
      </c>
      <c r="C42" s="2"/>
      <c r="D42" s="2"/>
      <c r="E42" s="2"/>
      <c r="F42" s="2"/>
    </row>
    <row r="43" spans="1:6" x14ac:dyDescent="0.25">
      <c r="A43" s="10" t="s">
        <v>58</v>
      </c>
      <c r="C43" s="3"/>
      <c r="D43" s="3"/>
      <c r="E43" s="3"/>
      <c r="F43" s="3"/>
    </row>
    <row r="44" spans="1:6" x14ac:dyDescent="0.25">
      <c r="A44" s="10" t="s">
        <v>59</v>
      </c>
      <c r="C44" s="3"/>
      <c r="D44" s="3"/>
      <c r="E44" s="3"/>
      <c r="F44" s="3"/>
    </row>
    <row r="45" spans="1:6" x14ac:dyDescent="0.25">
      <c r="A45" s="10" t="s">
        <v>60</v>
      </c>
      <c r="C45" s="3"/>
      <c r="D45" s="3"/>
      <c r="E45" s="3"/>
      <c r="F45" s="3"/>
    </row>
    <row r="46" spans="1:6" x14ac:dyDescent="0.25">
      <c r="A46" t="s">
        <v>62</v>
      </c>
      <c r="C46" s="3"/>
      <c r="D46" s="3"/>
      <c r="E46" s="3"/>
      <c r="F46" s="3"/>
    </row>
    <row r="48" spans="1:6" x14ac:dyDescent="0.25">
      <c r="A48" t="s">
        <v>13</v>
      </c>
    </row>
    <row r="49" spans="1:2" x14ac:dyDescent="0.25">
      <c r="A49" s="10"/>
      <c r="B49" s="34" t="s">
        <v>4</v>
      </c>
    </row>
    <row r="50" spans="1:2" x14ac:dyDescent="0.25">
      <c r="A50" s="10" t="s">
        <v>96</v>
      </c>
      <c r="B50" s="33" t="s">
        <v>5</v>
      </c>
    </row>
    <row r="51" spans="1:2" x14ac:dyDescent="0.25">
      <c r="A51" s="10" t="s">
        <v>58</v>
      </c>
    </row>
    <row r="52" spans="1:2" x14ac:dyDescent="0.25">
      <c r="A52" s="10" t="s">
        <v>59</v>
      </c>
    </row>
    <row r="53" spans="1:2" x14ac:dyDescent="0.25">
      <c r="A53" s="10" t="s">
        <v>60</v>
      </c>
    </row>
    <row r="54" spans="1:2" x14ac:dyDescent="0.25">
      <c r="A54" t="s">
        <v>62</v>
      </c>
    </row>
    <row r="56" spans="1:2" x14ac:dyDescent="0.25">
      <c r="A56" t="s">
        <v>14</v>
      </c>
    </row>
    <row r="57" spans="1:2" x14ac:dyDescent="0.25">
      <c r="B57" s="34" t="s">
        <v>4</v>
      </c>
    </row>
    <row r="58" spans="1:2" x14ac:dyDescent="0.25">
      <c r="A58" t="s">
        <v>63</v>
      </c>
      <c r="B58" s="33" t="s">
        <v>18</v>
      </c>
    </row>
    <row r="59" spans="1:2" x14ac:dyDescent="0.25">
      <c r="A59" t="s">
        <v>64</v>
      </c>
    </row>
    <row r="60" spans="1:2" x14ac:dyDescent="0.25">
      <c r="A60" t="s">
        <v>65</v>
      </c>
    </row>
    <row r="61" spans="1:2" x14ac:dyDescent="0.25">
      <c r="A61" t="s">
        <v>66</v>
      </c>
    </row>
    <row r="62" spans="1:2" x14ac:dyDescent="0.25">
      <c r="A62" t="s">
        <v>67</v>
      </c>
    </row>
    <row r="64" spans="1:2" x14ac:dyDescent="0.25">
      <c r="A64" t="s">
        <v>141</v>
      </c>
    </row>
    <row r="65" spans="1:2" x14ac:dyDescent="0.25">
      <c r="B65" s="34" t="s">
        <v>4</v>
      </c>
    </row>
    <row r="66" spans="1:2" x14ac:dyDescent="0.25">
      <c r="A66" t="s">
        <v>96</v>
      </c>
      <c r="B66" s="33" t="s">
        <v>5</v>
      </c>
    </row>
    <row r="67" spans="1:2" x14ac:dyDescent="0.25">
      <c r="A67" t="s">
        <v>58</v>
      </c>
    </row>
    <row r="68" spans="1:2" x14ac:dyDescent="0.25">
      <c r="A68" t="s">
        <v>59</v>
      </c>
    </row>
    <row r="69" spans="1:2" x14ac:dyDescent="0.25">
      <c r="A69" t="s">
        <v>60</v>
      </c>
    </row>
    <row r="70" spans="1:2" x14ac:dyDescent="0.25">
      <c r="A70" t="s">
        <v>62</v>
      </c>
    </row>
    <row r="72" spans="1:2" x14ac:dyDescent="0.25">
      <c r="A72" t="s">
        <v>22</v>
      </c>
    </row>
    <row r="73" spans="1:2" x14ac:dyDescent="0.25">
      <c r="B73" s="34" t="s">
        <v>4</v>
      </c>
    </row>
    <row r="74" spans="1:2" x14ac:dyDescent="0.25">
      <c r="A74" t="s">
        <v>68</v>
      </c>
      <c r="B74" s="33" t="s">
        <v>24</v>
      </c>
    </row>
    <row r="75" spans="1:2" x14ac:dyDescent="0.25">
      <c r="A75" t="s">
        <v>69</v>
      </c>
    </row>
    <row r="76" spans="1:2" x14ac:dyDescent="0.25">
      <c r="A76" t="s">
        <v>70</v>
      </c>
    </row>
    <row r="77" spans="1:2" x14ac:dyDescent="0.25">
      <c r="A77" t="s">
        <v>71</v>
      </c>
    </row>
    <row r="78" spans="1:2" x14ac:dyDescent="0.25">
      <c r="A78" t="s">
        <v>72</v>
      </c>
    </row>
    <row r="80" spans="1:2" x14ac:dyDescent="0.25">
      <c r="A80" t="s">
        <v>28</v>
      </c>
    </row>
    <row r="81" spans="1:2" x14ac:dyDescent="0.25">
      <c r="B81" s="34" t="s">
        <v>4</v>
      </c>
    </row>
    <row r="82" spans="1:2" x14ac:dyDescent="0.25">
      <c r="A82" t="s">
        <v>73</v>
      </c>
      <c r="B82" s="33" t="s">
        <v>29</v>
      </c>
    </row>
    <row r="83" spans="1:2" x14ac:dyDescent="0.25">
      <c r="A83" t="s">
        <v>74</v>
      </c>
    </row>
    <row r="84" spans="1:2" x14ac:dyDescent="0.25">
      <c r="A84" t="s">
        <v>75</v>
      </c>
    </row>
    <row r="85" spans="1:2" x14ac:dyDescent="0.25">
      <c r="A85" t="s">
        <v>76</v>
      </c>
    </row>
    <row r="86" spans="1:2" x14ac:dyDescent="0.25">
      <c r="A86" t="s">
        <v>77</v>
      </c>
    </row>
    <row r="88" spans="1:2" ht="14.45" customHeight="1" x14ac:dyDescent="0.25">
      <c r="A88" t="s">
        <v>144</v>
      </c>
    </row>
    <row r="89" spans="1:2" ht="14.45" customHeight="1" x14ac:dyDescent="0.25">
      <c r="B89" s="34" t="s">
        <v>4</v>
      </c>
    </row>
    <row r="90" spans="1:2" ht="14.45" customHeight="1" x14ac:dyDescent="0.25">
      <c r="B90" s="34">
        <v>25</v>
      </c>
    </row>
    <row r="92" spans="1:2" x14ac:dyDescent="0.25">
      <c r="A92" t="s">
        <v>149</v>
      </c>
    </row>
    <row r="93" spans="1:2" x14ac:dyDescent="0.25">
      <c r="B93" s="34" t="s">
        <v>4</v>
      </c>
    </row>
    <row r="94" spans="1:2" x14ac:dyDescent="0.25">
      <c r="B94" s="33">
        <v>5</v>
      </c>
    </row>
    <row r="96" spans="1:2" x14ac:dyDescent="0.25">
      <c r="A96" t="s">
        <v>39</v>
      </c>
    </row>
    <row r="97" spans="1:2" x14ac:dyDescent="0.25">
      <c r="B97" s="34" t="s">
        <v>4</v>
      </c>
    </row>
    <row r="98" spans="1:2" x14ac:dyDescent="0.25">
      <c r="A98" t="s">
        <v>87</v>
      </c>
      <c r="B98" s="33" t="s">
        <v>40</v>
      </c>
    </row>
    <row r="99" spans="1:2" x14ac:dyDescent="0.25">
      <c r="A99" t="s">
        <v>88</v>
      </c>
    </row>
    <row r="101" spans="1:2" x14ac:dyDescent="0.25">
      <c r="A101" t="s">
        <v>41</v>
      </c>
    </row>
    <row r="102" spans="1:2" x14ac:dyDescent="0.25">
      <c r="B102" s="34" t="s">
        <v>4</v>
      </c>
    </row>
    <row r="103" spans="1:2" x14ac:dyDescent="0.25">
      <c r="A103" t="s">
        <v>89</v>
      </c>
      <c r="B103" s="33" t="s">
        <v>43</v>
      </c>
    </row>
    <row r="104" spans="1:2" x14ac:dyDescent="0.25">
      <c r="A104" t="s">
        <v>90</v>
      </c>
    </row>
    <row r="105" spans="1:2" x14ac:dyDescent="0.25">
      <c r="A105" t="s">
        <v>92</v>
      </c>
    </row>
    <row r="106" spans="1:2" x14ac:dyDescent="0.25">
      <c r="A106" t="s">
        <v>91</v>
      </c>
    </row>
    <row r="107" spans="1:2" x14ac:dyDescent="0.25">
      <c r="A107" t="s">
        <v>93</v>
      </c>
    </row>
    <row r="108" spans="1:2" x14ac:dyDescent="0.25">
      <c r="A108" t="s">
        <v>94</v>
      </c>
    </row>
  </sheetData>
  <mergeCells count="2">
    <mergeCell ref="A2:F2"/>
    <mergeCell ref="A4:F4"/>
  </mergeCells>
  <pageMargins left="0.7" right="0.7" top="0.75" bottom="0.75" header="0.3" footer="0.3"/>
  <pageSetup scale="72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Réponses!$A$2:$A$6</xm:f>
          </x14:formula1>
          <xm:sqref>B18 B26 B34 B42 B50:B51 B66 B10</xm:sqref>
        </x14:dataValidation>
        <x14:dataValidation type="list" allowBlank="1" showInputMessage="1" showErrorMessage="1">
          <x14:formula1>
            <xm:f>Réponses!$D$2:$D$6</xm:f>
          </x14:formula1>
          <xm:sqref>B58</xm:sqref>
        </x14:dataValidation>
        <x14:dataValidation type="list" allowBlank="1" showInputMessage="1" showErrorMessage="1">
          <x14:formula1>
            <xm:f>Réponses!$E$2:$E$6</xm:f>
          </x14:formula1>
          <xm:sqref>B74</xm:sqref>
        </x14:dataValidation>
        <x14:dataValidation type="list" allowBlank="1" showInputMessage="1" showErrorMessage="1">
          <x14:formula1>
            <xm:f>Réponses!$F$2:$F$6</xm:f>
          </x14:formula1>
          <xm:sqref>B82</xm:sqref>
        </x14:dataValidation>
        <x14:dataValidation type="list" allowBlank="1" showInputMessage="1" showErrorMessage="1">
          <x14:formula1>
            <xm:f>Réponses!$G$2:$G$6</xm:f>
          </x14:formula1>
          <xm:sqref>B90</xm:sqref>
        </x14:dataValidation>
        <x14:dataValidation type="list" allowBlank="1" showInputMessage="1" showErrorMessage="1">
          <x14:formula1>
            <xm:f>Réponses!$H$2:$H$7</xm:f>
          </x14:formula1>
          <xm:sqref>B94</xm:sqref>
        </x14:dataValidation>
        <x14:dataValidation type="list" allowBlank="1" showInputMessage="1" showErrorMessage="1">
          <x14:formula1>
            <xm:f>Réponses!$I$2:$I$3</xm:f>
          </x14:formula1>
          <xm:sqref>B98</xm:sqref>
        </x14:dataValidation>
        <x14:dataValidation type="list" allowBlank="1" showInputMessage="1" showErrorMessage="1">
          <x14:formula1>
            <xm:f>Réponses!$J$2:$J$7</xm:f>
          </x14:formula1>
          <xm:sqref>B103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9"/>
  <sheetViews>
    <sheetView zoomScaleNormal="100" workbookViewId="0">
      <selection activeCell="B11" sqref="B11"/>
    </sheetView>
  </sheetViews>
  <sheetFormatPr baseColWidth="10" defaultRowHeight="15" x14ac:dyDescent="0.25"/>
  <cols>
    <col min="1" max="1" width="75.28515625" customWidth="1"/>
    <col min="2" max="2" width="30.7109375" style="33" bestFit="1" customWidth="1"/>
    <col min="4" max="4" width="10.5703125" customWidth="1"/>
    <col min="5" max="6" width="0" hidden="1" customWidth="1"/>
  </cols>
  <sheetData>
    <row r="2" spans="1:6" ht="57.6" customHeight="1" x14ac:dyDescent="0.25">
      <c r="A2" s="66" t="s">
        <v>0</v>
      </c>
      <c r="B2" s="66"/>
      <c r="C2" s="66"/>
      <c r="D2" s="66"/>
      <c r="E2" s="66"/>
      <c r="F2" s="66"/>
    </row>
    <row r="4" spans="1:6" ht="15.75" x14ac:dyDescent="0.25">
      <c r="A4" s="65" t="s">
        <v>1</v>
      </c>
      <c r="B4" s="65"/>
      <c r="C4" s="65"/>
      <c r="D4" s="65"/>
      <c r="E4" s="65"/>
      <c r="F4" s="65"/>
    </row>
    <row r="6" spans="1:6" ht="15.75" x14ac:dyDescent="0.25">
      <c r="A6" s="4" t="s">
        <v>98</v>
      </c>
      <c r="B6" s="33" t="s">
        <v>99</v>
      </c>
    </row>
    <row r="7" spans="1:6" ht="15.75" x14ac:dyDescent="0.25">
      <c r="A7" s="4" t="s">
        <v>2</v>
      </c>
    </row>
    <row r="8" spans="1:6" s="8" customFormat="1" x14ac:dyDescent="0.25">
      <c r="A8"/>
      <c r="B8" s="33"/>
      <c r="C8" s="9"/>
      <c r="D8" s="9"/>
      <c r="E8" s="9"/>
      <c r="F8" s="9"/>
    </row>
    <row r="9" spans="1:6" x14ac:dyDescent="0.25">
      <c r="A9" s="8" t="s">
        <v>3</v>
      </c>
      <c r="B9" s="34"/>
      <c r="C9" s="2"/>
      <c r="D9" s="2"/>
      <c r="E9" s="2"/>
      <c r="F9" s="2"/>
    </row>
    <row r="10" spans="1:6" x14ac:dyDescent="0.25">
      <c r="B10" s="34" t="s">
        <v>4</v>
      </c>
      <c r="C10" s="3"/>
      <c r="D10" s="3"/>
      <c r="E10" s="3"/>
      <c r="F10" s="3"/>
    </row>
    <row r="11" spans="1:6" x14ac:dyDescent="0.25">
      <c r="A11" t="s">
        <v>96</v>
      </c>
      <c r="B11" s="33" t="s">
        <v>95</v>
      </c>
      <c r="C11" s="3"/>
      <c r="D11" s="3"/>
      <c r="E11" s="3"/>
      <c r="F11" s="3"/>
    </row>
    <row r="12" spans="1:6" x14ac:dyDescent="0.25">
      <c r="A12" t="s">
        <v>58</v>
      </c>
      <c r="C12" s="3"/>
      <c r="D12" s="3"/>
      <c r="E12" s="3"/>
      <c r="F12" s="3"/>
    </row>
    <row r="13" spans="1:6" x14ac:dyDescent="0.25">
      <c r="A13" t="s">
        <v>59</v>
      </c>
      <c r="C13" s="3"/>
      <c r="D13" s="3"/>
      <c r="E13" s="3"/>
      <c r="F13" s="3"/>
    </row>
    <row r="14" spans="1:6" x14ac:dyDescent="0.25">
      <c r="A14" t="s">
        <v>60</v>
      </c>
      <c r="C14" s="3"/>
      <c r="D14" s="3"/>
      <c r="E14" s="3"/>
      <c r="F14" s="3"/>
    </row>
    <row r="15" spans="1:6" x14ac:dyDescent="0.25">
      <c r="A15" t="s">
        <v>62</v>
      </c>
      <c r="C15" s="3"/>
      <c r="D15" s="3"/>
      <c r="E15" s="3"/>
      <c r="F15" s="3"/>
    </row>
    <row r="16" spans="1:6" x14ac:dyDescent="0.25">
      <c r="A16" s="1" t="s">
        <v>9</v>
      </c>
      <c r="B16" s="34"/>
    </row>
    <row r="17" spans="1:6" x14ac:dyDescent="0.25">
      <c r="B17" s="34" t="s">
        <v>4</v>
      </c>
      <c r="C17" s="2"/>
      <c r="D17" s="2"/>
      <c r="E17" s="2"/>
      <c r="F17" s="2"/>
    </row>
    <row r="18" spans="1:6" x14ac:dyDescent="0.25">
      <c r="A18" t="s">
        <v>96</v>
      </c>
      <c r="B18" s="33" t="s">
        <v>95</v>
      </c>
      <c r="C18" s="3"/>
      <c r="D18" s="3"/>
      <c r="E18" s="3"/>
      <c r="F18" s="3"/>
    </row>
    <row r="19" spans="1:6" x14ac:dyDescent="0.25">
      <c r="A19" t="s">
        <v>58</v>
      </c>
      <c r="C19" s="3"/>
      <c r="D19" s="3"/>
      <c r="E19" s="3"/>
      <c r="F19" s="3"/>
    </row>
    <row r="20" spans="1:6" x14ac:dyDescent="0.25">
      <c r="A20" t="s">
        <v>59</v>
      </c>
      <c r="C20" s="3"/>
      <c r="D20" s="3"/>
      <c r="E20" s="3"/>
      <c r="F20" s="3"/>
    </row>
    <row r="21" spans="1:6" x14ac:dyDescent="0.25">
      <c r="A21" t="s">
        <v>60</v>
      </c>
      <c r="C21" s="3"/>
      <c r="D21" s="3"/>
      <c r="E21" s="3"/>
      <c r="F21" s="3"/>
    </row>
    <row r="22" spans="1:6" x14ac:dyDescent="0.25">
      <c r="A22" t="s">
        <v>62</v>
      </c>
      <c r="C22" s="3"/>
      <c r="D22" s="3"/>
      <c r="E22" s="3"/>
      <c r="F22" s="3"/>
    </row>
    <row r="23" spans="1:6" x14ac:dyDescent="0.25">
      <c r="C23" s="3"/>
      <c r="D23" s="3"/>
      <c r="E23" s="3"/>
      <c r="F23" s="3"/>
    </row>
    <row r="24" spans="1:6" x14ac:dyDescent="0.25">
      <c r="A24" t="s">
        <v>10</v>
      </c>
      <c r="C24" s="3"/>
      <c r="D24" s="3"/>
      <c r="E24" s="3"/>
      <c r="F24" s="3"/>
    </row>
    <row r="25" spans="1:6" x14ac:dyDescent="0.25">
      <c r="A25" s="10"/>
      <c r="B25" s="34" t="s">
        <v>4</v>
      </c>
      <c r="C25" s="2"/>
      <c r="D25" s="2"/>
      <c r="E25" s="2"/>
      <c r="F25" s="2"/>
    </row>
    <row r="26" spans="1:6" x14ac:dyDescent="0.25">
      <c r="A26" s="10" t="s">
        <v>96</v>
      </c>
      <c r="B26" s="33" t="s">
        <v>6</v>
      </c>
      <c r="C26" s="3"/>
      <c r="D26" s="3"/>
      <c r="E26" s="3"/>
      <c r="F26" s="3"/>
    </row>
    <row r="27" spans="1:6" x14ac:dyDescent="0.25">
      <c r="A27" s="10" t="s">
        <v>58</v>
      </c>
      <c r="C27" s="3"/>
      <c r="D27" s="3"/>
      <c r="E27" s="3"/>
      <c r="F27" s="3"/>
    </row>
    <row r="28" spans="1:6" x14ac:dyDescent="0.25">
      <c r="A28" s="10" t="s">
        <v>59</v>
      </c>
      <c r="C28" s="3"/>
      <c r="D28" s="3"/>
      <c r="E28" s="3"/>
      <c r="F28" s="3"/>
    </row>
    <row r="29" spans="1:6" x14ac:dyDescent="0.25">
      <c r="A29" s="10" t="s">
        <v>60</v>
      </c>
      <c r="C29" s="3"/>
      <c r="D29" s="3"/>
      <c r="E29" s="3"/>
      <c r="F29" s="3"/>
    </row>
    <row r="30" spans="1:6" x14ac:dyDescent="0.25">
      <c r="A30" t="s">
        <v>62</v>
      </c>
    </row>
    <row r="32" spans="1:6" x14ac:dyDescent="0.25">
      <c r="A32" s="10" t="s">
        <v>11</v>
      </c>
    </row>
    <row r="33" spans="1:6" x14ac:dyDescent="0.25">
      <c r="A33" s="10"/>
      <c r="B33" s="34" t="s">
        <v>4</v>
      </c>
      <c r="C33" s="2"/>
      <c r="D33" s="2"/>
      <c r="E33" s="2"/>
      <c r="F33" s="2"/>
    </row>
    <row r="34" spans="1:6" x14ac:dyDescent="0.25">
      <c r="A34" s="10" t="s">
        <v>96</v>
      </c>
      <c r="B34" s="33" t="s">
        <v>95</v>
      </c>
      <c r="C34" s="3"/>
      <c r="D34" s="3"/>
      <c r="E34" s="3"/>
      <c r="F34" s="3"/>
    </row>
    <row r="35" spans="1:6" x14ac:dyDescent="0.25">
      <c r="A35" s="10" t="s">
        <v>58</v>
      </c>
      <c r="C35" s="3"/>
      <c r="D35" s="3"/>
      <c r="E35" s="3"/>
      <c r="F35" s="3"/>
    </row>
    <row r="36" spans="1:6" x14ac:dyDescent="0.25">
      <c r="A36" s="10" t="s">
        <v>59</v>
      </c>
      <c r="C36" s="3"/>
      <c r="D36" s="3"/>
      <c r="E36" s="3"/>
      <c r="F36" s="3"/>
    </row>
    <row r="37" spans="1:6" x14ac:dyDescent="0.25">
      <c r="A37" s="10" t="s">
        <v>60</v>
      </c>
      <c r="C37" s="3"/>
      <c r="D37" s="3"/>
      <c r="E37" s="3"/>
      <c r="F37" s="3"/>
    </row>
    <row r="38" spans="1:6" x14ac:dyDescent="0.25">
      <c r="A38" t="s">
        <v>62</v>
      </c>
    </row>
    <row r="40" spans="1:6" x14ac:dyDescent="0.25">
      <c r="A40" t="s">
        <v>12</v>
      </c>
    </row>
    <row r="41" spans="1:6" x14ac:dyDescent="0.25">
      <c r="A41" s="10"/>
      <c r="B41" s="34" t="s">
        <v>4</v>
      </c>
      <c r="C41" s="2"/>
      <c r="D41" s="2"/>
      <c r="E41" s="2"/>
      <c r="F41" s="2"/>
    </row>
    <row r="42" spans="1:6" x14ac:dyDescent="0.25">
      <c r="A42" s="10" t="s">
        <v>96</v>
      </c>
      <c r="B42" s="33" t="s">
        <v>5</v>
      </c>
      <c r="C42" s="3"/>
      <c r="D42" s="3"/>
      <c r="E42" s="3"/>
      <c r="F42" s="3"/>
    </row>
    <row r="43" spans="1:6" x14ac:dyDescent="0.25">
      <c r="A43" s="10" t="s">
        <v>58</v>
      </c>
      <c r="C43" s="3"/>
      <c r="D43" s="3"/>
      <c r="E43" s="3"/>
      <c r="F43" s="3"/>
    </row>
    <row r="44" spans="1:6" x14ac:dyDescent="0.25">
      <c r="A44" s="10" t="s">
        <v>59</v>
      </c>
      <c r="C44" s="3"/>
      <c r="D44" s="3"/>
      <c r="E44" s="3"/>
      <c r="F44" s="3"/>
    </row>
    <row r="45" spans="1:6" x14ac:dyDescent="0.25">
      <c r="A45" s="10" t="s">
        <v>60</v>
      </c>
      <c r="C45" s="3"/>
      <c r="D45" s="3"/>
      <c r="E45" s="3"/>
      <c r="F45" s="3"/>
    </row>
    <row r="46" spans="1:6" x14ac:dyDescent="0.25">
      <c r="A46" t="s">
        <v>62</v>
      </c>
    </row>
    <row r="48" spans="1:6" x14ac:dyDescent="0.25">
      <c r="A48" t="s">
        <v>13</v>
      </c>
    </row>
    <row r="49" spans="1:2" x14ac:dyDescent="0.25">
      <c r="A49" s="10"/>
      <c r="B49" s="34" t="s">
        <v>4</v>
      </c>
    </row>
    <row r="50" spans="1:2" x14ac:dyDescent="0.25">
      <c r="A50" s="10" t="s">
        <v>96</v>
      </c>
      <c r="B50" s="33" t="s">
        <v>95</v>
      </c>
    </row>
    <row r="51" spans="1:2" x14ac:dyDescent="0.25">
      <c r="A51" s="10" t="s">
        <v>58</v>
      </c>
    </row>
    <row r="52" spans="1:2" x14ac:dyDescent="0.25">
      <c r="A52" s="10" t="s">
        <v>59</v>
      </c>
    </row>
    <row r="53" spans="1:2" x14ac:dyDescent="0.25">
      <c r="A53" s="10" t="s">
        <v>60</v>
      </c>
    </row>
    <row r="54" spans="1:2" x14ac:dyDescent="0.25">
      <c r="A54" t="s">
        <v>62</v>
      </c>
    </row>
    <row r="56" spans="1:2" x14ac:dyDescent="0.25">
      <c r="A56" t="s">
        <v>14</v>
      </c>
    </row>
    <row r="57" spans="1:2" x14ac:dyDescent="0.25">
      <c r="B57" s="34" t="s">
        <v>4</v>
      </c>
    </row>
    <row r="58" spans="1:2" x14ac:dyDescent="0.25">
      <c r="A58" t="s">
        <v>63</v>
      </c>
      <c r="B58" s="33" t="s">
        <v>16</v>
      </c>
    </row>
    <row r="59" spans="1:2" x14ac:dyDescent="0.25">
      <c r="A59" t="s">
        <v>64</v>
      </c>
    </row>
    <row r="60" spans="1:2" x14ac:dyDescent="0.25">
      <c r="A60" t="s">
        <v>65</v>
      </c>
    </row>
    <row r="61" spans="1:2" x14ac:dyDescent="0.25">
      <c r="A61" t="s">
        <v>66</v>
      </c>
    </row>
    <row r="62" spans="1:2" x14ac:dyDescent="0.25">
      <c r="A62" t="s">
        <v>67</v>
      </c>
    </row>
    <row r="64" spans="1:2" x14ac:dyDescent="0.25">
      <c r="A64" t="s">
        <v>141</v>
      </c>
    </row>
    <row r="65" spans="1:2" x14ac:dyDescent="0.25">
      <c r="B65" s="34" t="s">
        <v>4</v>
      </c>
    </row>
    <row r="66" spans="1:2" x14ac:dyDescent="0.25">
      <c r="A66" t="s">
        <v>96</v>
      </c>
      <c r="B66" s="33" t="s">
        <v>6</v>
      </c>
    </row>
    <row r="67" spans="1:2" x14ac:dyDescent="0.25">
      <c r="A67" t="s">
        <v>58</v>
      </c>
    </row>
    <row r="68" spans="1:2" x14ac:dyDescent="0.25">
      <c r="A68" t="s">
        <v>59</v>
      </c>
    </row>
    <row r="69" spans="1:2" x14ac:dyDescent="0.25">
      <c r="A69" t="s">
        <v>60</v>
      </c>
    </row>
    <row r="70" spans="1:2" x14ac:dyDescent="0.25">
      <c r="A70" t="s">
        <v>62</v>
      </c>
    </row>
    <row r="72" spans="1:2" x14ac:dyDescent="0.25">
      <c r="A72" t="s">
        <v>22</v>
      </c>
    </row>
    <row r="73" spans="1:2" x14ac:dyDescent="0.25">
      <c r="B73" s="34" t="s">
        <v>4</v>
      </c>
    </row>
    <row r="74" spans="1:2" x14ac:dyDescent="0.25">
      <c r="A74" t="s">
        <v>68</v>
      </c>
      <c r="B74" s="33" t="s">
        <v>25</v>
      </c>
    </row>
    <row r="75" spans="1:2" x14ac:dyDescent="0.25">
      <c r="A75" t="s">
        <v>69</v>
      </c>
    </row>
    <row r="76" spans="1:2" x14ac:dyDescent="0.25">
      <c r="A76" t="s">
        <v>70</v>
      </c>
    </row>
    <row r="77" spans="1:2" x14ac:dyDescent="0.25">
      <c r="A77" t="s">
        <v>71</v>
      </c>
    </row>
    <row r="78" spans="1:2" x14ac:dyDescent="0.25">
      <c r="A78" t="s">
        <v>72</v>
      </c>
    </row>
    <row r="80" spans="1:2" x14ac:dyDescent="0.25">
      <c r="A80" t="s">
        <v>28</v>
      </c>
    </row>
    <row r="81" spans="1:2" x14ac:dyDescent="0.25">
      <c r="B81" s="34" t="s">
        <v>4</v>
      </c>
    </row>
    <row r="82" spans="1:2" x14ac:dyDescent="0.25">
      <c r="A82" t="s">
        <v>73</v>
      </c>
      <c r="B82" s="33" t="s">
        <v>30</v>
      </c>
    </row>
    <row r="83" spans="1:2" x14ac:dyDescent="0.25">
      <c r="A83" t="s">
        <v>74</v>
      </c>
    </row>
    <row r="84" spans="1:2" x14ac:dyDescent="0.25">
      <c r="A84" t="s">
        <v>75</v>
      </c>
    </row>
    <row r="85" spans="1:2" x14ac:dyDescent="0.25">
      <c r="A85" t="s">
        <v>76</v>
      </c>
    </row>
    <row r="86" spans="1:2" x14ac:dyDescent="0.25">
      <c r="A86" t="s">
        <v>77</v>
      </c>
    </row>
    <row r="88" spans="1:2" ht="14.45" customHeight="1" x14ac:dyDescent="0.25">
      <c r="A88" t="s">
        <v>144</v>
      </c>
    </row>
    <row r="89" spans="1:2" ht="14.45" customHeight="1" x14ac:dyDescent="0.25">
      <c r="B89" s="34" t="s">
        <v>4</v>
      </c>
    </row>
    <row r="90" spans="1:2" ht="14.45" customHeight="1" x14ac:dyDescent="0.25">
      <c r="B90" s="34">
        <v>25</v>
      </c>
    </row>
    <row r="93" spans="1:2" x14ac:dyDescent="0.25">
      <c r="A93" t="s">
        <v>149</v>
      </c>
    </row>
    <row r="94" spans="1:2" x14ac:dyDescent="0.25">
      <c r="B94" s="34" t="s">
        <v>4</v>
      </c>
    </row>
    <row r="95" spans="1:2" x14ac:dyDescent="0.25">
      <c r="B95" s="33">
        <v>8</v>
      </c>
    </row>
    <row r="97" spans="1:2" x14ac:dyDescent="0.25">
      <c r="A97" t="s">
        <v>39</v>
      </c>
    </row>
    <row r="98" spans="1:2" x14ac:dyDescent="0.25">
      <c r="B98" s="34" t="s">
        <v>4</v>
      </c>
    </row>
    <row r="99" spans="1:2" x14ac:dyDescent="0.25">
      <c r="A99" t="s">
        <v>87</v>
      </c>
      <c r="B99" s="33" t="s">
        <v>57</v>
      </c>
    </row>
    <row r="100" spans="1:2" x14ac:dyDescent="0.25">
      <c r="A100" t="s">
        <v>88</v>
      </c>
    </row>
    <row r="102" spans="1:2" x14ac:dyDescent="0.25">
      <c r="A102" t="s">
        <v>41</v>
      </c>
    </row>
    <row r="103" spans="1:2" x14ac:dyDescent="0.25">
      <c r="B103" s="34" t="s">
        <v>4</v>
      </c>
    </row>
    <row r="104" spans="1:2" x14ac:dyDescent="0.25">
      <c r="A104" t="s">
        <v>89</v>
      </c>
      <c r="B104" s="33" t="s">
        <v>55</v>
      </c>
    </row>
    <row r="105" spans="1:2" x14ac:dyDescent="0.25">
      <c r="A105" t="s">
        <v>90</v>
      </c>
    </row>
    <row r="106" spans="1:2" x14ac:dyDescent="0.25">
      <c r="A106" t="s">
        <v>92</v>
      </c>
    </row>
    <row r="107" spans="1:2" x14ac:dyDescent="0.25">
      <c r="A107" t="s">
        <v>91</v>
      </c>
    </row>
    <row r="108" spans="1:2" x14ac:dyDescent="0.25">
      <c r="A108" t="s">
        <v>93</v>
      </c>
    </row>
    <row r="109" spans="1:2" x14ac:dyDescent="0.25">
      <c r="A109" t="s">
        <v>94</v>
      </c>
    </row>
  </sheetData>
  <mergeCells count="2">
    <mergeCell ref="A2:F2"/>
    <mergeCell ref="A4:F4"/>
  </mergeCells>
  <pageMargins left="0.7" right="0.7" top="0.75" bottom="0.75" header="0.3" footer="0.3"/>
  <pageSetup scale="70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Réponses!$J$2:$J$7</xm:f>
          </x14:formula1>
          <xm:sqref>B104</xm:sqref>
        </x14:dataValidation>
        <x14:dataValidation type="list" allowBlank="1" showInputMessage="1" showErrorMessage="1">
          <x14:formula1>
            <xm:f>Réponses!$I$2:$I$3</xm:f>
          </x14:formula1>
          <xm:sqref>B99</xm:sqref>
        </x14:dataValidation>
        <x14:dataValidation type="list" allowBlank="1" showInputMessage="1" showErrorMessage="1">
          <x14:formula1>
            <xm:f>Réponses!$H$2:$H$7</xm:f>
          </x14:formula1>
          <xm:sqref>B95</xm:sqref>
        </x14:dataValidation>
        <x14:dataValidation type="list" allowBlank="1" showInputMessage="1" showErrorMessage="1">
          <x14:formula1>
            <xm:f>Réponses!$G$2:$G$6</xm:f>
          </x14:formula1>
          <xm:sqref>B90</xm:sqref>
        </x14:dataValidation>
        <x14:dataValidation type="list" allowBlank="1" showInputMessage="1" showErrorMessage="1">
          <x14:formula1>
            <xm:f>Réponses!$F$2:$F$6</xm:f>
          </x14:formula1>
          <xm:sqref>B82</xm:sqref>
        </x14:dataValidation>
        <x14:dataValidation type="list" allowBlank="1" showInputMessage="1" showErrorMessage="1">
          <x14:formula1>
            <xm:f>Réponses!$E$2:$E$6</xm:f>
          </x14:formula1>
          <xm:sqref>B74</xm:sqref>
        </x14:dataValidation>
        <x14:dataValidation type="list" allowBlank="1" showInputMessage="1" showErrorMessage="1">
          <x14:formula1>
            <xm:f>Réponses!$D$2:$D$6</xm:f>
          </x14:formula1>
          <xm:sqref>B58</xm:sqref>
        </x14:dataValidation>
        <x14:dataValidation type="list" allowBlank="1" showInputMessage="1" showErrorMessage="1">
          <x14:formula1>
            <xm:f>Réponses!$A$2:$A$6</xm:f>
          </x14:formula1>
          <xm:sqref>B18 B26 B34 B42 B50:B51 B66 B11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9"/>
  <sheetViews>
    <sheetView topLeftCell="A89" zoomScaleNormal="100" workbookViewId="0">
      <selection activeCell="B95" sqref="B95"/>
    </sheetView>
  </sheetViews>
  <sheetFormatPr baseColWidth="10" defaultRowHeight="15" x14ac:dyDescent="0.25"/>
  <cols>
    <col min="1" max="1" width="75.28515625" customWidth="1"/>
    <col min="2" max="2" width="26.85546875" style="33" bestFit="1" customWidth="1"/>
    <col min="4" max="4" width="10.5703125" customWidth="1"/>
    <col min="5" max="6" width="0" hidden="1" customWidth="1"/>
  </cols>
  <sheetData>
    <row r="2" spans="1:7" ht="57.6" customHeight="1" x14ac:dyDescent="0.25">
      <c r="A2" s="66" t="s">
        <v>0</v>
      </c>
      <c r="B2" s="66"/>
      <c r="C2" s="66"/>
      <c r="D2" s="66"/>
      <c r="E2" s="66"/>
      <c r="F2" s="66"/>
    </row>
    <row r="4" spans="1:7" ht="15.75" x14ac:dyDescent="0.25">
      <c r="A4" s="65" t="s">
        <v>1</v>
      </c>
      <c r="B4" s="65"/>
      <c r="C4" s="65"/>
      <c r="D4" s="65"/>
      <c r="E4" s="65"/>
      <c r="F4" s="65"/>
    </row>
    <row r="6" spans="1:7" ht="15.75" x14ac:dyDescent="0.25">
      <c r="A6" s="4" t="s">
        <v>2</v>
      </c>
    </row>
    <row r="8" spans="1:7" s="8" customFormat="1" x14ac:dyDescent="0.25">
      <c r="A8" s="8" t="s">
        <v>3</v>
      </c>
      <c r="B8" s="34" t="s">
        <v>98</v>
      </c>
      <c r="C8" s="9"/>
      <c r="D8" s="9"/>
      <c r="E8" s="9"/>
      <c r="F8" s="9"/>
    </row>
    <row r="9" spans="1:7" x14ac:dyDescent="0.25">
      <c r="B9" s="34" t="s">
        <v>4</v>
      </c>
      <c r="C9" s="2"/>
      <c r="D9" s="2"/>
      <c r="E9" s="2"/>
      <c r="F9" s="2"/>
    </row>
    <row r="10" spans="1:7" x14ac:dyDescent="0.25">
      <c r="A10" t="s">
        <v>96</v>
      </c>
      <c r="B10" s="33" t="s">
        <v>5</v>
      </c>
      <c r="C10" s="3"/>
      <c r="D10" s="3"/>
      <c r="E10" s="3"/>
      <c r="F10" s="3"/>
    </row>
    <row r="11" spans="1:7" x14ac:dyDescent="0.25">
      <c r="A11" t="s">
        <v>58</v>
      </c>
      <c r="C11" s="3"/>
      <c r="D11" s="3"/>
      <c r="E11" s="3"/>
      <c r="F11" s="3"/>
    </row>
    <row r="12" spans="1:7" x14ac:dyDescent="0.25">
      <c r="A12" t="s">
        <v>59</v>
      </c>
      <c r="C12" s="3"/>
      <c r="D12" s="3"/>
      <c r="E12" s="3"/>
      <c r="F12" s="3"/>
    </row>
    <row r="13" spans="1:7" x14ac:dyDescent="0.25">
      <c r="A13" t="s">
        <v>60</v>
      </c>
      <c r="C13" s="3"/>
      <c r="D13" s="3"/>
      <c r="E13" s="3"/>
      <c r="F13" s="3"/>
    </row>
    <row r="14" spans="1:7" x14ac:dyDescent="0.25">
      <c r="A14" t="s">
        <v>62</v>
      </c>
      <c r="C14" s="3"/>
      <c r="D14" s="3"/>
      <c r="E14" s="3"/>
      <c r="F14" s="3"/>
    </row>
    <row r="15" spans="1:7" x14ac:dyDescent="0.25">
      <c r="C15" s="3"/>
      <c r="D15" s="3"/>
      <c r="E15" s="3"/>
      <c r="F15" s="3"/>
    </row>
    <row r="16" spans="1:7" x14ac:dyDescent="0.25">
      <c r="A16" s="1" t="s">
        <v>9</v>
      </c>
      <c r="B16" s="35"/>
      <c r="C16" s="1"/>
      <c r="D16" s="1"/>
      <c r="E16" s="1"/>
      <c r="F16" s="1"/>
      <c r="G16" s="1"/>
    </row>
    <row r="17" spans="1:6" x14ac:dyDescent="0.25">
      <c r="B17" s="34" t="s">
        <v>4</v>
      </c>
    </row>
    <row r="18" spans="1:6" x14ac:dyDescent="0.25">
      <c r="A18" t="s">
        <v>96</v>
      </c>
      <c r="B18" s="33" t="s">
        <v>6</v>
      </c>
      <c r="C18" s="2"/>
      <c r="D18" s="2"/>
      <c r="E18" s="2"/>
      <c r="F18" s="2"/>
    </row>
    <row r="19" spans="1:6" x14ac:dyDescent="0.25">
      <c r="A19" t="s">
        <v>58</v>
      </c>
      <c r="C19" s="3"/>
      <c r="D19" s="3"/>
      <c r="E19" s="3"/>
      <c r="F19" s="3"/>
    </row>
    <row r="20" spans="1:6" x14ac:dyDescent="0.25">
      <c r="A20" t="s">
        <v>59</v>
      </c>
      <c r="C20" s="3"/>
      <c r="D20" s="3"/>
      <c r="E20" s="3"/>
      <c r="F20" s="3"/>
    </row>
    <row r="21" spans="1:6" x14ac:dyDescent="0.25">
      <c r="A21" t="s">
        <v>60</v>
      </c>
      <c r="C21" s="3"/>
      <c r="D21" s="3"/>
      <c r="E21" s="3"/>
      <c r="F21" s="3"/>
    </row>
    <row r="22" spans="1:6" x14ac:dyDescent="0.25">
      <c r="A22" t="s">
        <v>62</v>
      </c>
      <c r="C22" s="3"/>
      <c r="D22" s="3"/>
      <c r="E22" s="3"/>
      <c r="F22" s="3"/>
    </row>
    <row r="23" spans="1:6" x14ac:dyDescent="0.25">
      <c r="C23" s="3"/>
      <c r="D23" s="3"/>
      <c r="E23" s="3"/>
      <c r="F23" s="3"/>
    </row>
    <row r="24" spans="1:6" x14ac:dyDescent="0.25">
      <c r="A24" t="s">
        <v>10</v>
      </c>
      <c r="C24" s="3"/>
      <c r="D24" s="3"/>
      <c r="E24" s="3"/>
      <c r="F24" s="3"/>
    </row>
    <row r="25" spans="1:6" x14ac:dyDescent="0.25">
      <c r="A25" s="10"/>
      <c r="B25" s="34" t="s">
        <v>4</v>
      </c>
      <c r="C25" s="3"/>
      <c r="D25" s="3"/>
      <c r="E25" s="3"/>
      <c r="F25" s="3"/>
    </row>
    <row r="26" spans="1:6" x14ac:dyDescent="0.25">
      <c r="A26" s="10" t="s">
        <v>96</v>
      </c>
      <c r="B26" s="33" t="s">
        <v>5</v>
      </c>
      <c r="C26" s="2"/>
      <c r="D26" s="2"/>
      <c r="E26" s="2"/>
      <c r="F26" s="2"/>
    </row>
    <row r="27" spans="1:6" x14ac:dyDescent="0.25">
      <c r="A27" s="10" t="s">
        <v>58</v>
      </c>
      <c r="C27" s="3"/>
      <c r="D27" s="3"/>
      <c r="E27" s="3"/>
      <c r="F27" s="3"/>
    </row>
    <row r="28" spans="1:6" x14ac:dyDescent="0.25">
      <c r="A28" s="10" t="s">
        <v>59</v>
      </c>
      <c r="C28" s="3"/>
      <c r="D28" s="3"/>
      <c r="E28" s="3"/>
      <c r="F28" s="3"/>
    </row>
    <row r="29" spans="1:6" x14ac:dyDescent="0.25">
      <c r="A29" s="10" t="s">
        <v>60</v>
      </c>
      <c r="C29" s="3"/>
      <c r="D29" s="3"/>
      <c r="E29" s="3"/>
      <c r="F29" s="3"/>
    </row>
    <row r="30" spans="1:6" x14ac:dyDescent="0.25">
      <c r="A30" t="s">
        <v>62</v>
      </c>
      <c r="C30" s="3"/>
      <c r="D30" s="3"/>
      <c r="E30" s="3"/>
      <c r="F30" s="3"/>
    </row>
    <row r="32" spans="1:6" x14ac:dyDescent="0.25">
      <c r="A32" s="10" t="s">
        <v>11</v>
      </c>
    </row>
    <row r="33" spans="1:6" x14ac:dyDescent="0.25">
      <c r="A33" s="10"/>
      <c r="B33" s="34" t="s">
        <v>4</v>
      </c>
    </row>
    <row r="34" spans="1:6" x14ac:dyDescent="0.25">
      <c r="A34" s="10" t="s">
        <v>96</v>
      </c>
      <c r="B34" s="33" t="s">
        <v>5</v>
      </c>
      <c r="C34" s="2"/>
      <c r="D34" s="2"/>
      <c r="E34" s="2"/>
      <c r="F34" s="2"/>
    </row>
    <row r="35" spans="1:6" x14ac:dyDescent="0.25">
      <c r="A35" s="10" t="s">
        <v>58</v>
      </c>
      <c r="C35" s="3"/>
      <c r="D35" s="3"/>
      <c r="E35" s="3"/>
      <c r="F35" s="3"/>
    </row>
    <row r="36" spans="1:6" x14ac:dyDescent="0.25">
      <c r="A36" s="10" t="s">
        <v>59</v>
      </c>
      <c r="C36" s="3"/>
      <c r="D36" s="3"/>
      <c r="E36" s="3"/>
      <c r="F36" s="3"/>
    </row>
    <row r="37" spans="1:6" x14ac:dyDescent="0.25">
      <c r="A37" s="10" t="s">
        <v>60</v>
      </c>
      <c r="C37" s="3"/>
      <c r="D37" s="3"/>
      <c r="E37" s="3"/>
      <c r="F37" s="3"/>
    </row>
    <row r="38" spans="1:6" x14ac:dyDescent="0.25">
      <c r="A38" t="s">
        <v>62</v>
      </c>
      <c r="C38" s="3"/>
      <c r="D38" s="3"/>
      <c r="E38" s="3"/>
      <c r="F38" s="3"/>
    </row>
    <row r="40" spans="1:6" x14ac:dyDescent="0.25">
      <c r="A40" t="s">
        <v>12</v>
      </c>
    </row>
    <row r="41" spans="1:6" x14ac:dyDescent="0.25">
      <c r="A41" s="10"/>
      <c r="B41" s="34" t="s">
        <v>4</v>
      </c>
    </row>
    <row r="42" spans="1:6" x14ac:dyDescent="0.25">
      <c r="A42" s="10" t="s">
        <v>96</v>
      </c>
      <c r="B42" s="33" t="s">
        <v>6</v>
      </c>
      <c r="C42" s="2"/>
      <c r="D42" s="2"/>
      <c r="E42" s="2"/>
      <c r="F42" s="2"/>
    </row>
    <row r="43" spans="1:6" x14ac:dyDescent="0.25">
      <c r="A43" s="10" t="s">
        <v>58</v>
      </c>
      <c r="C43" s="3"/>
      <c r="D43" s="3"/>
      <c r="E43" s="3"/>
      <c r="F43" s="3"/>
    </row>
    <row r="44" spans="1:6" x14ac:dyDescent="0.25">
      <c r="A44" s="10" t="s">
        <v>59</v>
      </c>
      <c r="C44" s="3"/>
      <c r="D44" s="3"/>
      <c r="E44" s="3"/>
      <c r="F44" s="3"/>
    </row>
    <row r="45" spans="1:6" x14ac:dyDescent="0.25">
      <c r="A45" s="10" t="s">
        <v>60</v>
      </c>
      <c r="C45" s="3"/>
      <c r="D45" s="3"/>
      <c r="E45" s="3"/>
      <c r="F45" s="3"/>
    </row>
    <row r="46" spans="1:6" x14ac:dyDescent="0.25">
      <c r="A46" t="s">
        <v>62</v>
      </c>
      <c r="C46" s="3"/>
      <c r="D46" s="3"/>
      <c r="E46" s="3"/>
      <c r="F46" s="3"/>
    </row>
    <row r="48" spans="1:6" x14ac:dyDescent="0.25">
      <c r="A48" t="s">
        <v>13</v>
      </c>
    </row>
    <row r="49" spans="1:2" x14ac:dyDescent="0.25">
      <c r="A49" s="10"/>
      <c r="B49" s="34" t="s">
        <v>4</v>
      </c>
    </row>
    <row r="50" spans="1:2" x14ac:dyDescent="0.25">
      <c r="A50" s="10" t="s">
        <v>96</v>
      </c>
      <c r="B50" s="33" t="s">
        <v>6</v>
      </c>
    </row>
    <row r="51" spans="1:2" x14ac:dyDescent="0.25">
      <c r="A51" s="10" t="s">
        <v>58</v>
      </c>
    </row>
    <row r="52" spans="1:2" x14ac:dyDescent="0.25">
      <c r="A52" s="10" t="s">
        <v>59</v>
      </c>
    </row>
    <row r="53" spans="1:2" x14ac:dyDescent="0.25">
      <c r="A53" s="10" t="s">
        <v>60</v>
      </c>
    </row>
    <row r="54" spans="1:2" x14ac:dyDescent="0.25">
      <c r="A54" t="s">
        <v>62</v>
      </c>
    </row>
    <row r="56" spans="1:2" x14ac:dyDescent="0.25">
      <c r="A56" t="s">
        <v>14</v>
      </c>
    </row>
    <row r="57" spans="1:2" x14ac:dyDescent="0.25">
      <c r="B57" s="34" t="s">
        <v>4</v>
      </c>
    </row>
    <row r="58" spans="1:2" x14ac:dyDescent="0.25">
      <c r="A58" t="s">
        <v>63</v>
      </c>
      <c r="B58" s="33" t="s">
        <v>19</v>
      </c>
    </row>
    <row r="59" spans="1:2" x14ac:dyDescent="0.25">
      <c r="A59" t="s">
        <v>64</v>
      </c>
    </row>
    <row r="60" spans="1:2" x14ac:dyDescent="0.25">
      <c r="A60" t="s">
        <v>65</v>
      </c>
    </row>
    <row r="61" spans="1:2" x14ac:dyDescent="0.25">
      <c r="A61" t="s">
        <v>66</v>
      </c>
    </row>
    <row r="62" spans="1:2" x14ac:dyDescent="0.25">
      <c r="A62" t="s">
        <v>67</v>
      </c>
    </row>
    <row r="64" spans="1:2" x14ac:dyDescent="0.25">
      <c r="A64" t="s">
        <v>141</v>
      </c>
    </row>
    <row r="65" spans="1:2" x14ac:dyDescent="0.25">
      <c r="B65" s="34" t="s">
        <v>4</v>
      </c>
    </row>
    <row r="66" spans="1:2" x14ac:dyDescent="0.25">
      <c r="A66" t="s">
        <v>96</v>
      </c>
      <c r="B66" s="33" t="s">
        <v>5</v>
      </c>
    </row>
    <row r="67" spans="1:2" x14ac:dyDescent="0.25">
      <c r="A67" t="s">
        <v>58</v>
      </c>
    </row>
    <row r="68" spans="1:2" x14ac:dyDescent="0.25">
      <c r="A68" t="s">
        <v>59</v>
      </c>
    </row>
    <row r="69" spans="1:2" x14ac:dyDescent="0.25">
      <c r="A69" t="s">
        <v>60</v>
      </c>
    </row>
    <row r="70" spans="1:2" x14ac:dyDescent="0.25">
      <c r="A70" t="s">
        <v>62</v>
      </c>
    </row>
    <row r="72" spans="1:2" x14ac:dyDescent="0.25">
      <c r="A72" t="s">
        <v>22</v>
      </c>
    </row>
    <row r="73" spans="1:2" x14ac:dyDescent="0.25">
      <c r="B73" s="34" t="s">
        <v>4</v>
      </c>
    </row>
    <row r="74" spans="1:2" x14ac:dyDescent="0.25">
      <c r="A74" t="s">
        <v>68</v>
      </c>
      <c r="B74" s="33" t="s">
        <v>23</v>
      </c>
    </row>
    <row r="75" spans="1:2" x14ac:dyDescent="0.25">
      <c r="A75" t="s">
        <v>69</v>
      </c>
    </row>
    <row r="76" spans="1:2" x14ac:dyDescent="0.25">
      <c r="A76" t="s">
        <v>70</v>
      </c>
    </row>
    <row r="77" spans="1:2" x14ac:dyDescent="0.25">
      <c r="A77" t="s">
        <v>71</v>
      </c>
    </row>
    <row r="78" spans="1:2" x14ac:dyDescent="0.25">
      <c r="A78" t="s">
        <v>72</v>
      </c>
    </row>
    <row r="80" spans="1:2" x14ac:dyDescent="0.25">
      <c r="A80" t="s">
        <v>28</v>
      </c>
    </row>
    <row r="81" spans="1:2" x14ac:dyDescent="0.25">
      <c r="B81" s="34" t="s">
        <v>4</v>
      </c>
    </row>
    <row r="82" spans="1:2" x14ac:dyDescent="0.25">
      <c r="A82" t="s">
        <v>73</v>
      </c>
      <c r="B82" s="33" t="s">
        <v>30</v>
      </c>
    </row>
    <row r="83" spans="1:2" x14ac:dyDescent="0.25">
      <c r="A83" t="s">
        <v>74</v>
      </c>
    </row>
    <row r="84" spans="1:2" x14ac:dyDescent="0.25">
      <c r="A84" t="s">
        <v>75</v>
      </c>
    </row>
    <row r="85" spans="1:2" x14ac:dyDescent="0.25">
      <c r="A85" t="s">
        <v>76</v>
      </c>
    </row>
    <row r="86" spans="1:2" x14ac:dyDescent="0.25">
      <c r="A86" t="s">
        <v>77</v>
      </c>
    </row>
    <row r="88" spans="1:2" ht="14.45" customHeight="1" x14ac:dyDescent="0.25">
      <c r="A88" t="s">
        <v>144</v>
      </c>
    </row>
    <row r="89" spans="1:2" ht="14.45" customHeight="1" x14ac:dyDescent="0.25">
      <c r="B89" s="34" t="s">
        <v>4</v>
      </c>
    </row>
    <row r="90" spans="1:2" ht="14.45" customHeight="1" x14ac:dyDescent="0.25">
      <c r="B90" s="34">
        <v>25</v>
      </c>
    </row>
    <row r="93" spans="1:2" x14ac:dyDescent="0.25">
      <c r="A93" t="s">
        <v>149</v>
      </c>
    </row>
    <row r="94" spans="1:2" x14ac:dyDescent="0.25">
      <c r="B94" s="34" t="s">
        <v>4</v>
      </c>
    </row>
    <row r="95" spans="1:2" x14ac:dyDescent="0.25">
      <c r="B95" s="33">
        <v>4</v>
      </c>
    </row>
    <row r="97" spans="1:2" x14ac:dyDescent="0.25">
      <c r="A97" t="s">
        <v>39</v>
      </c>
    </row>
    <row r="98" spans="1:2" x14ac:dyDescent="0.25">
      <c r="B98" s="34" t="s">
        <v>4</v>
      </c>
    </row>
    <row r="99" spans="1:2" x14ac:dyDescent="0.25">
      <c r="A99" t="s">
        <v>87</v>
      </c>
      <c r="B99" s="33" t="s">
        <v>57</v>
      </c>
    </row>
    <row r="100" spans="1:2" x14ac:dyDescent="0.25">
      <c r="A100" t="s">
        <v>88</v>
      </c>
    </row>
    <row r="102" spans="1:2" x14ac:dyDescent="0.25">
      <c r="A102" t="s">
        <v>41</v>
      </c>
    </row>
    <row r="103" spans="1:2" x14ac:dyDescent="0.25">
      <c r="B103" s="34" t="s">
        <v>4</v>
      </c>
    </row>
    <row r="104" spans="1:2" x14ac:dyDescent="0.25">
      <c r="A104" t="s">
        <v>89</v>
      </c>
      <c r="B104" s="33" t="s">
        <v>44</v>
      </c>
    </row>
    <row r="105" spans="1:2" x14ac:dyDescent="0.25">
      <c r="A105" t="s">
        <v>90</v>
      </c>
    </row>
    <row r="106" spans="1:2" x14ac:dyDescent="0.25">
      <c r="A106" t="s">
        <v>92</v>
      </c>
    </row>
    <row r="107" spans="1:2" x14ac:dyDescent="0.25">
      <c r="A107" t="s">
        <v>91</v>
      </c>
    </row>
    <row r="108" spans="1:2" x14ac:dyDescent="0.25">
      <c r="A108" t="s">
        <v>93</v>
      </c>
    </row>
    <row r="109" spans="1:2" x14ac:dyDescent="0.25">
      <c r="A109" t="s">
        <v>94</v>
      </c>
    </row>
  </sheetData>
  <mergeCells count="2">
    <mergeCell ref="A2:F2"/>
    <mergeCell ref="A4:F4"/>
  </mergeCells>
  <pageMargins left="0.7" right="0.7" top="0.75" bottom="0.75" header="0.3" footer="0.3"/>
  <pageSetup scale="72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Réponses!$J$2:$J$7</xm:f>
          </x14:formula1>
          <xm:sqref>B104</xm:sqref>
        </x14:dataValidation>
        <x14:dataValidation type="list" allowBlank="1" showInputMessage="1" showErrorMessage="1">
          <x14:formula1>
            <xm:f>Réponses!$I$2:$I$3</xm:f>
          </x14:formula1>
          <xm:sqref>B99</xm:sqref>
        </x14:dataValidation>
        <x14:dataValidation type="list" allowBlank="1" showInputMessage="1" showErrorMessage="1">
          <x14:formula1>
            <xm:f>Réponses!$H$2:$H$7</xm:f>
          </x14:formula1>
          <xm:sqref>B95</xm:sqref>
        </x14:dataValidation>
        <x14:dataValidation type="list" allowBlank="1" showInputMessage="1" showErrorMessage="1">
          <x14:formula1>
            <xm:f>Réponses!$G$2:$G$6</xm:f>
          </x14:formula1>
          <xm:sqref>B90</xm:sqref>
        </x14:dataValidation>
        <x14:dataValidation type="list" allowBlank="1" showInputMessage="1" showErrorMessage="1">
          <x14:formula1>
            <xm:f>Réponses!$F$2:$F$6</xm:f>
          </x14:formula1>
          <xm:sqref>B82</xm:sqref>
        </x14:dataValidation>
        <x14:dataValidation type="list" allowBlank="1" showInputMessage="1" showErrorMessage="1">
          <x14:formula1>
            <xm:f>Réponses!$E$2:$E$6</xm:f>
          </x14:formula1>
          <xm:sqref>B74</xm:sqref>
        </x14:dataValidation>
        <x14:dataValidation type="list" allowBlank="1" showInputMessage="1" showErrorMessage="1">
          <x14:formula1>
            <xm:f>Réponses!$D$2:$D$6</xm:f>
          </x14:formula1>
          <xm:sqref>B58</xm:sqref>
        </x14:dataValidation>
        <x14:dataValidation type="list" allowBlank="1" showInputMessage="1" showErrorMessage="1">
          <x14:formula1>
            <xm:f>Réponses!$A$2:$A$6</xm:f>
          </x14:formula1>
          <xm:sqref>B18 B26 B34 B42 B50:B51 B66 B10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7"/>
  <sheetViews>
    <sheetView topLeftCell="A89" zoomScaleNormal="100" workbookViewId="0">
      <selection activeCell="B94" sqref="B94"/>
    </sheetView>
  </sheetViews>
  <sheetFormatPr baseColWidth="10" defaultRowHeight="15" x14ac:dyDescent="0.25"/>
  <cols>
    <col min="1" max="1" width="75.28515625" customWidth="1"/>
    <col min="2" max="2" width="32.140625" style="33" bestFit="1" customWidth="1"/>
    <col min="4" max="4" width="10.5703125" customWidth="1"/>
    <col min="5" max="6" width="0" hidden="1" customWidth="1"/>
  </cols>
  <sheetData>
    <row r="2" spans="1:6" ht="57.6" customHeight="1" x14ac:dyDescent="0.25">
      <c r="A2" s="66" t="s">
        <v>0</v>
      </c>
      <c r="B2" s="66"/>
      <c r="C2" s="66"/>
      <c r="D2" s="66"/>
      <c r="E2" s="66"/>
      <c r="F2" s="66"/>
    </row>
    <row r="4" spans="1:6" ht="15.75" x14ac:dyDescent="0.25">
      <c r="A4" s="65" t="s">
        <v>1</v>
      </c>
      <c r="B4" s="65"/>
      <c r="C4" s="65"/>
      <c r="D4" s="65"/>
      <c r="E4" s="65"/>
      <c r="F4" s="65"/>
    </row>
    <row r="6" spans="1:6" ht="15.75" x14ac:dyDescent="0.25">
      <c r="A6" s="4" t="s">
        <v>98</v>
      </c>
      <c r="B6" s="33" t="s">
        <v>99</v>
      </c>
    </row>
    <row r="7" spans="1:6" ht="15.75" x14ac:dyDescent="0.25">
      <c r="A7" s="4" t="s">
        <v>2</v>
      </c>
    </row>
    <row r="8" spans="1:6" s="8" customFormat="1" x14ac:dyDescent="0.25">
      <c r="A8"/>
      <c r="B8" s="33"/>
      <c r="C8" s="9"/>
      <c r="D8" s="9"/>
      <c r="E8" s="9"/>
      <c r="F8" s="9"/>
    </row>
    <row r="9" spans="1:6" x14ac:dyDescent="0.25">
      <c r="A9" s="8" t="s">
        <v>3</v>
      </c>
      <c r="B9" s="34"/>
      <c r="C9" s="2"/>
      <c r="D9" s="2"/>
      <c r="E9" s="2"/>
      <c r="F9" s="2"/>
    </row>
    <row r="10" spans="1:6" x14ac:dyDescent="0.25">
      <c r="B10" s="34" t="s">
        <v>4</v>
      </c>
      <c r="C10" s="3"/>
      <c r="D10" s="3"/>
      <c r="E10" s="3"/>
      <c r="F10" s="3"/>
    </row>
    <row r="11" spans="1:6" x14ac:dyDescent="0.25">
      <c r="A11" t="s">
        <v>96</v>
      </c>
      <c r="B11" s="33" t="s">
        <v>5</v>
      </c>
      <c r="C11" s="3"/>
      <c r="D11" s="3"/>
      <c r="E11" s="3"/>
      <c r="F11" s="3"/>
    </row>
    <row r="12" spans="1:6" x14ac:dyDescent="0.25">
      <c r="A12" t="s">
        <v>58</v>
      </c>
      <c r="C12" s="3"/>
      <c r="D12" s="3"/>
      <c r="E12" s="3"/>
      <c r="F12" s="3"/>
    </row>
    <row r="13" spans="1:6" x14ac:dyDescent="0.25">
      <c r="A13" t="s">
        <v>59</v>
      </c>
      <c r="C13" s="3"/>
      <c r="D13" s="3"/>
      <c r="E13" s="3"/>
      <c r="F13" s="3"/>
    </row>
    <row r="14" spans="1:6" x14ac:dyDescent="0.25">
      <c r="A14" t="s">
        <v>60</v>
      </c>
      <c r="C14" s="3"/>
      <c r="D14" s="3"/>
      <c r="E14" s="3"/>
      <c r="F14" s="3"/>
    </row>
    <row r="15" spans="1:6" x14ac:dyDescent="0.25">
      <c r="A15" t="s">
        <v>62</v>
      </c>
      <c r="C15" s="3"/>
      <c r="D15" s="3"/>
      <c r="E15" s="3"/>
      <c r="F15" s="3"/>
    </row>
    <row r="16" spans="1:6" x14ac:dyDescent="0.25">
      <c r="A16" s="1" t="s">
        <v>9</v>
      </c>
      <c r="B16" s="34"/>
    </row>
    <row r="17" spans="1:6" x14ac:dyDescent="0.25">
      <c r="B17" s="34" t="s">
        <v>4</v>
      </c>
      <c r="C17" s="2"/>
      <c r="D17" s="2"/>
      <c r="E17" s="2"/>
      <c r="F17" s="2"/>
    </row>
    <row r="18" spans="1:6" x14ac:dyDescent="0.25">
      <c r="A18" t="s">
        <v>96</v>
      </c>
      <c r="B18" s="33" t="s">
        <v>6</v>
      </c>
      <c r="C18" s="3"/>
      <c r="D18" s="3"/>
      <c r="E18" s="3"/>
      <c r="F18" s="3"/>
    </row>
    <row r="19" spans="1:6" x14ac:dyDescent="0.25">
      <c r="A19" t="s">
        <v>58</v>
      </c>
      <c r="C19" s="3"/>
      <c r="D19" s="3"/>
      <c r="E19" s="3"/>
      <c r="F19" s="3"/>
    </row>
    <row r="20" spans="1:6" x14ac:dyDescent="0.25">
      <c r="A20" t="s">
        <v>59</v>
      </c>
      <c r="C20" s="3"/>
      <c r="D20" s="3"/>
      <c r="E20" s="3"/>
      <c r="F20" s="3"/>
    </row>
    <row r="21" spans="1:6" x14ac:dyDescent="0.25">
      <c r="A21" t="s">
        <v>60</v>
      </c>
      <c r="C21" s="3"/>
      <c r="D21" s="3"/>
      <c r="E21" s="3"/>
      <c r="F21" s="3"/>
    </row>
    <row r="22" spans="1:6" x14ac:dyDescent="0.25">
      <c r="A22" t="s">
        <v>62</v>
      </c>
      <c r="C22" s="3"/>
      <c r="D22" s="3"/>
      <c r="E22" s="3"/>
      <c r="F22" s="3"/>
    </row>
    <row r="23" spans="1:6" x14ac:dyDescent="0.25">
      <c r="C23" s="3"/>
      <c r="D23" s="3"/>
      <c r="E23" s="3"/>
      <c r="F23" s="3"/>
    </row>
    <row r="24" spans="1:6" x14ac:dyDescent="0.25">
      <c r="A24" t="s">
        <v>10</v>
      </c>
      <c r="C24" s="3"/>
      <c r="D24" s="3"/>
      <c r="E24" s="3"/>
      <c r="F24" s="3"/>
    </row>
    <row r="25" spans="1:6" x14ac:dyDescent="0.25">
      <c r="A25" s="10"/>
      <c r="B25" s="34" t="s">
        <v>4</v>
      </c>
      <c r="C25" s="2"/>
      <c r="D25" s="2"/>
      <c r="E25" s="2"/>
      <c r="F25" s="2"/>
    </row>
    <row r="26" spans="1:6" x14ac:dyDescent="0.25">
      <c r="A26" s="10" t="s">
        <v>96</v>
      </c>
      <c r="B26" s="33" t="s">
        <v>6</v>
      </c>
      <c r="C26" s="3"/>
      <c r="D26" s="3"/>
      <c r="E26" s="3"/>
      <c r="F26" s="3"/>
    </row>
    <row r="27" spans="1:6" x14ac:dyDescent="0.25">
      <c r="A27" s="10" t="s">
        <v>58</v>
      </c>
      <c r="C27" s="3"/>
      <c r="D27" s="3"/>
      <c r="E27" s="3"/>
      <c r="F27" s="3"/>
    </row>
    <row r="28" spans="1:6" x14ac:dyDescent="0.25">
      <c r="A28" s="10" t="s">
        <v>59</v>
      </c>
      <c r="C28" s="3"/>
      <c r="D28" s="3"/>
      <c r="E28" s="3"/>
      <c r="F28" s="3"/>
    </row>
    <row r="29" spans="1:6" x14ac:dyDescent="0.25">
      <c r="A29" s="10" t="s">
        <v>60</v>
      </c>
      <c r="C29" s="3"/>
      <c r="D29" s="3"/>
      <c r="E29" s="3"/>
      <c r="F29" s="3"/>
    </row>
    <row r="30" spans="1:6" x14ac:dyDescent="0.25">
      <c r="A30" t="s">
        <v>62</v>
      </c>
    </row>
    <row r="32" spans="1:6" x14ac:dyDescent="0.25">
      <c r="A32" s="10" t="s">
        <v>11</v>
      </c>
    </row>
    <row r="33" spans="1:6" x14ac:dyDescent="0.25">
      <c r="A33" s="10"/>
      <c r="B33" s="34" t="s">
        <v>4</v>
      </c>
      <c r="C33" s="2"/>
      <c r="D33" s="2"/>
      <c r="E33" s="2"/>
      <c r="F33" s="2"/>
    </row>
    <row r="34" spans="1:6" x14ac:dyDescent="0.25">
      <c r="A34" s="10" t="s">
        <v>96</v>
      </c>
      <c r="B34" s="33" t="s">
        <v>95</v>
      </c>
      <c r="C34" s="3"/>
      <c r="D34" s="3"/>
      <c r="E34" s="3"/>
      <c r="F34" s="3"/>
    </row>
    <row r="35" spans="1:6" x14ac:dyDescent="0.25">
      <c r="A35" s="10" t="s">
        <v>58</v>
      </c>
      <c r="C35" s="3"/>
      <c r="D35" s="3"/>
      <c r="E35" s="3"/>
      <c r="F35" s="3"/>
    </row>
    <row r="36" spans="1:6" x14ac:dyDescent="0.25">
      <c r="A36" s="10" t="s">
        <v>59</v>
      </c>
      <c r="C36" s="3"/>
      <c r="D36" s="3"/>
      <c r="E36" s="3"/>
      <c r="F36" s="3"/>
    </row>
    <row r="37" spans="1:6" x14ac:dyDescent="0.25">
      <c r="A37" s="10" t="s">
        <v>60</v>
      </c>
      <c r="C37" s="3"/>
      <c r="D37" s="3"/>
      <c r="E37" s="3"/>
      <c r="F37" s="3"/>
    </row>
    <row r="38" spans="1:6" x14ac:dyDescent="0.25">
      <c r="A38" t="s">
        <v>62</v>
      </c>
    </row>
    <row r="40" spans="1:6" x14ac:dyDescent="0.25">
      <c r="A40" t="s">
        <v>12</v>
      </c>
    </row>
    <row r="41" spans="1:6" x14ac:dyDescent="0.25">
      <c r="A41" s="10"/>
      <c r="B41" s="34" t="s">
        <v>4</v>
      </c>
      <c r="C41" s="2"/>
      <c r="D41" s="2"/>
      <c r="E41" s="2"/>
      <c r="F41" s="2"/>
    </row>
    <row r="42" spans="1:6" x14ac:dyDescent="0.25">
      <c r="A42" s="10" t="s">
        <v>96</v>
      </c>
      <c r="B42" s="33" t="s">
        <v>6</v>
      </c>
      <c r="C42" s="3"/>
      <c r="D42" s="3"/>
      <c r="E42" s="3"/>
      <c r="F42" s="3"/>
    </row>
    <row r="43" spans="1:6" x14ac:dyDescent="0.25">
      <c r="A43" s="10" t="s">
        <v>58</v>
      </c>
      <c r="C43" s="3"/>
      <c r="D43" s="3"/>
      <c r="E43" s="3"/>
      <c r="F43" s="3"/>
    </row>
    <row r="44" spans="1:6" x14ac:dyDescent="0.25">
      <c r="A44" s="10" t="s">
        <v>59</v>
      </c>
      <c r="C44" s="3"/>
      <c r="D44" s="3"/>
      <c r="E44" s="3"/>
      <c r="F44" s="3"/>
    </row>
    <row r="45" spans="1:6" x14ac:dyDescent="0.25">
      <c r="A45" s="10" t="s">
        <v>60</v>
      </c>
      <c r="C45" s="3"/>
      <c r="D45" s="3"/>
      <c r="E45" s="3"/>
      <c r="F45" s="3"/>
    </row>
    <row r="46" spans="1:6" x14ac:dyDescent="0.25">
      <c r="A46" t="s">
        <v>62</v>
      </c>
    </row>
    <row r="48" spans="1:6" x14ac:dyDescent="0.25">
      <c r="A48" t="s">
        <v>13</v>
      </c>
    </row>
    <row r="49" spans="1:2" x14ac:dyDescent="0.25">
      <c r="A49" s="10"/>
      <c r="B49" s="34" t="s">
        <v>4</v>
      </c>
    </row>
    <row r="50" spans="1:2" x14ac:dyDescent="0.25">
      <c r="A50" s="10" t="s">
        <v>96</v>
      </c>
      <c r="B50" s="33" t="s">
        <v>95</v>
      </c>
    </row>
    <row r="51" spans="1:2" x14ac:dyDescent="0.25">
      <c r="A51" s="10" t="s">
        <v>58</v>
      </c>
    </row>
    <row r="52" spans="1:2" x14ac:dyDescent="0.25">
      <c r="A52" s="10" t="s">
        <v>59</v>
      </c>
    </row>
    <row r="53" spans="1:2" x14ac:dyDescent="0.25">
      <c r="A53" s="10" t="s">
        <v>60</v>
      </c>
    </row>
    <row r="54" spans="1:2" x14ac:dyDescent="0.25">
      <c r="A54" t="s">
        <v>62</v>
      </c>
    </row>
    <row r="56" spans="1:2" x14ac:dyDescent="0.25">
      <c r="A56" t="s">
        <v>14</v>
      </c>
    </row>
    <row r="57" spans="1:2" x14ac:dyDescent="0.25">
      <c r="B57" s="34" t="s">
        <v>4</v>
      </c>
    </row>
    <row r="58" spans="1:2" x14ac:dyDescent="0.25">
      <c r="A58" t="s">
        <v>63</v>
      </c>
      <c r="B58" s="33" t="s">
        <v>20</v>
      </c>
    </row>
    <row r="59" spans="1:2" x14ac:dyDescent="0.25">
      <c r="A59" t="s">
        <v>64</v>
      </c>
    </row>
    <row r="60" spans="1:2" x14ac:dyDescent="0.25">
      <c r="A60" t="s">
        <v>65</v>
      </c>
    </row>
    <row r="61" spans="1:2" x14ac:dyDescent="0.25">
      <c r="A61" t="s">
        <v>66</v>
      </c>
    </row>
    <row r="62" spans="1:2" x14ac:dyDescent="0.25">
      <c r="A62" t="s">
        <v>67</v>
      </c>
    </row>
    <row r="64" spans="1:2" x14ac:dyDescent="0.25">
      <c r="A64" t="s">
        <v>141</v>
      </c>
    </row>
    <row r="65" spans="1:2" x14ac:dyDescent="0.25">
      <c r="B65" s="34" t="s">
        <v>4</v>
      </c>
    </row>
    <row r="66" spans="1:2" x14ac:dyDescent="0.25">
      <c r="A66" t="s">
        <v>96</v>
      </c>
      <c r="B66" s="33" t="s">
        <v>95</v>
      </c>
    </row>
    <row r="67" spans="1:2" x14ac:dyDescent="0.25">
      <c r="A67" t="s">
        <v>58</v>
      </c>
    </row>
    <row r="68" spans="1:2" x14ac:dyDescent="0.25">
      <c r="A68" t="s">
        <v>59</v>
      </c>
    </row>
    <row r="69" spans="1:2" x14ac:dyDescent="0.25">
      <c r="A69" t="s">
        <v>60</v>
      </c>
    </row>
    <row r="70" spans="1:2" x14ac:dyDescent="0.25">
      <c r="A70" t="s">
        <v>62</v>
      </c>
    </row>
    <row r="72" spans="1:2" x14ac:dyDescent="0.25">
      <c r="A72" t="s">
        <v>22</v>
      </c>
    </row>
    <row r="73" spans="1:2" x14ac:dyDescent="0.25">
      <c r="B73" s="34" t="s">
        <v>4</v>
      </c>
    </row>
    <row r="74" spans="1:2" x14ac:dyDescent="0.25">
      <c r="A74" t="s">
        <v>68</v>
      </c>
      <c r="B74" s="33" t="s">
        <v>24</v>
      </c>
    </row>
    <row r="75" spans="1:2" x14ac:dyDescent="0.25">
      <c r="A75" t="s">
        <v>69</v>
      </c>
    </row>
    <row r="76" spans="1:2" x14ac:dyDescent="0.25">
      <c r="A76" t="s">
        <v>70</v>
      </c>
    </row>
    <row r="77" spans="1:2" x14ac:dyDescent="0.25">
      <c r="A77" t="s">
        <v>71</v>
      </c>
    </row>
    <row r="78" spans="1:2" x14ac:dyDescent="0.25">
      <c r="A78" t="s">
        <v>72</v>
      </c>
    </row>
    <row r="80" spans="1:2" x14ac:dyDescent="0.25">
      <c r="A80" t="s">
        <v>28</v>
      </c>
    </row>
    <row r="81" spans="1:2" x14ac:dyDescent="0.25">
      <c r="B81" s="34" t="s">
        <v>4</v>
      </c>
    </row>
    <row r="82" spans="1:2" x14ac:dyDescent="0.25">
      <c r="A82" t="s">
        <v>73</v>
      </c>
      <c r="B82" s="33" t="s">
        <v>30</v>
      </c>
    </row>
    <row r="83" spans="1:2" x14ac:dyDescent="0.25">
      <c r="A83" t="s">
        <v>74</v>
      </c>
    </row>
    <row r="84" spans="1:2" x14ac:dyDescent="0.25">
      <c r="A84" t="s">
        <v>75</v>
      </c>
    </row>
    <row r="85" spans="1:2" x14ac:dyDescent="0.25">
      <c r="A85" t="s">
        <v>76</v>
      </c>
    </row>
    <row r="86" spans="1:2" x14ac:dyDescent="0.25">
      <c r="A86" t="s">
        <v>77</v>
      </c>
    </row>
    <row r="88" spans="1:2" ht="14.45" customHeight="1" x14ac:dyDescent="0.25">
      <c r="A88" t="s">
        <v>144</v>
      </c>
    </row>
    <row r="89" spans="1:2" ht="14.45" customHeight="1" x14ac:dyDescent="0.25">
      <c r="B89" s="34" t="s">
        <v>4</v>
      </c>
    </row>
    <row r="90" spans="1:2" ht="14.45" customHeight="1" x14ac:dyDescent="0.25">
      <c r="B90" s="34">
        <v>30</v>
      </c>
    </row>
    <row r="92" spans="1:2" x14ac:dyDescent="0.25">
      <c r="A92" t="s">
        <v>149</v>
      </c>
    </row>
    <row r="93" spans="1:2" x14ac:dyDescent="0.25">
      <c r="B93" s="34" t="s">
        <v>4</v>
      </c>
    </row>
    <row r="94" spans="1:2" x14ac:dyDescent="0.25">
      <c r="B94" s="33">
        <v>5</v>
      </c>
    </row>
    <row r="96" spans="1:2" x14ac:dyDescent="0.25">
      <c r="A96" t="s">
        <v>34</v>
      </c>
    </row>
    <row r="97" spans="1:2" x14ac:dyDescent="0.25">
      <c r="B97" s="34" t="s">
        <v>4</v>
      </c>
    </row>
    <row r="98" spans="1:2" x14ac:dyDescent="0.25">
      <c r="A98" t="s">
        <v>81</v>
      </c>
      <c r="B98" s="33" t="s">
        <v>35</v>
      </c>
    </row>
    <row r="99" spans="1:2" x14ac:dyDescent="0.25">
      <c r="A99" t="s">
        <v>82</v>
      </c>
    </row>
    <row r="100" spans="1:2" x14ac:dyDescent="0.25">
      <c r="A100" t="s">
        <v>83</v>
      </c>
    </row>
    <row r="101" spans="1:2" x14ac:dyDescent="0.25">
      <c r="A101" t="s">
        <v>84</v>
      </c>
    </row>
    <row r="102" spans="1:2" x14ac:dyDescent="0.25">
      <c r="A102" t="s">
        <v>85</v>
      </c>
    </row>
    <row r="103" spans="1:2" x14ac:dyDescent="0.25">
      <c r="A103" t="s">
        <v>86</v>
      </c>
    </row>
    <row r="105" spans="1:2" x14ac:dyDescent="0.25">
      <c r="A105" t="s">
        <v>39</v>
      </c>
    </row>
    <row r="106" spans="1:2" x14ac:dyDescent="0.25">
      <c r="B106" s="34" t="s">
        <v>4</v>
      </c>
    </row>
    <row r="107" spans="1:2" x14ac:dyDescent="0.25">
      <c r="A107" t="s">
        <v>87</v>
      </c>
      <c r="B107" s="33" t="s">
        <v>40</v>
      </c>
    </row>
    <row r="108" spans="1:2" x14ac:dyDescent="0.25">
      <c r="A108" t="s">
        <v>88</v>
      </c>
    </row>
    <row r="110" spans="1:2" x14ac:dyDescent="0.25">
      <c r="A110" t="s">
        <v>41</v>
      </c>
    </row>
    <row r="111" spans="1:2" x14ac:dyDescent="0.25">
      <c r="B111" s="34" t="s">
        <v>4</v>
      </c>
    </row>
    <row r="112" spans="1:2" x14ac:dyDescent="0.25">
      <c r="A112" t="s">
        <v>89</v>
      </c>
      <c r="B112" s="33" t="s">
        <v>44</v>
      </c>
    </row>
    <row r="113" spans="1:1" x14ac:dyDescent="0.25">
      <c r="A113" t="s">
        <v>90</v>
      </c>
    </row>
    <row r="114" spans="1:1" x14ac:dyDescent="0.25">
      <c r="A114" t="s">
        <v>92</v>
      </c>
    </row>
    <row r="115" spans="1:1" x14ac:dyDescent="0.25">
      <c r="A115" t="s">
        <v>91</v>
      </c>
    </row>
    <row r="116" spans="1:1" x14ac:dyDescent="0.25">
      <c r="A116" t="s">
        <v>93</v>
      </c>
    </row>
    <row r="117" spans="1:1" x14ac:dyDescent="0.25">
      <c r="A117" t="s">
        <v>94</v>
      </c>
    </row>
  </sheetData>
  <mergeCells count="2">
    <mergeCell ref="A2:F2"/>
    <mergeCell ref="A4:F4"/>
  </mergeCells>
  <pageMargins left="0.7" right="0.7" top="0.75" bottom="0.75" header="0.3" footer="0.3"/>
  <pageSetup scale="6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Réponses!$A$2:$A$6</xm:f>
          </x14:formula1>
          <xm:sqref>B18 B26 B34 B42 B50:B51 B66 B11</xm:sqref>
        </x14:dataValidation>
        <x14:dataValidation type="list" allowBlank="1" showInputMessage="1" showErrorMessage="1">
          <x14:formula1>
            <xm:f>Réponses!$D$2:$D$6</xm:f>
          </x14:formula1>
          <xm:sqref>B58</xm:sqref>
        </x14:dataValidation>
        <x14:dataValidation type="list" allowBlank="1" showInputMessage="1" showErrorMessage="1">
          <x14:formula1>
            <xm:f>Réponses!$E$2:$E$6</xm:f>
          </x14:formula1>
          <xm:sqref>B74</xm:sqref>
        </x14:dataValidation>
        <x14:dataValidation type="list" allowBlank="1" showInputMessage="1" showErrorMessage="1">
          <x14:formula1>
            <xm:f>Réponses!$F$2:$F$6</xm:f>
          </x14:formula1>
          <xm:sqref>B82</xm:sqref>
        </x14:dataValidation>
        <x14:dataValidation type="list" allowBlank="1" showInputMessage="1" showErrorMessage="1">
          <x14:formula1>
            <xm:f>Réponses!$G$2:$G$6</xm:f>
          </x14:formula1>
          <xm:sqref>B90</xm:sqref>
        </x14:dataValidation>
        <x14:dataValidation type="list" allowBlank="1" showInputMessage="1" showErrorMessage="1">
          <x14:formula1>
            <xm:f>Réponses!$H$2:$H$7</xm:f>
          </x14:formula1>
          <xm:sqref>B98 B94</xm:sqref>
        </x14:dataValidation>
        <x14:dataValidation type="list" allowBlank="1" showInputMessage="1" showErrorMessage="1">
          <x14:formula1>
            <xm:f>Réponses!$I$2:$I$3</xm:f>
          </x14:formula1>
          <xm:sqref>B107</xm:sqref>
        </x14:dataValidation>
        <x14:dataValidation type="list" allowBlank="1" showInputMessage="1" showErrorMessage="1">
          <x14:formula1>
            <xm:f>Réponses!$J$2:$J$7</xm:f>
          </x14:formula1>
          <xm:sqref>B112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9"/>
  <sheetViews>
    <sheetView topLeftCell="A88" zoomScaleNormal="100" workbookViewId="0">
      <selection activeCell="B95" sqref="B95"/>
    </sheetView>
  </sheetViews>
  <sheetFormatPr baseColWidth="10" defaultRowHeight="15" x14ac:dyDescent="0.25"/>
  <cols>
    <col min="1" max="1" width="75.28515625" customWidth="1"/>
    <col min="2" max="2" width="29.5703125" style="33" bestFit="1" customWidth="1"/>
    <col min="4" max="4" width="10.5703125" customWidth="1"/>
    <col min="5" max="6" width="0" hidden="1" customWidth="1"/>
  </cols>
  <sheetData>
    <row r="2" spans="1:6" ht="57.6" customHeight="1" x14ac:dyDescent="0.25">
      <c r="A2" s="66" t="s">
        <v>0</v>
      </c>
      <c r="B2" s="66"/>
      <c r="C2" s="66"/>
      <c r="D2" s="66"/>
      <c r="E2" s="66"/>
      <c r="F2" s="66"/>
    </row>
    <row r="4" spans="1:6" ht="15.75" x14ac:dyDescent="0.25">
      <c r="A4" s="65" t="s">
        <v>1</v>
      </c>
      <c r="B4" s="65"/>
      <c r="C4" s="65"/>
      <c r="D4" s="65"/>
      <c r="E4" s="65"/>
      <c r="F4" s="65"/>
    </row>
    <row r="6" spans="1:6" ht="15.75" x14ac:dyDescent="0.25">
      <c r="A6" s="4" t="s">
        <v>98</v>
      </c>
      <c r="B6" s="33" t="s">
        <v>99</v>
      </c>
    </row>
    <row r="7" spans="1:6" ht="15.75" x14ac:dyDescent="0.25">
      <c r="A7" s="4" t="s">
        <v>2</v>
      </c>
    </row>
    <row r="8" spans="1:6" s="8" customFormat="1" x14ac:dyDescent="0.25">
      <c r="A8"/>
      <c r="B8" s="33"/>
      <c r="C8" s="9"/>
      <c r="D8" s="9"/>
      <c r="E8" s="9"/>
      <c r="F8" s="9"/>
    </row>
    <row r="9" spans="1:6" x14ac:dyDescent="0.25">
      <c r="A9" s="8" t="s">
        <v>3</v>
      </c>
      <c r="B9" s="34"/>
      <c r="C9" s="2"/>
      <c r="D9" s="2"/>
      <c r="E9" s="2"/>
      <c r="F9" s="2"/>
    </row>
    <row r="10" spans="1:6" x14ac:dyDescent="0.25">
      <c r="B10" s="34" t="s">
        <v>4</v>
      </c>
      <c r="C10" s="3"/>
      <c r="D10" s="3"/>
      <c r="E10" s="3"/>
      <c r="F10" s="3"/>
    </row>
    <row r="11" spans="1:6" x14ac:dyDescent="0.25">
      <c r="A11" t="s">
        <v>96</v>
      </c>
      <c r="B11" s="33" t="s">
        <v>7</v>
      </c>
      <c r="C11" s="3"/>
      <c r="D11" s="3"/>
      <c r="E11" s="3"/>
      <c r="F11" s="3"/>
    </row>
    <row r="12" spans="1:6" x14ac:dyDescent="0.25">
      <c r="A12" t="s">
        <v>58</v>
      </c>
      <c r="C12" s="3"/>
      <c r="D12" s="3"/>
      <c r="E12" s="3"/>
      <c r="F12" s="3"/>
    </row>
    <row r="13" spans="1:6" x14ac:dyDescent="0.25">
      <c r="A13" t="s">
        <v>59</v>
      </c>
      <c r="C13" s="3"/>
      <c r="D13" s="3"/>
      <c r="E13" s="3"/>
      <c r="F13" s="3"/>
    </row>
    <row r="14" spans="1:6" x14ac:dyDescent="0.25">
      <c r="A14" t="s">
        <v>60</v>
      </c>
      <c r="C14" s="3"/>
      <c r="D14" s="3"/>
      <c r="E14" s="3"/>
      <c r="F14" s="3"/>
    </row>
    <row r="15" spans="1:6" x14ac:dyDescent="0.25">
      <c r="A15" t="s">
        <v>62</v>
      </c>
      <c r="C15" s="3"/>
      <c r="D15" s="3"/>
      <c r="E15" s="3"/>
      <c r="F15" s="3"/>
    </row>
    <row r="16" spans="1:6" x14ac:dyDescent="0.25">
      <c r="A16" s="1" t="s">
        <v>9</v>
      </c>
      <c r="B16" s="34"/>
    </row>
    <row r="17" spans="1:6" x14ac:dyDescent="0.25">
      <c r="B17" s="34" t="s">
        <v>4</v>
      </c>
      <c r="C17" s="2"/>
      <c r="D17" s="2"/>
      <c r="E17" s="2"/>
      <c r="F17" s="2"/>
    </row>
    <row r="18" spans="1:6" x14ac:dyDescent="0.25">
      <c r="A18" t="s">
        <v>96</v>
      </c>
      <c r="B18" s="33" t="s">
        <v>8</v>
      </c>
      <c r="C18" s="3"/>
      <c r="D18" s="3"/>
      <c r="E18" s="3"/>
      <c r="F18" s="3"/>
    </row>
    <row r="19" spans="1:6" x14ac:dyDescent="0.25">
      <c r="A19" t="s">
        <v>58</v>
      </c>
      <c r="C19" s="3"/>
      <c r="D19" s="3"/>
      <c r="E19" s="3"/>
      <c r="F19" s="3"/>
    </row>
    <row r="20" spans="1:6" x14ac:dyDescent="0.25">
      <c r="A20" t="s">
        <v>59</v>
      </c>
      <c r="C20" s="3"/>
      <c r="D20" s="3"/>
      <c r="E20" s="3"/>
      <c r="F20" s="3"/>
    </row>
    <row r="21" spans="1:6" x14ac:dyDescent="0.25">
      <c r="A21" t="s">
        <v>60</v>
      </c>
      <c r="C21" s="3"/>
      <c r="D21" s="3"/>
      <c r="E21" s="3"/>
      <c r="F21" s="3"/>
    </row>
    <row r="22" spans="1:6" x14ac:dyDescent="0.25">
      <c r="A22" t="s">
        <v>62</v>
      </c>
      <c r="C22" s="3"/>
      <c r="D22" s="3"/>
      <c r="E22" s="3"/>
      <c r="F22" s="3"/>
    </row>
    <row r="23" spans="1:6" x14ac:dyDescent="0.25">
      <c r="C23" s="3"/>
      <c r="D23" s="3"/>
      <c r="E23" s="3"/>
      <c r="F23" s="3"/>
    </row>
    <row r="24" spans="1:6" x14ac:dyDescent="0.25">
      <c r="A24" t="s">
        <v>10</v>
      </c>
      <c r="C24" s="3"/>
      <c r="D24" s="3"/>
      <c r="E24" s="3"/>
      <c r="F24" s="3"/>
    </row>
    <row r="25" spans="1:6" x14ac:dyDescent="0.25">
      <c r="A25" s="10"/>
      <c r="B25" s="34" t="s">
        <v>4</v>
      </c>
      <c r="C25" s="2"/>
      <c r="D25" s="2"/>
      <c r="E25" s="2"/>
      <c r="F25" s="2"/>
    </row>
    <row r="26" spans="1:6" x14ac:dyDescent="0.25">
      <c r="A26" s="10" t="s">
        <v>96</v>
      </c>
      <c r="B26" s="33" t="s">
        <v>8</v>
      </c>
      <c r="C26" s="3"/>
      <c r="D26" s="3"/>
      <c r="E26" s="3"/>
      <c r="F26" s="3"/>
    </row>
    <row r="27" spans="1:6" x14ac:dyDescent="0.25">
      <c r="A27" s="10" t="s">
        <v>58</v>
      </c>
      <c r="C27" s="3"/>
      <c r="D27" s="3"/>
      <c r="E27" s="3"/>
      <c r="F27" s="3"/>
    </row>
    <row r="28" spans="1:6" x14ac:dyDescent="0.25">
      <c r="A28" s="10" t="s">
        <v>59</v>
      </c>
      <c r="C28" s="3"/>
      <c r="D28" s="3"/>
      <c r="E28" s="3"/>
      <c r="F28" s="3"/>
    </row>
    <row r="29" spans="1:6" x14ac:dyDescent="0.25">
      <c r="A29" s="10" t="s">
        <v>60</v>
      </c>
      <c r="C29" s="3"/>
      <c r="D29" s="3"/>
      <c r="E29" s="3"/>
      <c r="F29" s="3"/>
    </row>
    <row r="30" spans="1:6" x14ac:dyDescent="0.25">
      <c r="A30" t="s">
        <v>62</v>
      </c>
    </row>
    <row r="32" spans="1:6" x14ac:dyDescent="0.25">
      <c r="A32" s="10" t="s">
        <v>11</v>
      </c>
    </row>
    <row r="33" spans="1:6" x14ac:dyDescent="0.25">
      <c r="A33" s="10"/>
      <c r="B33" s="34" t="s">
        <v>4</v>
      </c>
      <c r="C33" s="2"/>
      <c r="D33" s="2"/>
      <c r="E33" s="2"/>
      <c r="F33" s="2"/>
    </row>
    <row r="34" spans="1:6" x14ac:dyDescent="0.25">
      <c r="A34" s="10" t="s">
        <v>96</v>
      </c>
      <c r="B34" s="33" t="s">
        <v>7</v>
      </c>
      <c r="C34" s="3"/>
      <c r="D34" s="3"/>
      <c r="E34" s="3"/>
      <c r="F34" s="3"/>
    </row>
    <row r="35" spans="1:6" x14ac:dyDescent="0.25">
      <c r="A35" s="10" t="s">
        <v>58</v>
      </c>
      <c r="C35" s="3"/>
      <c r="D35" s="3"/>
      <c r="E35" s="3"/>
      <c r="F35" s="3"/>
    </row>
    <row r="36" spans="1:6" x14ac:dyDescent="0.25">
      <c r="A36" s="10" t="s">
        <v>59</v>
      </c>
      <c r="C36" s="3"/>
      <c r="D36" s="3"/>
      <c r="E36" s="3"/>
      <c r="F36" s="3"/>
    </row>
    <row r="37" spans="1:6" x14ac:dyDescent="0.25">
      <c r="A37" s="10" t="s">
        <v>60</v>
      </c>
      <c r="C37" s="3"/>
      <c r="D37" s="3"/>
      <c r="E37" s="3"/>
      <c r="F37" s="3"/>
    </row>
    <row r="38" spans="1:6" x14ac:dyDescent="0.25">
      <c r="A38" t="s">
        <v>62</v>
      </c>
    </row>
    <row r="40" spans="1:6" x14ac:dyDescent="0.25">
      <c r="A40" t="s">
        <v>12</v>
      </c>
    </row>
    <row r="41" spans="1:6" x14ac:dyDescent="0.25">
      <c r="A41" s="10"/>
      <c r="B41" s="34" t="s">
        <v>4</v>
      </c>
      <c r="C41" s="2"/>
      <c r="D41" s="2"/>
      <c r="E41" s="2"/>
      <c r="F41" s="2"/>
    </row>
    <row r="42" spans="1:6" x14ac:dyDescent="0.25">
      <c r="A42" s="10" t="s">
        <v>96</v>
      </c>
      <c r="B42" s="33" t="s">
        <v>7</v>
      </c>
      <c r="C42" s="3"/>
      <c r="D42" s="3"/>
      <c r="E42" s="3"/>
      <c r="F42" s="3"/>
    </row>
    <row r="43" spans="1:6" x14ac:dyDescent="0.25">
      <c r="A43" s="10" t="s">
        <v>58</v>
      </c>
      <c r="C43" s="3"/>
      <c r="D43" s="3"/>
      <c r="E43" s="3"/>
      <c r="F43" s="3"/>
    </row>
    <row r="44" spans="1:6" x14ac:dyDescent="0.25">
      <c r="A44" s="10" t="s">
        <v>59</v>
      </c>
      <c r="C44" s="3"/>
      <c r="D44" s="3"/>
      <c r="E44" s="3"/>
      <c r="F44" s="3"/>
    </row>
    <row r="45" spans="1:6" x14ac:dyDescent="0.25">
      <c r="A45" s="10" t="s">
        <v>60</v>
      </c>
      <c r="C45" s="3"/>
      <c r="D45" s="3"/>
      <c r="E45" s="3"/>
      <c r="F45" s="3"/>
    </row>
    <row r="46" spans="1:6" x14ac:dyDescent="0.25">
      <c r="A46" t="s">
        <v>62</v>
      </c>
    </row>
    <row r="48" spans="1:6" x14ac:dyDescent="0.25">
      <c r="A48" t="s">
        <v>13</v>
      </c>
    </row>
    <row r="49" spans="1:2" x14ac:dyDescent="0.25">
      <c r="A49" s="10"/>
      <c r="B49" s="34" t="s">
        <v>4</v>
      </c>
    </row>
    <row r="50" spans="1:2" x14ac:dyDescent="0.25">
      <c r="A50" s="10" t="s">
        <v>96</v>
      </c>
      <c r="B50" s="33" t="s">
        <v>6</v>
      </c>
    </row>
    <row r="51" spans="1:2" x14ac:dyDescent="0.25">
      <c r="A51" s="10" t="s">
        <v>58</v>
      </c>
    </row>
    <row r="52" spans="1:2" x14ac:dyDescent="0.25">
      <c r="A52" s="10" t="s">
        <v>59</v>
      </c>
    </row>
    <row r="53" spans="1:2" x14ac:dyDescent="0.25">
      <c r="A53" s="10" t="s">
        <v>60</v>
      </c>
    </row>
    <row r="54" spans="1:2" x14ac:dyDescent="0.25">
      <c r="A54" t="s">
        <v>62</v>
      </c>
    </row>
    <row r="56" spans="1:2" x14ac:dyDescent="0.25">
      <c r="A56" t="s">
        <v>14</v>
      </c>
    </row>
    <row r="57" spans="1:2" x14ac:dyDescent="0.25">
      <c r="B57" s="34" t="s">
        <v>4</v>
      </c>
    </row>
    <row r="58" spans="1:2" x14ac:dyDescent="0.25">
      <c r="A58" t="s">
        <v>63</v>
      </c>
      <c r="B58" s="33" t="s">
        <v>19</v>
      </c>
    </row>
    <row r="59" spans="1:2" x14ac:dyDescent="0.25">
      <c r="A59" t="s">
        <v>64</v>
      </c>
    </row>
    <row r="60" spans="1:2" x14ac:dyDescent="0.25">
      <c r="A60" t="s">
        <v>65</v>
      </c>
    </row>
    <row r="61" spans="1:2" x14ac:dyDescent="0.25">
      <c r="A61" t="s">
        <v>66</v>
      </c>
    </row>
    <row r="62" spans="1:2" x14ac:dyDescent="0.25">
      <c r="A62" t="s">
        <v>67</v>
      </c>
    </row>
    <row r="64" spans="1:2" x14ac:dyDescent="0.25">
      <c r="A64" t="s">
        <v>141</v>
      </c>
    </row>
    <row r="65" spans="1:2" x14ac:dyDescent="0.25">
      <c r="B65" s="34" t="s">
        <v>4</v>
      </c>
    </row>
    <row r="66" spans="1:2" x14ac:dyDescent="0.25">
      <c r="A66" t="s">
        <v>96</v>
      </c>
      <c r="B66" s="33" t="s">
        <v>6</v>
      </c>
    </row>
    <row r="67" spans="1:2" x14ac:dyDescent="0.25">
      <c r="A67" t="s">
        <v>58</v>
      </c>
    </row>
    <row r="68" spans="1:2" x14ac:dyDescent="0.25">
      <c r="A68" t="s">
        <v>59</v>
      </c>
    </row>
    <row r="69" spans="1:2" x14ac:dyDescent="0.25">
      <c r="A69" t="s">
        <v>60</v>
      </c>
    </row>
    <row r="70" spans="1:2" x14ac:dyDescent="0.25">
      <c r="A70" t="s">
        <v>62</v>
      </c>
    </row>
    <row r="72" spans="1:2" x14ac:dyDescent="0.25">
      <c r="A72" t="s">
        <v>22</v>
      </c>
    </row>
    <row r="73" spans="1:2" x14ac:dyDescent="0.25">
      <c r="B73" s="34" t="s">
        <v>4</v>
      </c>
    </row>
    <row r="74" spans="1:2" x14ac:dyDescent="0.25">
      <c r="A74" t="s">
        <v>68</v>
      </c>
      <c r="B74" s="33" t="s">
        <v>26</v>
      </c>
    </row>
    <row r="75" spans="1:2" x14ac:dyDescent="0.25">
      <c r="A75" t="s">
        <v>69</v>
      </c>
    </row>
    <row r="76" spans="1:2" x14ac:dyDescent="0.25">
      <c r="A76" t="s">
        <v>70</v>
      </c>
    </row>
    <row r="77" spans="1:2" x14ac:dyDescent="0.25">
      <c r="A77" t="s">
        <v>71</v>
      </c>
    </row>
    <row r="78" spans="1:2" x14ac:dyDescent="0.25">
      <c r="A78" t="s">
        <v>72</v>
      </c>
    </row>
    <row r="80" spans="1:2" x14ac:dyDescent="0.25">
      <c r="A80" t="s">
        <v>28</v>
      </c>
    </row>
    <row r="81" spans="1:2" x14ac:dyDescent="0.25">
      <c r="B81" s="34" t="s">
        <v>4</v>
      </c>
    </row>
    <row r="82" spans="1:2" x14ac:dyDescent="0.25">
      <c r="A82" t="s">
        <v>73</v>
      </c>
      <c r="B82" s="33" t="s">
        <v>30</v>
      </c>
    </row>
    <row r="83" spans="1:2" x14ac:dyDescent="0.25">
      <c r="A83" t="s">
        <v>74</v>
      </c>
    </row>
    <row r="84" spans="1:2" x14ac:dyDescent="0.25">
      <c r="A84" t="s">
        <v>75</v>
      </c>
    </row>
    <row r="85" spans="1:2" x14ac:dyDescent="0.25">
      <c r="A85" t="s">
        <v>76</v>
      </c>
    </row>
    <row r="86" spans="1:2" x14ac:dyDescent="0.25">
      <c r="A86" t="s">
        <v>77</v>
      </c>
    </row>
    <row r="88" spans="1:2" ht="14.45" customHeight="1" x14ac:dyDescent="0.25">
      <c r="A88" t="s">
        <v>144</v>
      </c>
    </row>
    <row r="89" spans="1:2" ht="14.45" customHeight="1" x14ac:dyDescent="0.25">
      <c r="B89" s="34" t="s">
        <v>4</v>
      </c>
    </row>
    <row r="90" spans="1:2" ht="14.45" customHeight="1" x14ac:dyDescent="0.25">
      <c r="B90" s="34">
        <v>10</v>
      </c>
    </row>
    <row r="93" spans="1:2" x14ac:dyDescent="0.25">
      <c r="A93" t="s">
        <v>149</v>
      </c>
    </row>
    <row r="94" spans="1:2" x14ac:dyDescent="0.25">
      <c r="B94" s="34" t="s">
        <v>4</v>
      </c>
    </row>
    <row r="95" spans="1:2" x14ac:dyDescent="0.25">
      <c r="B95" s="33">
        <v>5</v>
      </c>
    </row>
    <row r="97" spans="1:2" x14ac:dyDescent="0.25">
      <c r="A97" t="s">
        <v>39</v>
      </c>
    </row>
    <row r="98" spans="1:2" x14ac:dyDescent="0.25">
      <c r="B98" s="34" t="s">
        <v>4</v>
      </c>
    </row>
    <row r="99" spans="1:2" x14ac:dyDescent="0.25">
      <c r="A99" t="s">
        <v>87</v>
      </c>
      <c r="B99" s="33" t="s">
        <v>57</v>
      </c>
    </row>
    <row r="100" spans="1:2" x14ac:dyDescent="0.25">
      <c r="A100" t="s">
        <v>88</v>
      </c>
    </row>
    <row r="102" spans="1:2" x14ac:dyDescent="0.25">
      <c r="A102" t="s">
        <v>41</v>
      </c>
    </row>
    <row r="103" spans="1:2" x14ac:dyDescent="0.25">
      <c r="B103" s="34" t="s">
        <v>4</v>
      </c>
    </row>
    <row r="104" spans="1:2" x14ac:dyDescent="0.25">
      <c r="A104" t="s">
        <v>89</v>
      </c>
      <c r="B104" s="33" t="s">
        <v>43</v>
      </c>
    </row>
    <row r="105" spans="1:2" x14ac:dyDescent="0.25">
      <c r="A105" t="s">
        <v>90</v>
      </c>
    </row>
    <row r="106" spans="1:2" x14ac:dyDescent="0.25">
      <c r="A106" t="s">
        <v>92</v>
      </c>
    </row>
    <row r="107" spans="1:2" x14ac:dyDescent="0.25">
      <c r="A107" t="s">
        <v>91</v>
      </c>
    </row>
    <row r="108" spans="1:2" x14ac:dyDescent="0.25">
      <c r="A108" t="s">
        <v>93</v>
      </c>
    </row>
    <row r="109" spans="1:2" x14ac:dyDescent="0.25">
      <c r="A109" t="s">
        <v>94</v>
      </c>
    </row>
  </sheetData>
  <mergeCells count="2">
    <mergeCell ref="A2:F2"/>
    <mergeCell ref="A4:F4"/>
  </mergeCells>
  <pageMargins left="0.7" right="0.7" top="0.75" bottom="0.75" header="0.3" footer="0.3"/>
  <pageSetup scale="71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Réponses!$A$2:$A$6</xm:f>
          </x14:formula1>
          <xm:sqref>B18 B26 B34 B42 B50:B51 B66 B11</xm:sqref>
        </x14:dataValidation>
        <x14:dataValidation type="list" allowBlank="1" showInputMessage="1" showErrorMessage="1">
          <x14:formula1>
            <xm:f>Réponses!$D$2:$D$6</xm:f>
          </x14:formula1>
          <xm:sqref>B58</xm:sqref>
        </x14:dataValidation>
        <x14:dataValidation type="list" allowBlank="1" showInputMessage="1" showErrorMessage="1">
          <x14:formula1>
            <xm:f>Réponses!$E$2:$E$6</xm:f>
          </x14:formula1>
          <xm:sqref>B74</xm:sqref>
        </x14:dataValidation>
        <x14:dataValidation type="list" allowBlank="1" showInputMessage="1" showErrorMessage="1">
          <x14:formula1>
            <xm:f>Réponses!$F$2:$F$6</xm:f>
          </x14:formula1>
          <xm:sqref>B82</xm:sqref>
        </x14:dataValidation>
        <x14:dataValidation type="list" allowBlank="1" showInputMessage="1" showErrorMessage="1">
          <x14:formula1>
            <xm:f>Réponses!$G$2:$G$6</xm:f>
          </x14:formula1>
          <xm:sqref>B90</xm:sqref>
        </x14:dataValidation>
        <x14:dataValidation type="list" allowBlank="1" showInputMessage="1" showErrorMessage="1">
          <x14:formula1>
            <xm:f>Réponses!$H$2:$H$7</xm:f>
          </x14:formula1>
          <xm:sqref>B95</xm:sqref>
        </x14:dataValidation>
        <x14:dataValidation type="list" allowBlank="1" showInputMessage="1" showErrorMessage="1">
          <x14:formula1>
            <xm:f>Réponses!$I$2:$I$3</xm:f>
          </x14:formula1>
          <xm:sqref>B99</xm:sqref>
        </x14:dataValidation>
        <x14:dataValidation type="list" allowBlank="1" showInputMessage="1" showErrorMessage="1">
          <x14:formula1>
            <xm:f>Réponses!$J$2:$J$7</xm:f>
          </x14:formula1>
          <xm:sqref>B104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0"/>
  <sheetViews>
    <sheetView topLeftCell="A83" zoomScaleNormal="100" workbookViewId="0">
      <selection activeCell="B96" sqref="B96"/>
    </sheetView>
  </sheetViews>
  <sheetFormatPr baseColWidth="10" defaultRowHeight="15" x14ac:dyDescent="0.25"/>
  <cols>
    <col min="1" max="1" width="75.28515625" customWidth="1"/>
    <col min="2" max="2" width="30.7109375" style="33" bestFit="1" customWidth="1"/>
    <col min="4" max="4" width="10.5703125" customWidth="1"/>
    <col min="5" max="6" width="0" hidden="1" customWidth="1"/>
  </cols>
  <sheetData>
    <row r="2" spans="1:6" ht="57.6" customHeight="1" x14ac:dyDescent="0.25">
      <c r="A2" s="66" t="s">
        <v>0</v>
      </c>
      <c r="B2" s="66"/>
      <c r="C2" s="66"/>
      <c r="D2" s="66"/>
      <c r="E2" s="66"/>
      <c r="F2" s="66"/>
    </row>
    <row r="4" spans="1:6" ht="15.75" x14ac:dyDescent="0.25">
      <c r="A4" s="65" t="s">
        <v>1</v>
      </c>
      <c r="B4" s="65"/>
      <c r="C4" s="65"/>
      <c r="D4" s="65"/>
      <c r="E4" s="65"/>
      <c r="F4" s="65"/>
    </row>
    <row r="6" spans="1:6" ht="15.75" x14ac:dyDescent="0.25">
      <c r="A6" s="4" t="s">
        <v>98</v>
      </c>
      <c r="B6" s="33" t="s">
        <v>99</v>
      </c>
    </row>
    <row r="7" spans="1:6" ht="15.75" x14ac:dyDescent="0.25">
      <c r="A7" s="4" t="s">
        <v>2</v>
      </c>
    </row>
    <row r="8" spans="1:6" s="8" customFormat="1" x14ac:dyDescent="0.25">
      <c r="A8"/>
      <c r="B8" s="33"/>
      <c r="C8" s="9"/>
      <c r="D8" s="9"/>
      <c r="E8" s="9"/>
      <c r="F8" s="9"/>
    </row>
    <row r="9" spans="1:6" x14ac:dyDescent="0.25">
      <c r="A9" s="8" t="s">
        <v>3</v>
      </c>
      <c r="B9" s="34"/>
      <c r="C9" s="2"/>
      <c r="D9" s="2"/>
      <c r="E9" s="2"/>
      <c r="F9" s="2"/>
    </row>
    <row r="10" spans="1:6" x14ac:dyDescent="0.25">
      <c r="B10" s="34" t="s">
        <v>4</v>
      </c>
      <c r="C10" s="3"/>
      <c r="D10" s="3"/>
      <c r="E10" s="3"/>
      <c r="F10" s="3"/>
    </row>
    <row r="11" spans="1:6" x14ac:dyDescent="0.25">
      <c r="A11" t="s">
        <v>96</v>
      </c>
      <c r="B11" s="33" t="s">
        <v>5</v>
      </c>
      <c r="C11" s="3"/>
      <c r="D11" s="3"/>
      <c r="E11" s="3"/>
      <c r="F11" s="3"/>
    </row>
    <row r="12" spans="1:6" x14ac:dyDescent="0.25">
      <c r="A12" t="s">
        <v>58</v>
      </c>
      <c r="C12" s="3"/>
      <c r="D12" s="3"/>
      <c r="E12" s="3"/>
      <c r="F12" s="3"/>
    </row>
    <row r="13" spans="1:6" x14ac:dyDescent="0.25">
      <c r="A13" t="s">
        <v>59</v>
      </c>
      <c r="C13" s="3"/>
      <c r="D13" s="3"/>
      <c r="E13" s="3"/>
      <c r="F13" s="3"/>
    </row>
    <row r="14" spans="1:6" x14ac:dyDescent="0.25">
      <c r="A14" t="s">
        <v>60</v>
      </c>
      <c r="C14" s="3"/>
      <c r="D14" s="3"/>
      <c r="E14" s="3"/>
      <c r="F14" s="3"/>
    </row>
    <row r="15" spans="1:6" x14ac:dyDescent="0.25">
      <c r="A15" t="s">
        <v>62</v>
      </c>
      <c r="C15" s="3"/>
      <c r="D15" s="3"/>
      <c r="E15" s="3"/>
      <c r="F15" s="3"/>
    </row>
    <row r="16" spans="1:6" x14ac:dyDescent="0.25">
      <c r="A16" s="1" t="s">
        <v>9</v>
      </c>
      <c r="B16" s="34"/>
    </row>
    <row r="17" spans="1:6" x14ac:dyDescent="0.25">
      <c r="B17" s="34" t="s">
        <v>4</v>
      </c>
      <c r="C17" s="2"/>
      <c r="D17" s="2"/>
      <c r="E17" s="2"/>
      <c r="F17" s="2"/>
    </row>
    <row r="18" spans="1:6" x14ac:dyDescent="0.25">
      <c r="A18" t="s">
        <v>96</v>
      </c>
      <c r="B18" s="33" t="s">
        <v>6</v>
      </c>
      <c r="C18" s="3"/>
      <c r="D18" s="3"/>
      <c r="E18" s="3"/>
      <c r="F18" s="3"/>
    </row>
    <row r="19" spans="1:6" x14ac:dyDescent="0.25">
      <c r="A19" t="s">
        <v>58</v>
      </c>
      <c r="C19" s="3"/>
      <c r="D19" s="3"/>
      <c r="E19" s="3"/>
      <c r="F19" s="3"/>
    </row>
    <row r="20" spans="1:6" x14ac:dyDescent="0.25">
      <c r="A20" t="s">
        <v>59</v>
      </c>
      <c r="C20" s="3"/>
      <c r="D20" s="3"/>
      <c r="E20" s="3"/>
      <c r="F20" s="3"/>
    </row>
    <row r="21" spans="1:6" x14ac:dyDescent="0.25">
      <c r="A21" t="s">
        <v>60</v>
      </c>
      <c r="C21" s="3"/>
      <c r="D21" s="3"/>
      <c r="E21" s="3"/>
      <c r="F21" s="3"/>
    </row>
    <row r="22" spans="1:6" x14ac:dyDescent="0.25">
      <c r="A22" t="s">
        <v>62</v>
      </c>
      <c r="C22" s="3"/>
      <c r="D22" s="3"/>
      <c r="E22" s="3"/>
      <c r="F22" s="3"/>
    </row>
    <row r="23" spans="1:6" x14ac:dyDescent="0.25">
      <c r="C23" s="3"/>
      <c r="D23" s="3"/>
      <c r="E23" s="3"/>
      <c r="F23" s="3"/>
    </row>
    <row r="24" spans="1:6" x14ac:dyDescent="0.25">
      <c r="A24" t="s">
        <v>10</v>
      </c>
      <c r="C24" s="3"/>
      <c r="D24" s="3"/>
      <c r="E24" s="3"/>
      <c r="F24" s="3"/>
    </row>
    <row r="25" spans="1:6" x14ac:dyDescent="0.25">
      <c r="A25" s="10"/>
      <c r="B25" s="34" t="s">
        <v>4</v>
      </c>
      <c r="C25" s="2"/>
      <c r="D25" s="2"/>
      <c r="E25" s="2"/>
      <c r="F25" s="2"/>
    </row>
    <row r="26" spans="1:6" x14ac:dyDescent="0.25">
      <c r="A26" s="10" t="s">
        <v>96</v>
      </c>
      <c r="B26" s="33" t="s">
        <v>7</v>
      </c>
      <c r="C26" s="3"/>
      <c r="D26" s="3"/>
      <c r="E26" s="3"/>
      <c r="F26" s="3"/>
    </row>
    <row r="27" spans="1:6" x14ac:dyDescent="0.25">
      <c r="A27" s="10" t="s">
        <v>58</v>
      </c>
      <c r="C27" s="3"/>
      <c r="D27" s="3"/>
      <c r="E27" s="3"/>
      <c r="F27" s="3"/>
    </row>
    <row r="28" spans="1:6" x14ac:dyDescent="0.25">
      <c r="A28" s="10" t="s">
        <v>59</v>
      </c>
      <c r="C28" s="3"/>
      <c r="D28" s="3"/>
      <c r="E28" s="3"/>
      <c r="F28" s="3"/>
    </row>
    <row r="29" spans="1:6" x14ac:dyDescent="0.25">
      <c r="A29" s="10" t="s">
        <v>60</v>
      </c>
      <c r="C29" s="3"/>
      <c r="D29" s="3"/>
      <c r="E29" s="3"/>
      <c r="F29" s="3"/>
    </row>
    <row r="30" spans="1:6" x14ac:dyDescent="0.25">
      <c r="A30" t="s">
        <v>62</v>
      </c>
    </row>
    <row r="32" spans="1:6" x14ac:dyDescent="0.25">
      <c r="A32" s="10" t="s">
        <v>11</v>
      </c>
    </row>
    <row r="33" spans="1:6" x14ac:dyDescent="0.25">
      <c r="A33" s="10"/>
      <c r="B33" s="34" t="s">
        <v>4</v>
      </c>
      <c r="C33" s="2"/>
      <c r="D33" s="2"/>
      <c r="E33" s="2"/>
      <c r="F33" s="2"/>
    </row>
    <row r="34" spans="1:6" x14ac:dyDescent="0.25">
      <c r="A34" s="10" t="s">
        <v>96</v>
      </c>
      <c r="B34" s="33" t="s">
        <v>7</v>
      </c>
      <c r="C34" s="3"/>
      <c r="D34" s="3"/>
      <c r="E34" s="3"/>
      <c r="F34" s="3"/>
    </row>
    <row r="35" spans="1:6" x14ac:dyDescent="0.25">
      <c r="A35" s="10" t="s">
        <v>58</v>
      </c>
      <c r="C35" s="3"/>
      <c r="D35" s="3"/>
      <c r="E35" s="3"/>
      <c r="F35" s="3"/>
    </row>
    <row r="36" spans="1:6" x14ac:dyDescent="0.25">
      <c r="A36" s="10" t="s">
        <v>59</v>
      </c>
      <c r="C36" s="3"/>
      <c r="D36" s="3"/>
      <c r="E36" s="3"/>
      <c r="F36" s="3"/>
    </row>
    <row r="37" spans="1:6" x14ac:dyDescent="0.25">
      <c r="A37" s="10" t="s">
        <v>60</v>
      </c>
      <c r="C37" s="3"/>
      <c r="D37" s="3"/>
      <c r="E37" s="3"/>
      <c r="F37" s="3"/>
    </row>
    <row r="38" spans="1:6" x14ac:dyDescent="0.25">
      <c r="A38" t="s">
        <v>62</v>
      </c>
    </row>
    <row r="40" spans="1:6" x14ac:dyDescent="0.25">
      <c r="A40" t="s">
        <v>12</v>
      </c>
    </row>
    <row r="41" spans="1:6" x14ac:dyDescent="0.25">
      <c r="A41" s="10"/>
      <c r="B41" s="34" t="s">
        <v>4</v>
      </c>
      <c r="C41" s="2"/>
      <c r="D41" s="2"/>
      <c r="E41" s="2"/>
      <c r="F41" s="2"/>
    </row>
    <row r="42" spans="1:6" x14ac:dyDescent="0.25">
      <c r="A42" s="10" t="s">
        <v>96</v>
      </c>
      <c r="B42" s="33" t="s">
        <v>5</v>
      </c>
      <c r="C42" s="3"/>
      <c r="D42" s="3"/>
      <c r="E42" s="3"/>
      <c r="F42" s="3"/>
    </row>
    <row r="43" spans="1:6" x14ac:dyDescent="0.25">
      <c r="A43" s="10" t="s">
        <v>58</v>
      </c>
      <c r="C43" s="3"/>
      <c r="D43" s="3"/>
      <c r="E43" s="3"/>
      <c r="F43" s="3"/>
    </row>
    <row r="44" spans="1:6" x14ac:dyDescent="0.25">
      <c r="A44" s="10" t="s">
        <v>59</v>
      </c>
      <c r="C44" s="3"/>
      <c r="D44" s="3"/>
      <c r="E44" s="3"/>
      <c r="F44" s="3"/>
    </row>
    <row r="45" spans="1:6" x14ac:dyDescent="0.25">
      <c r="A45" s="10" t="s">
        <v>60</v>
      </c>
      <c r="C45" s="3"/>
      <c r="D45" s="3"/>
      <c r="E45" s="3"/>
      <c r="F45" s="3"/>
    </row>
    <row r="46" spans="1:6" x14ac:dyDescent="0.25">
      <c r="A46" t="s">
        <v>62</v>
      </c>
    </row>
    <row r="48" spans="1:6" x14ac:dyDescent="0.25">
      <c r="A48" t="s">
        <v>13</v>
      </c>
    </row>
    <row r="49" spans="1:2" x14ac:dyDescent="0.25">
      <c r="A49" s="10"/>
      <c r="B49" s="34" t="s">
        <v>4</v>
      </c>
    </row>
    <row r="50" spans="1:2" x14ac:dyDescent="0.25">
      <c r="A50" s="10" t="s">
        <v>96</v>
      </c>
      <c r="B50" s="33" t="s">
        <v>5</v>
      </c>
    </row>
    <row r="51" spans="1:2" x14ac:dyDescent="0.25">
      <c r="A51" s="10" t="s">
        <v>58</v>
      </c>
    </row>
    <row r="52" spans="1:2" x14ac:dyDescent="0.25">
      <c r="A52" s="10" t="s">
        <v>59</v>
      </c>
    </row>
    <row r="53" spans="1:2" x14ac:dyDescent="0.25">
      <c r="A53" s="10" t="s">
        <v>60</v>
      </c>
    </row>
    <row r="54" spans="1:2" x14ac:dyDescent="0.25">
      <c r="A54" t="s">
        <v>62</v>
      </c>
    </row>
    <row r="56" spans="1:2" x14ac:dyDescent="0.25">
      <c r="A56" t="s">
        <v>14</v>
      </c>
    </row>
    <row r="57" spans="1:2" x14ac:dyDescent="0.25">
      <c r="A57" t="s">
        <v>15</v>
      </c>
    </row>
    <row r="58" spans="1:2" x14ac:dyDescent="0.25">
      <c r="B58" s="34" t="s">
        <v>4</v>
      </c>
    </row>
    <row r="59" spans="1:2" x14ac:dyDescent="0.25">
      <c r="A59" t="s">
        <v>63</v>
      </c>
      <c r="B59" s="33" t="s">
        <v>16</v>
      </c>
    </row>
    <row r="60" spans="1:2" x14ac:dyDescent="0.25">
      <c r="A60" t="s">
        <v>64</v>
      </c>
    </row>
    <row r="61" spans="1:2" x14ac:dyDescent="0.25">
      <c r="A61" t="s">
        <v>65</v>
      </c>
    </row>
    <row r="62" spans="1:2" x14ac:dyDescent="0.25">
      <c r="A62" t="s">
        <v>66</v>
      </c>
    </row>
    <row r="63" spans="1:2" x14ac:dyDescent="0.25">
      <c r="A63" t="s">
        <v>67</v>
      </c>
    </row>
    <row r="65" spans="1:2" x14ac:dyDescent="0.25">
      <c r="A65" t="s">
        <v>141</v>
      </c>
    </row>
    <row r="66" spans="1:2" x14ac:dyDescent="0.25">
      <c r="B66" s="34" t="s">
        <v>4</v>
      </c>
    </row>
    <row r="67" spans="1:2" x14ac:dyDescent="0.25">
      <c r="A67" t="s">
        <v>96</v>
      </c>
      <c r="B67" s="33" t="s">
        <v>6</v>
      </c>
    </row>
    <row r="68" spans="1:2" x14ac:dyDescent="0.25">
      <c r="A68" t="s">
        <v>58</v>
      </c>
    </row>
    <row r="69" spans="1:2" x14ac:dyDescent="0.25">
      <c r="A69" t="s">
        <v>59</v>
      </c>
    </row>
    <row r="70" spans="1:2" x14ac:dyDescent="0.25">
      <c r="A70" t="s">
        <v>60</v>
      </c>
    </row>
    <row r="71" spans="1:2" x14ac:dyDescent="0.25">
      <c r="A71" t="s">
        <v>62</v>
      </c>
    </row>
    <row r="73" spans="1:2" x14ac:dyDescent="0.25">
      <c r="A73" t="s">
        <v>22</v>
      </c>
    </row>
    <row r="74" spans="1:2" x14ac:dyDescent="0.25">
      <c r="B74" s="34" t="s">
        <v>4</v>
      </c>
    </row>
    <row r="75" spans="1:2" x14ac:dyDescent="0.25">
      <c r="A75" t="s">
        <v>68</v>
      </c>
      <c r="B75" s="33" t="s">
        <v>25</v>
      </c>
    </row>
    <row r="76" spans="1:2" x14ac:dyDescent="0.25">
      <c r="A76" t="s">
        <v>69</v>
      </c>
    </row>
    <row r="77" spans="1:2" x14ac:dyDescent="0.25">
      <c r="A77" t="s">
        <v>70</v>
      </c>
    </row>
    <row r="78" spans="1:2" x14ac:dyDescent="0.25">
      <c r="A78" t="s">
        <v>71</v>
      </c>
    </row>
    <row r="79" spans="1:2" x14ac:dyDescent="0.25">
      <c r="A79" t="s">
        <v>72</v>
      </c>
    </row>
    <row r="81" spans="1:2" x14ac:dyDescent="0.25">
      <c r="A81" t="s">
        <v>28</v>
      </c>
    </row>
    <row r="82" spans="1:2" x14ac:dyDescent="0.25">
      <c r="B82" s="34" t="s">
        <v>4</v>
      </c>
    </row>
    <row r="83" spans="1:2" x14ac:dyDescent="0.25">
      <c r="A83" t="s">
        <v>73</v>
      </c>
      <c r="B83" s="33" t="s">
        <v>31</v>
      </c>
    </row>
    <row r="84" spans="1:2" x14ac:dyDescent="0.25">
      <c r="A84" t="s">
        <v>74</v>
      </c>
    </row>
    <row r="85" spans="1:2" x14ac:dyDescent="0.25">
      <c r="A85" t="s">
        <v>75</v>
      </c>
    </row>
    <row r="86" spans="1:2" x14ac:dyDescent="0.25">
      <c r="A86" t="s">
        <v>76</v>
      </c>
    </row>
    <row r="87" spans="1:2" x14ac:dyDescent="0.25">
      <c r="A87" t="s">
        <v>77</v>
      </c>
    </row>
    <row r="89" spans="1:2" ht="14.45" customHeight="1" x14ac:dyDescent="0.25">
      <c r="A89" t="s">
        <v>144</v>
      </c>
    </row>
    <row r="90" spans="1:2" ht="14.45" customHeight="1" x14ac:dyDescent="0.25">
      <c r="B90" s="34" t="s">
        <v>4</v>
      </c>
    </row>
    <row r="91" spans="1:2" ht="14.45" customHeight="1" x14ac:dyDescent="0.25">
      <c r="B91" s="34">
        <v>30</v>
      </c>
    </row>
    <row r="94" spans="1:2" x14ac:dyDescent="0.25">
      <c r="A94" t="s">
        <v>149</v>
      </c>
    </row>
    <row r="95" spans="1:2" x14ac:dyDescent="0.25">
      <c r="B95" s="34" t="s">
        <v>4</v>
      </c>
    </row>
    <row r="96" spans="1:2" x14ac:dyDescent="0.25">
      <c r="B96" s="33">
        <v>7</v>
      </c>
    </row>
    <row r="98" spans="1:2" x14ac:dyDescent="0.25">
      <c r="A98" t="s">
        <v>39</v>
      </c>
    </row>
    <row r="99" spans="1:2" x14ac:dyDescent="0.25">
      <c r="B99" s="34" t="s">
        <v>4</v>
      </c>
    </row>
    <row r="100" spans="1:2" x14ac:dyDescent="0.25">
      <c r="A100" t="s">
        <v>87</v>
      </c>
      <c r="B100" s="33" t="s">
        <v>40</v>
      </c>
    </row>
    <row r="101" spans="1:2" x14ac:dyDescent="0.25">
      <c r="A101" t="s">
        <v>88</v>
      </c>
    </row>
    <row r="103" spans="1:2" x14ac:dyDescent="0.25">
      <c r="A103" t="s">
        <v>41</v>
      </c>
    </row>
    <row r="104" spans="1:2" x14ac:dyDescent="0.25">
      <c r="B104" s="34" t="s">
        <v>4</v>
      </c>
    </row>
    <row r="105" spans="1:2" x14ac:dyDescent="0.25">
      <c r="A105" t="s">
        <v>89</v>
      </c>
      <c r="B105" s="33" t="s">
        <v>46</v>
      </c>
    </row>
    <row r="106" spans="1:2" x14ac:dyDescent="0.25">
      <c r="A106" t="s">
        <v>90</v>
      </c>
    </row>
    <row r="107" spans="1:2" x14ac:dyDescent="0.25">
      <c r="A107" t="s">
        <v>92</v>
      </c>
    </row>
    <row r="108" spans="1:2" x14ac:dyDescent="0.25">
      <c r="A108" t="s">
        <v>91</v>
      </c>
    </row>
    <row r="109" spans="1:2" x14ac:dyDescent="0.25">
      <c r="A109" t="s">
        <v>93</v>
      </c>
    </row>
    <row r="110" spans="1:2" x14ac:dyDescent="0.25">
      <c r="A110" t="s">
        <v>94</v>
      </c>
    </row>
  </sheetData>
  <mergeCells count="2">
    <mergeCell ref="A2:F2"/>
    <mergeCell ref="A4:F4"/>
  </mergeCells>
  <pageMargins left="0.7" right="0.7" top="0.75" bottom="0.75" header="0.3" footer="0.3"/>
  <pageSetup scale="70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Réponses!$J$2:$J$7</xm:f>
          </x14:formula1>
          <xm:sqref>B105</xm:sqref>
        </x14:dataValidation>
        <x14:dataValidation type="list" allowBlank="1" showInputMessage="1" showErrorMessage="1">
          <x14:formula1>
            <xm:f>Réponses!$I$2:$I$3</xm:f>
          </x14:formula1>
          <xm:sqref>B100</xm:sqref>
        </x14:dataValidation>
        <x14:dataValidation type="list" allowBlank="1" showInputMessage="1" showErrorMessage="1">
          <x14:formula1>
            <xm:f>Réponses!$H$2:$H$7</xm:f>
          </x14:formula1>
          <xm:sqref>B96</xm:sqref>
        </x14:dataValidation>
        <x14:dataValidation type="list" allowBlank="1" showInputMessage="1" showErrorMessage="1">
          <x14:formula1>
            <xm:f>Réponses!$G$2:$G$6</xm:f>
          </x14:formula1>
          <xm:sqref>B91</xm:sqref>
        </x14:dataValidation>
        <x14:dataValidation type="list" allowBlank="1" showInputMessage="1" showErrorMessage="1">
          <x14:formula1>
            <xm:f>Réponses!$F$2:$F$6</xm:f>
          </x14:formula1>
          <xm:sqref>B83</xm:sqref>
        </x14:dataValidation>
        <x14:dataValidation type="list" allowBlank="1" showInputMessage="1" showErrorMessage="1">
          <x14:formula1>
            <xm:f>Réponses!$E$2:$E$6</xm:f>
          </x14:formula1>
          <xm:sqref>B75</xm:sqref>
        </x14:dataValidation>
        <x14:dataValidation type="list" allowBlank="1" showInputMessage="1" showErrorMessage="1">
          <x14:formula1>
            <xm:f>Réponses!$D$2:$D$6</xm:f>
          </x14:formula1>
          <xm:sqref>B59</xm:sqref>
        </x14:dataValidation>
        <x14:dataValidation type="list" allowBlank="1" showInputMessage="1" showErrorMessage="1">
          <x14:formula1>
            <xm:f>Réponses!$A$2:$A$6</xm:f>
          </x14:formula1>
          <xm:sqref>B18 B26 B34 B42 B50:B51 B67 B11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0"/>
  <sheetViews>
    <sheetView topLeftCell="A93" zoomScaleNormal="100" workbookViewId="0">
      <selection activeCell="B96" sqref="B96"/>
    </sheetView>
  </sheetViews>
  <sheetFormatPr baseColWidth="10" defaultRowHeight="15" x14ac:dyDescent="0.25"/>
  <cols>
    <col min="1" max="1" width="75.28515625" customWidth="1"/>
    <col min="2" max="2" width="29.5703125" style="33" bestFit="1" customWidth="1"/>
    <col min="4" max="4" width="10.5703125" customWidth="1"/>
    <col min="5" max="6" width="0" hidden="1" customWidth="1"/>
  </cols>
  <sheetData>
    <row r="2" spans="1:6" ht="57.6" customHeight="1" x14ac:dyDescent="0.25">
      <c r="A2" s="66" t="s">
        <v>0</v>
      </c>
      <c r="B2" s="66"/>
      <c r="C2" s="66"/>
      <c r="D2" s="66"/>
      <c r="E2" s="66"/>
      <c r="F2" s="66"/>
    </row>
    <row r="4" spans="1:6" ht="15.75" x14ac:dyDescent="0.25">
      <c r="A4" s="65" t="s">
        <v>1</v>
      </c>
      <c r="B4" s="65"/>
      <c r="C4" s="65"/>
      <c r="D4" s="65"/>
      <c r="E4" s="65"/>
      <c r="F4" s="65"/>
    </row>
    <row r="7" spans="1:6" ht="15.75" x14ac:dyDescent="0.25">
      <c r="A7" s="4" t="s">
        <v>98</v>
      </c>
      <c r="B7" s="33" t="s">
        <v>99</v>
      </c>
    </row>
    <row r="8" spans="1:6" s="8" customFormat="1" ht="15.75" x14ac:dyDescent="0.25">
      <c r="A8" s="4" t="s">
        <v>2</v>
      </c>
      <c r="B8" s="33"/>
      <c r="C8" s="9"/>
      <c r="D8" s="9"/>
      <c r="E8" s="9"/>
      <c r="F8" s="9"/>
    </row>
    <row r="9" spans="1:6" x14ac:dyDescent="0.25">
      <c r="C9" s="2"/>
      <c r="D9" s="2"/>
      <c r="E9" s="2"/>
      <c r="F9" s="2"/>
    </row>
    <row r="10" spans="1:6" x14ac:dyDescent="0.25">
      <c r="A10" s="8" t="s">
        <v>3</v>
      </c>
      <c r="B10" s="34"/>
      <c r="C10" s="3"/>
      <c r="D10" s="3"/>
      <c r="E10" s="3"/>
      <c r="F10" s="3"/>
    </row>
    <row r="11" spans="1:6" x14ac:dyDescent="0.25">
      <c r="B11" s="34" t="s">
        <v>4</v>
      </c>
      <c r="C11" s="3"/>
      <c r="D11" s="3"/>
      <c r="E11" s="3"/>
      <c r="F11" s="3"/>
    </row>
    <row r="12" spans="1:6" x14ac:dyDescent="0.25">
      <c r="A12" t="s">
        <v>61</v>
      </c>
      <c r="B12" s="33" t="s">
        <v>6</v>
      </c>
      <c r="C12" s="3"/>
      <c r="D12" s="3"/>
      <c r="E12" s="3"/>
      <c r="F12" s="3"/>
    </row>
    <row r="13" spans="1:6" x14ac:dyDescent="0.25">
      <c r="A13" t="s">
        <v>96</v>
      </c>
      <c r="C13" s="3"/>
      <c r="D13" s="3"/>
      <c r="E13" s="3"/>
      <c r="F13" s="3"/>
    </row>
    <row r="14" spans="1:6" x14ac:dyDescent="0.25">
      <c r="A14" t="s">
        <v>58</v>
      </c>
      <c r="C14" s="3"/>
      <c r="D14" s="3"/>
      <c r="E14" s="3"/>
      <c r="F14" s="3"/>
    </row>
    <row r="15" spans="1:6" x14ac:dyDescent="0.25">
      <c r="A15" t="s">
        <v>59</v>
      </c>
      <c r="C15" s="3"/>
      <c r="D15" s="3"/>
      <c r="E15" s="3"/>
      <c r="F15" s="3"/>
    </row>
    <row r="16" spans="1:6" x14ac:dyDescent="0.25">
      <c r="A16" t="s">
        <v>60</v>
      </c>
      <c r="C16" s="3"/>
      <c r="D16" s="3"/>
      <c r="E16" s="3"/>
      <c r="F16" s="3"/>
    </row>
    <row r="17" spans="1:6" x14ac:dyDescent="0.25">
      <c r="A17" t="s">
        <v>62</v>
      </c>
    </row>
    <row r="18" spans="1:6" x14ac:dyDescent="0.25">
      <c r="A18" s="1" t="s">
        <v>9</v>
      </c>
      <c r="B18" s="34"/>
      <c r="C18" s="2"/>
      <c r="D18" s="2"/>
      <c r="E18" s="2"/>
      <c r="F18" s="2"/>
    </row>
    <row r="19" spans="1:6" x14ac:dyDescent="0.25">
      <c r="B19" s="33" t="s">
        <v>4</v>
      </c>
      <c r="C19" s="3"/>
      <c r="D19" s="3"/>
      <c r="E19" s="3"/>
      <c r="F19" s="3"/>
    </row>
    <row r="20" spans="1:6" x14ac:dyDescent="0.25">
      <c r="A20" t="s">
        <v>96</v>
      </c>
      <c r="B20" s="33" t="s">
        <v>6</v>
      </c>
      <c r="C20" s="3"/>
      <c r="D20" s="3"/>
      <c r="E20" s="3"/>
      <c r="F20" s="3"/>
    </row>
    <row r="21" spans="1:6" x14ac:dyDescent="0.25">
      <c r="A21" t="s">
        <v>58</v>
      </c>
      <c r="C21" s="3"/>
      <c r="D21" s="3"/>
      <c r="E21" s="3"/>
      <c r="F21" s="3"/>
    </row>
    <row r="22" spans="1:6" x14ac:dyDescent="0.25">
      <c r="A22" t="s">
        <v>59</v>
      </c>
      <c r="C22" s="3"/>
      <c r="D22" s="3"/>
      <c r="E22" s="3"/>
      <c r="F22" s="3"/>
    </row>
    <row r="23" spans="1:6" x14ac:dyDescent="0.25">
      <c r="A23" t="s">
        <v>60</v>
      </c>
      <c r="C23" s="3"/>
      <c r="D23" s="3"/>
      <c r="E23" s="3"/>
      <c r="F23" s="3"/>
    </row>
    <row r="24" spans="1:6" x14ac:dyDescent="0.25">
      <c r="A24" t="s">
        <v>62</v>
      </c>
      <c r="C24" s="3"/>
      <c r="D24" s="3"/>
      <c r="E24" s="3"/>
      <c r="F24" s="3"/>
    </row>
    <row r="25" spans="1:6" x14ac:dyDescent="0.25">
      <c r="A25" t="s">
        <v>10</v>
      </c>
      <c r="B25" s="34"/>
      <c r="C25" s="2"/>
      <c r="D25" s="2"/>
      <c r="E25" s="2"/>
      <c r="F25" s="2"/>
    </row>
    <row r="26" spans="1:6" x14ac:dyDescent="0.25">
      <c r="A26" s="10"/>
      <c r="B26" s="33" t="s">
        <v>4</v>
      </c>
      <c r="C26" s="3"/>
      <c r="D26" s="3"/>
      <c r="E26" s="3"/>
      <c r="F26" s="3"/>
    </row>
    <row r="27" spans="1:6" x14ac:dyDescent="0.25">
      <c r="A27" s="10" t="s">
        <v>96</v>
      </c>
      <c r="B27" s="33" t="s">
        <v>5</v>
      </c>
      <c r="C27" s="3"/>
      <c r="D27" s="3"/>
      <c r="E27" s="3"/>
      <c r="F27" s="3"/>
    </row>
    <row r="28" spans="1:6" x14ac:dyDescent="0.25">
      <c r="A28" s="10" t="s">
        <v>58</v>
      </c>
      <c r="C28" s="3"/>
      <c r="D28" s="3"/>
      <c r="E28" s="3"/>
      <c r="F28" s="3"/>
    </row>
    <row r="29" spans="1:6" x14ac:dyDescent="0.25">
      <c r="A29" s="10" t="s">
        <v>59</v>
      </c>
      <c r="C29" s="3"/>
      <c r="D29" s="3"/>
      <c r="E29" s="3"/>
      <c r="F29" s="3"/>
    </row>
    <row r="30" spans="1:6" x14ac:dyDescent="0.25">
      <c r="A30" s="10" t="s">
        <v>60</v>
      </c>
    </row>
    <row r="31" spans="1:6" x14ac:dyDescent="0.25">
      <c r="A31" t="s">
        <v>62</v>
      </c>
    </row>
    <row r="33" spans="1:6" x14ac:dyDescent="0.25">
      <c r="A33" s="10" t="s">
        <v>11</v>
      </c>
      <c r="B33" s="34"/>
      <c r="C33" s="2"/>
      <c r="D33" s="2"/>
      <c r="E33" s="2"/>
      <c r="F33" s="2"/>
    </row>
    <row r="34" spans="1:6" x14ac:dyDescent="0.25">
      <c r="A34" s="10"/>
      <c r="B34" s="33" t="s">
        <v>4</v>
      </c>
      <c r="C34" s="3"/>
      <c r="D34" s="3"/>
      <c r="E34" s="3"/>
      <c r="F34" s="3"/>
    </row>
    <row r="35" spans="1:6" x14ac:dyDescent="0.25">
      <c r="A35" s="10" t="s">
        <v>96</v>
      </c>
      <c r="B35" s="33" t="s">
        <v>6</v>
      </c>
      <c r="C35" s="3"/>
      <c r="D35" s="3"/>
      <c r="E35" s="3"/>
      <c r="F35" s="3"/>
    </row>
    <row r="36" spans="1:6" x14ac:dyDescent="0.25">
      <c r="A36" s="10" t="s">
        <v>58</v>
      </c>
      <c r="C36" s="3"/>
      <c r="D36" s="3"/>
      <c r="E36" s="3"/>
      <c r="F36" s="3"/>
    </row>
    <row r="37" spans="1:6" x14ac:dyDescent="0.25">
      <c r="A37" s="10" t="s">
        <v>59</v>
      </c>
      <c r="C37" s="3"/>
      <c r="D37" s="3"/>
      <c r="E37" s="3"/>
      <c r="F37" s="3"/>
    </row>
    <row r="38" spans="1:6" x14ac:dyDescent="0.25">
      <c r="A38" s="10" t="s">
        <v>60</v>
      </c>
    </row>
    <row r="39" spans="1:6" x14ac:dyDescent="0.25">
      <c r="A39" t="s">
        <v>62</v>
      </c>
    </row>
    <row r="41" spans="1:6" x14ac:dyDescent="0.25">
      <c r="A41" t="s">
        <v>12</v>
      </c>
      <c r="B41" s="34"/>
      <c r="C41" s="2"/>
      <c r="D41" s="2"/>
      <c r="E41" s="2"/>
      <c r="F41" s="2"/>
    </row>
    <row r="42" spans="1:6" x14ac:dyDescent="0.25">
      <c r="A42" s="10"/>
      <c r="B42" s="33" t="s">
        <v>4</v>
      </c>
      <c r="C42" s="3"/>
      <c r="D42" s="3"/>
      <c r="E42" s="3"/>
      <c r="F42" s="3"/>
    </row>
    <row r="43" spans="1:6" x14ac:dyDescent="0.25">
      <c r="A43" s="10" t="s">
        <v>96</v>
      </c>
      <c r="B43" s="33" t="s">
        <v>5</v>
      </c>
      <c r="C43" s="3"/>
      <c r="D43" s="3"/>
      <c r="E43" s="3"/>
      <c r="F43" s="3"/>
    </row>
    <row r="44" spans="1:6" x14ac:dyDescent="0.25">
      <c r="A44" s="10" t="s">
        <v>58</v>
      </c>
      <c r="C44" s="3"/>
      <c r="D44" s="3"/>
      <c r="E44" s="3"/>
      <c r="F44" s="3"/>
    </row>
    <row r="45" spans="1:6" x14ac:dyDescent="0.25">
      <c r="A45" s="10" t="s">
        <v>59</v>
      </c>
      <c r="C45" s="3"/>
      <c r="D45" s="3"/>
      <c r="E45" s="3"/>
      <c r="F45" s="3"/>
    </row>
    <row r="46" spans="1:6" x14ac:dyDescent="0.25">
      <c r="A46" s="10" t="s">
        <v>60</v>
      </c>
    </row>
    <row r="47" spans="1:6" x14ac:dyDescent="0.25">
      <c r="A47" t="s">
        <v>62</v>
      </c>
    </row>
    <row r="49" spans="1:2" x14ac:dyDescent="0.25">
      <c r="A49" t="s">
        <v>13</v>
      </c>
      <c r="B49" s="34"/>
    </row>
    <row r="50" spans="1:2" x14ac:dyDescent="0.25">
      <c r="A50" s="10"/>
      <c r="B50" s="33" t="s">
        <v>4</v>
      </c>
    </row>
    <row r="51" spans="1:2" x14ac:dyDescent="0.25">
      <c r="A51" s="10" t="s">
        <v>96</v>
      </c>
      <c r="B51" s="33" t="s">
        <v>6</v>
      </c>
    </row>
    <row r="52" spans="1:2" x14ac:dyDescent="0.25">
      <c r="A52" s="10" t="s">
        <v>58</v>
      </c>
    </row>
    <row r="53" spans="1:2" x14ac:dyDescent="0.25">
      <c r="A53" s="10" t="s">
        <v>59</v>
      </c>
    </row>
    <row r="54" spans="1:2" x14ac:dyDescent="0.25">
      <c r="A54" s="10" t="s">
        <v>60</v>
      </c>
    </row>
    <row r="55" spans="1:2" x14ac:dyDescent="0.25">
      <c r="A55" t="s">
        <v>62</v>
      </c>
    </row>
    <row r="57" spans="1:2" x14ac:dyDescent="0.25">
      <c r="A57" t="s">
        <v>14</v>
      </c>
    </row>
    <row r="58" spans="1:2" x14ac:dyDescent="0.25">
      <c r="A58" t="s">
        <v>15</v>
      </c>
      <c r="B58" s="34"/>
    </row>
    <row r="59" spans="1:2" x14ac:dyDescent="0.25">
      <c r="B59" s="33" t="s">
        <v>4</v>
      </c>
    </row>
    <row r="60" spans="1:2" x14ac:dyDescent="0.25">
      <c r="A60" t="s">
        <v>63</v>
      </c>
      <c r="B60" s="33" t="s">
        <v>19</v>
      </c>
    </row>
    <row r="61" spans="1:2" x14ac:dyDescent="0.25">
      <c r="A61" t="s">
        <v>64</v>
      </c>
    </row>
    <row r="62" spans="1:2" x14ac:dyDescent="0.25">
      <c r="A62" t="s">
        <v>65</v>
      </c>
    </row>
    <row r="63" spans="1:2" x14ac:dyDescent="0.25">
      <c r="A63" t="s">
        <v>66</v>
      </c>
    </row>
    <row r="64" spans="1:2" x14ac:dyDescent="0.25">
      <c r="A64" t="s">
        <v>67</v>
      </c>
    </row>
    <row r="66" spans="1:2" x14ac:dyDescent="0.25">
      <c r="A66" t="s">
        <v>141</v>
      </c>
      <c r="B66" s="34"/>
    </row>
    <row r="67" spans="1:2" x14ac:dyDescent="0.25">
      <c r="B67" s="33" t="s">
        <v>4</v>
      </c>
    </row>
    <row r="68" spans="1:2" x14ac:dyDescent="0.25">
      <c r="A68" t="s">
        <v>96</v>
      </c>
      <c r="B68" s="33" t="s">
        <v>6</v>
      </c>
    </row>
    <row r="69" spans="1:2" x14ac:dyDescent="0.25">
      <c r="A69" t="s">
        <v>58</v>
      </c>
    </row>
    <row r="70" spans="1:2" x14ac:dyDescent="0.25">
      <c r="A70" t="s">
        <v>59</v>
      </c>
    </row>
    <row r="71" spans="1:2" x14ac:dyDescent="0.25">
      <c r="A71" t="s">
        <v>60</v>
      </c>
    </row>
    <row r="72" spans="1:2" x14ac:dyDescent="0.25">
      <c r="A72" t="s">
        <v>62</v>
      </c>
    </row>
    <row r="74" spans="1:2" x14ac:dyDescent="0.25">
      <c r="A74" t="s">
        <v>22</v>
      </c>
      <c r="B74" s="34"/>
    </row>
    <row r="75" spans="1:2" x14ac:dyDescent="0.25">
      <c r="B75" s="33" t="s">
        <v>4</v>
      </c>
    </row>
    <row r="76" spans="1:2" x14ac:dyDescent="0.25">
      <c r="A76" t="s">
        <v>68</v>
      </c>
      <c r="B76" s="33" t="s">
        <v>26</v>
      </c>
    </row>
    <row r="77" spans="1:2" x14ac:dyDescent="0.25">
      <c r="A77" t="s">
        <v>69</v>
      </c>
    </row>
    <row r="78" spans="1:2" x14ac:dyDescent="0.25">
      <c r="A78" t="s">
        <v>70</v>
      </c>
    </row>
    <row r="79" spans="1:2" x14ac:dyDescent="0.25">
      <c r="A79" t="s">
        <v>71</v>
      </c>
    </row>
    <row r="80" spans="1:2" x14ac:dyDescent="0.25">
      <c r="A80" t="s">
        <v>72</v>
      </c>
    </row>
    <row r="82" spans="1:2" x14ac:dyDescent="0.25">
      <c r="A82" t="s">
        <v>28</v>
      </c>
      <c r="B82" s="34"/>
    </row>
    <row r="83" spans="1:2" x14ac:dyDescent="0.25">
      <c r="B83" s="33" t="s">
        <v>4</v>
      </c>
    </row>
    <row r="84" spans="1:2" x14ac:dyDescent="0.25">
      <c r="A84" t="s">
        <v>73</v>
      </c>
      <c r="B84" s="33" t="s">
        <v>29</v>
      </c>
    </row>
    <row r="85" spans="1:2" x14ac:dyDescent="0.25">
      <c r="A85" t="s">
        <v>74</v>
      </c>
    </row>
    <row r="86" spans="1:2" x14ac:dyDescent="0.25">
      <c r="A86" t="s">
        <v>75</v>
      </c>
    </row>
    <row r="87" spans="1:2" x14ac:dyDescent="0.25">
      <c r="A87" t="s">
        <v>76</v>
      </c>
    </row>
    <row r="88" spans="1:2" x14ac:dyDescent="0.25">
      <c r="A88" t="s">
        <v>77</v>
      </c>
    </row>
    <row r="89" spans="1:2" ht="14.45" customHeight="1" x14ac:dyDescent="0.25"/>
    <row r="90" spans="1:2" ht="14.45" customHeight="1" x14ac:dyDescent="0.25">
      <c r="A90" t="s">
        <v>144</v>
      </c>
    </row>
    <row r="91" spans="1:2" ht="14.45" customHeight="1" x14ac:dyDescent="0.25">
      <c r="B91" s="34" t="s">
        <v>4</v>
      </c>
    </row>
    <row r="92" spans="1:2" x14ac:dyDescent="0.25">
      <c r="B92" s="34">
        <v>20</v>
      </c>
    </row>
    <row r="94" spans="1:2" x14ac:dyDescent="0.25">
      <c r="A94" t="s">
        <v>149</v>
      </c>
    </row>
    <row r="95" spans="1:2" x14ac:dyDescent="0.25">
      <c r="B95" s="34" t="s">
        <v>4</v>
      </c>
    </row>
    <row r="96" spans="1:2" x14ac:dyDescent="0.25">
      <c r="B96" s="33">
        <v>5</v>
      </c>
    </row>
    <row r="98" spans="1:2" x14ac:dyDescent="0.25">
      <c r="A98" t="s">
        <v>39</v>
      </c>
      <c r="B98" s="34"/>
    </row>
    <row r="99" spans="1:2" x14ac:dyDescent="0.25">
      <c r="B99" s="33" t="s">
        <v>4</v>
      </c>
    </row>
    <row r="100" spans="1:2" x14ac:dyDescent="0.25">
      <c r="A100" t="s">
        <v>87</v>
      </c>
      <c r="B100" s="33" t="s">
        <v>40</v>
      </c>
    </row>
    <row r="101" spans="1:2" x14ac:dyDescent="0.25">
      <c r="A101" t="s">
        <v>88</v>
      </c>
    </row>
    <row r="103" spans="1:2" x14ac:dyDescent="0.25">
      <c r="A103" t="s">
        <v>41</v>
      </c>
      <c r="B103" s="34"/>
    </row>
    <row r="104" spans="1:2" x14ac:dyDescent="0.25">
      <c r="B104" s="33" t="s">
        <v>4</v>
      </c>
    </row>
    <row r="105" spans="1:2" x14ac:dyDescent="0.25">
      <c r="A105" t="s">
        <v>89</v>
      </c>
      <c r="B105" s="33" t="s">
        <v>44</v>
      </c>
    </row>
    <row r="106" spans="1:2" x14ac:dyDescent="0.25">
      <c r="A106" t="s">
        <v>90</v>
      </c>
    </row>
    <row r="107" spans="1:2" x14ac:dyDescent="0.25">
      <c r="A107" t="s">
        <v>92</v>
      </c>
    </row>
    <row r="108" spans="1:2" x14ac:dyDescent="0.25">
      <c r="A108" t="s">
        <v>91</v>
      </c>
    </row>
    <row r="109" spans="1:2" x14ac:dyDescent="0.25">
      <c r="A109" t="s">
        <v>93</v>
      </c>
    </row>
    <row r="110" spans="1:2" x14ac:dyDescent="0.25">
      <c r="A110" t="s">
        <v>94</v>
      </c>
    </row>
  </sheetData>
  <mergeCells count="2">
    <mergeCell ref="A2:F2"/>
    <mergeCell ref="A4:F4"/>
  </mergeCells>
  <pageMargins left="0.7" right="0.7" top="0.75" bottom="0.75" header="0.3" footer="0.3"/>
  <pageSetup scale="71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Réponses!$J$2:$J$7</xm:f>
          </x14:formula1>
          <xm:sqref>B105</xm:sqref>
        </x14:dataValidation>
        <x14:dataValidation type="list" allowBlank="1" showInputMessage="1" showErrorMessage="1">
          <x14:formula1>
            <xm:f>Réponses!$I$2:$I$3</xm:f>
          </x14:formula1>
          <xm:sqref>B100</xm:sqref>
        </x14:dataValidation>
        <x14:dataValidation type="list" allowBlank="1" showInputMessage="1" showErrorMessage="1">
          <x14:formula1>
            <xm:f>Réponses!$H$2:$H$7</xm:f>
          </x14:formula1>
          <xm:sqref>B96</xm:sqref>
        </x14:dataValidation>
        <x14:dataValidation type="list" allowBlank="1" showInputMessage="1" showErrorMessage="1">
          <x14:formula1>
            <xm:f>Réponses!$G$2:$G$6</xm:f>
          </x14:formula1>
          <xm:sqref>B92</xm:sqref>
        </x14:dataValidation>
        <x14:dataValidation type="list" allowBlank="1" showInputMessage="1" showErrorMessage="1">
          <x14:formula1>
            <xm:f>Réponses!$F$2:$F$6</xm:f>
          </x14:formula1>
          <xm:sqref>B84</xm:sqref>
        </x14:dataValidation>
        <x14:dataValidation type="list" allowBlank="1" showInputMessage="1" showErrorMessage="1">
          <x14:formula1>
            <xm:f>Réponses!$E$2:$E$6</xm:f>
          </x14:formula1>
          <xm:sqref>B76</xm:sqref>
        </x14:dataValidation>
        <x14:dataValidation type="list" allowBlank="1" showInputMessage="1" showErrorMessage="1">
          <x14:formula1>
            <xm:f>Réponses!$D$2:$D$6</xm:f>
          </x14:formula1>
          <xm:sqref>B60</xm:sqref>
        </x14:dataValidation>
        <x14:dataValidation type="list" allowBlank="1" showInputMessage="1" showErrorMessage="1">
          <x14:formula1>
            <xm:f>Réponses!$A$2:$A$6</xm:f>
          </x14:formula1>
          <xm:sqref>B12 B20 B27 B35 B68 B51:B52 B43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0"/>
  <sheetViews>
    <sheetView topLeftCell="A86" zoomScaleNormal="100" workbookViewId="0">
      <selection activeCell="B96" sqref="B96"/>
    </sheetView>
  </sheetViews>
  <sheetFormatPr baseColWidth="10" defaultRowHeight="15" x14ac:dyDescent="0.25"/>
  <cols>
    <col min="1" max="1" width="75.28515625" customWidth="1"/>
    <col min="2" max="2" width="29.5703125" style="33" bestFit="1" customWidth="1"/>
    <col min="4" max="4" width="10.5703125" customWidth="1"/>
    <col min="5" max="6" width="0" hidden="1" customWidth="1"/>
  </cols>
  <sheetData>
    <row r="2" spans="1:7" ht="57.6" customHeight="1" x14ac:dyDescent="0.25">
      <c r="A2" s="66" t="s">
        <v>0</v>
      </c>
      <c r="B2" s="66"/>
      <c r="C2" s="66"/>
      <c r="D2" s="66"/>
      <c r="E2" s="66"/>
      <c r="F2" s="66"/>
    </row>
    <row r="4" spans="1:7" ht="15.75" x14ac:dyDescent="0.25">
      <c r="A4" s="65" t="s">
        <v>1</v>
      </c>
      <c r="B4" s="65"/>
      <c r="C4" s="65"/>
      <c r="D4" s="65"/>
      <c r="E4" s="65"/>
      <c r="F4" s="65"/>
    </row>
    <row r="6" spans="1:7" ht="15.75" x14ac:dyDescent="0.25">
      <c r="A6" s="4" t="s">
        <v>98</v>
      </c>
      <c r="B6" s="33" t="s">
        <v>99</v>
      </c>
    </row>
    <row r="7" spans="1:7" ht="15.75" x14ac:dyDescent="0.25">
      <c r="A7" s="4" t="s">
        <v>2</v>
      </c>
    </row>
    <row r="8" spans="1:7" s="8" customFormat="1" x14ac:dyDescent="0.25">
      <c r="A8"/>
      <c r="B8" s="33"/>
      <c r="C8" s="9"/>
      <c r="D8" s="9"/>
      <c r="E8" s="9"/>
      <c r="F8" s="9"/>
    </row>
    <row r="9" spans="1:7" x14ac:dyDescent="0.25">
      <c r="A9" s="8" t="s">
        <v>3</v>
      </c>
      <c r="B9" s="34"/>
      <c r="C9" s="2"/>
      <c r="D9" s="2"/>
      <c r="E9" s="2"/>
      <c r="F9" s="2"/>
    </row>
    <row r="10" spans="1:7" x14ac:dyDescent="0.25">
      <c r="B10" s="34" t="s">
        <v>4</v>
      </c>
      <c r="C10" s="3"/>
      <c r="D10" s="3"/>
      <c r="E10" s="3"/>
      <c r="F10" s="3"/>
    </row>
    <row r="11" spans="1:7" x14ac:dyDescent="0.25">
      <c r="A11" t="s">
        <v>96</v>
      </c>
      <c r="B11" s="33" t="s">
        <v>95</v>
      </c>
      <c r="C11" s="3"/>
      <c r="D11" s="3"/>
      <c r="E11" s="3"/>
      <c r="F11" s="3"/>
    </row>
    <row r="12" spans="1:7" x14ac:dyDescent="0.25">
      <c r="A12" t="s">
        <v>58</v>
      </c>
      <c r="C12" s="3"/>
      <c r="D12" s="3"/>
      <c r="E12" s="3"/>
      <c r="F12" s="3"/>
    </row>
    <row r="13" spans="1:7" x14ac:dyDescent="0.25">
      <c r="A13" t="s">
        <v>59</v>
      </c>
      <c r="C13" s="3"/>
      <c r="D13" s="3"/>
      <c r="E13" s="3"/>
      <c r="F13" s="3"/>
    </row>
    <row r="14" spans="1:7" x14ac:dyDescent="0.25">
      <c r="A14" t="s">
        <v>60</v>
      </c>
      <c r="C14" s="3"/>
      <c r="D14" s="3"/>
      <c r="E14" s="3"/>
      <c r="F14" s="3"/>
    </row>
    <row r="15" spans="1:7" x14ac:dyDescent="0.25">
      <c r="A15" t="s">
        <v>62</v>
      </c>
      <c r="C15" s="3"/>
      <c r="D15" s="3"/>
      <c r="E15" s="3"/>
      <c r="F15" s="3"/>
    </row>
    <row r="16" spans="1:7" x14ac:dyDescent="0.25">
      <c r="C16" s="1"/>
      <c r="D16" s="1"/>
      <c r="E16" s="1"/>
      <c r="F16" s="1"/>
      <c r="G16" s="1"/>
    </row>
    <row r="17" spans="1:6" x14ac:dyDescent="0.25">
      <c r="A17" s="1" t="s">
        <v>9</v>
      </c>
      <c r="B17" s="34"/>
    </row>
    <row r="18" spans="1:6" x14ac:dyDescent="0.25">
      <c r="B18" s="34" t="s">
        <v>4</v>
      </c>
      <c r="C18" s="2"/>
      <c r="D18" s="2"/>
      <c r="E18" s="2"/>
      <c r="F18" s="2"/>
    </row>
    <row r="19" spans="1:6" x14ac:dyDescent="0.25">
      <c r="A19" t="s">
        <v>96</v>
      </c>
      <c r="B19" s="33" t="s">
        <v>6</v>
      </c>
      <c r="C19" s="3"/>
      <c r="D19" s="3"/>
      <c r="E19" s="3"/>
      <c r="F19" s="3"/>
    </row>
    <row r="20" spans="1:6" x14ac:dyDescent="0.25">
      <c r="A20" t="s">
        <v>58</v>
      </c>
      <c r="C20" s="3"/>
      <c r="D20" s="3"/>
      <c r="E20" s="3"/>
      <c r="F20" s="3"/>
    </row>
    <row r="21" spans="1:6" x14ac:dyDescent="0.25">
      <c r="A21" t="s">
        <v>59</v>
      </c>
      <c r="C21" s="3"/>
      <c r="D21" s="3"/>
      <c r="E21" s="3"/>
      <c r="F21" s="3"/>
    </row>
    <row r="22" spans="1:6" x14ac:dyDescent="0.25">
      <c r="A22" t="s">
        <v>60</v>
      </c>
      <c r="C22" s="3"/>
      <c r="D22" s="3"/>
      <c r="E22" s="3"/>
      <c r="F22" s="3"/>
    </row>
    <row r="23" spans="1:6" x14ac:dyDescent="0.25">
      <c r="A23" t="s">
        <v>62</v>
      </c>
      <c r="C23" s="3"/>
      <c r="D23" s="3"/>
      <c r="E23" s="3"/>
      <c r="F23" s="3"/>
    </row>
    <row r="24" spans="1:6" x14ac:dyDescent="0.25">
      <c r="C24" s="3"/>
      <c r="D24" s="3"/>
      <c r="E24" s="3"/>
      <c r="F24" s="3"/>
    </row>
    <row r="25" spans="1:6" x14ac:dyDescent="0.25">
      <c r="A25" t="s">
        <v>10</v>
      </c>
      <c r="C25" s="3"/>
      <c r="D25" s="3"/>
      <c r="E25" s="3"/>
      <c r="F25" s="3"/>
    </row>
    <row r="26" spans="1:6" x14ac:dyDescent="0.25">
      <c r="A26" s="10"/>
      <c r="B26" s="34" t="s">
        <v>4</v>
      </c>
      <c r="C26" s="2"/>
      <c r="D26" s="2"/>
      <c r="E26" s="2"/>
      <c r="F26" s="2"/>
    </row>
    <row r="27" spans="1:6" x14ac:dyDescent="0.25">
      <c r="A27" s="10" t="s">
        <v>96</v>
      </c>
      <c r="B27" s="33" t="s">
        <v>7</v>
      </c>
      <c r="C27" s="3"/>
      <c r="D27" s="3"/>
      <c r="E27" s="3"/>
      <c r="F27" s="3"/>
    </row>
    <row r="28" spans="1:6" x14ac:dyDescent="0.25">
      <c r="A28" s="10" t="s">
        <v>58</v>
      </c>
      <c r="C28" s="3"/>
      <c r="D28" s="3"/>
      <c r="E28" s="3"/>
      <c r="F28" s="3"/>
    </row>
    <row r="29" spans="1:6" x14ac:dyDescent="0.25">
      <c r="A29" s="10" t="s">
        <v>59</v>
      </c>
      <c r="C29" s="3"/>
      <c r="D29" s="3"/>
      <c r="E29" s="3"/>
      <c r="F29" s="3"/>
    </row>
    <row r="30" spans="1:6" x14ac:dyDescent="0.25">
      <c r="A30" s="10" t="s">
        <v>60</v>
      </c>
      <c r="C30" s="3"/>
      <c r="D30" s="3"/>
      <c r="E30" s="3"/>
      <c r="F30" s="3"/>
    </row>
    <row r="31" spans="1:6" x14ac:dyDescent="0.25">
      <c r="A31" t="s">
        <v>62</v>
      </c>
    </row>
    <row r="33" spans="1:6" x14ac:dyDescent="0.25">
      <c r="A33" s="10" t="s">
        <v>11</v>
      </c>
    </row>
    <row r="34" spans="1:6" x14ac:dyDescent="0.25">
      <c r="A34" s="10"/>
      <c r="B34" s="34" t="s">
        <v>4</v>
      </c>
      <c r="C34" s="2"/>
      <c r="D34" s="2"/>
      <c r="E34" s="2"/>
      <c r="F34" s="2"/>
    </row>
    <row r="35" spans="1:6" x14ac:dyDescent="0.25">
      <c r="A35" s="10" t="s">
        <v>96</v>
      </c>
      <c r="B35" s="33" t="s">
        <v>6</v>
      </c>
      <c r="C35" s="3"/>
      <c r="D35" s="3"/>
      <c r="E35" s="3"/>
      <c r="F35" s="3"/>
    </row>
    <row r="36" spans="1:6" x14ac:dyDescent="0.25">
      <c r="A36" s="10" t="s">
        <v>58</v>
      </c>
      <c r="C36" s="3"/>
      <c r="D36" s="3"/>
      <c r="E36" s="3"/>
      <c r="F36" s="3"/>
    </row>
    <row r="37" spans="1:6" x14ac:dyDescent="0.25">
      <c r="A37" s="10" t="s">
        <v>59</v>
      </c>
      <c r="C37" s="3"/>
      <c r="D37" s="3"/>
      <c r="E37" s="3"/>
      <c r="F37" s="3"/>
    </row>
    <row r="38" spans="1:6" x14ac:dyDescent="0.25">
      <c r="A38" s="10" t="s">
        <v>60</v>
      </c>
      <c r="C38" s="3"/>
      <c r="D38" s="3"/>
      <c r="E38" s="3"/>
      <c r="F38" s="3"/>
    </row>
    <row r="39" spans="1:6" x14ac:dyDescent="0.25">
      <c r="A39" t="s">
        <v>62</v>
      </c>
    </row>
    <row r="41" spans="1:6" x14ac:dyDescent="0.25">
      <c r="A41" t="s">
        <v>12</v>
      </c>
    </row>
    <row r="42" spans="1:6" x14ac:dyDescent="0.25">
      <c r="A42" s="10"/>
      <c r="B42" s="34" t="s">
        <v>4</v>
      </c>
      <c r="C42" s="2"/>
      <c r="D42" s="2"/>
      <c r="E42" s="2"/>
      <c r="F42" s="2"/>
    </row>
    <row r="43" spans="1:6" x14ac:dyDescent="0.25">
      <c r="A43" s="10" t="s">
        <v>96</v>
      </c>
      <c r="B43" s="33" t="s">
        <v>7</v>
      </c>
      <c r="C43" s="3"/>
      <c r="D43" s="3"/>
      <c r="E43" s="3"/>
      <c r="F43" s="3"/>
    </row>
    <row r="44" spans="1:6" x14ac:dyDescent="0.25">
      <c r="A44" s="10" t="s">
        <v>58</v>
      </c>
      <c r="C44" s="3"/>
      <c r="D44" s="3"/>
      <c r="E44" s="3"/>
      <c r="F44" s="3"/>
    </row>
    <row r="45" spans="1:6" x14ac:dyDescent="0.25">
      <c r="A45" s="10" t="s">
        <v>59</v>
      </c>
      <c r="C45" s="3"/>
      <c r="D45" s="3"/>
      <c r="E45" s="3"/>
      <c r="F45" s="3"/>
    </row>
    <row r="46" spans="1:6" x14ac:dyDescent="0.25">
      <c r="A46" s="10" t="s">
        <v>60</v>
      </c>
      <c r="C46" s="3"/>
      <c r="D46" s="3"/>
      <c r="E46" s="3"/>
      <c r="F46" s="3"/>
    </row>
    <row r="47" spans="1:6" x14ac:dyDescent="0.25">
      <c r="A47" t="s">
        <v>62</v>
      </c>
    </row>
    <row r="49" spans="1:2" x14ac:dyDescent="0.25">
      <c r="A49" t="s">
        <v>13</v>
      </c>
    </row>
    <row r="50" spans="1:2" x14ac:dyDescent="0.25">
      <c r="A50" s="10"/>
      <c r="B50" s="34" t="s">
        <v>4</v>
      </c>
    </row>
    <row r="51" spans="1:2" x14ac:dyDescent="0.25">
      <c r="A51" s="10" t="s">
        <v>96</v>
      </c>
      <c r="B51" s="33" t="s">
        <v>8</v>
      </c>
    </row>
    <row r="52" spans="1:2" x14ac:dyDescent="0.25">
      <c r="A52" s="10" t="s">
        <v>58</v>
      </c>
    </row>
    <row r="53" spans="1:2" x14ac:dyDescent="0.25">
      <c r="A53" s="10" t="s">
        <v>59</v>
      </c>
    </row>
    <row r="54" spans="1:2" x14ac:dyDescent="0.25">
      <c r="A54" s="10" t="s">
        <v>60</v>
      </c>
    </row>
    <row r="55" spans="1:2" x14ac:dyDescent="0.25">
      <c r="A55" t="s">
        <v>62</v>
      </c>
    </row>
    <row r="57" spans="1:2" x14ac:dyDescent="0.25">
      <c r="A57" t="s">
        <v>14</v>
      </c>
    </row>
    <row r="58" spans="1:2" x14ac:dyDescent="0.25">
      <c r="A58" t="s">
        <v>15</v>
      </c>
    </row>
    <row r="59" spans="1:2" x14ac:dyDescent="0.25">
      <c r="B59" s="34" t="s">
        <v>4</v>
      </c>
    </row>
    <row r="60" spans="1:2" x14ac:dyDescent="0.25">
      <c r="A60" t="s">
        <v>63</v>
      </c>
      <c r="B60" s="33" t="s">
        <v>19</v>
      </c>
    </row>
    <row r="61" spans="1:2" x14ac:dyDescent="0.25">
      <c r="A61" t="s">
        <v>64</v>
      </c>
    </row>
    <row r="62" spans="1:2" x14ac:dyDescent="0.25">
      <c r="A62" t="s">
        <v>65</v>
      </c>
    </row>
    <row r="63" spans="1:2" x14ac:dyDescent="0.25">
      <c r="A63" t="s">
        <v>66</v>
      </c>
    </row>
    <row r="64" spans="1:2" x14ac:dyDescent="0.25">
      <c r="A64" t="s">
        <v>67</v>
      </c>
    </row>
    <row r="66" spans="1:2" x14ac:dyDescent="0.25">
      <c r="A66" t="s">
        <v>21</v>
      </c>
    </row>
    <row r="67" spans="1:2" x14ac:dyDescent="0.25">
      <c r="B67" s="34" t="s">
        <v>4</v>
      </c>
    </row>
    <row r="68" spans="1:2" x14ac:dyDescent="0.25">
      <c r="A68" t="s">
        <v>96</v>
      </c>
      <c r="B68" s="33" t="s">
        <v>6</v>
      </c>
    </row>
    <row r="69" spans="1:2" x14ac:dyDescent="0.25">
      <c r="A69" t="s">
        <v>58</v>
      </c>
    </row>
    <row r="70" spans="1:2" x14ac:dyDescent="0.25">
      <c r="A70" t="s">
        <v>59</v>
      </c>
    </row>
    <row r="71" spans="1:2" x14ac:dyDescent="0.25">
      <c r="A71" t="s">
        <v>60</v>
      </c>
    </row>
    <row r="72" spans="1:2" x14ac:dyDescent="0.25">
      <c r="A72" t="s">
        <v>62</v>
      </c>
    </row>
    <row r="74" spans="1:2" x14ac:dyDescent="0.25">
      <c r="A74" t="s">
        <v>22</v>
      </c>
    </row>
    <row r="75" spans="1:2" x14ac:dyDescent="0.25">
      <c r="B75" s="34" t="s">
        <v>4</v>
      </c>
    </row>
    <row r="76" spans="1:2" x14ac:dyDescent="0.25">
      <c r="A76" t="s">
        <v>68</v>
      </c>
      <c r="B76" s="33" t="s">
        <v>26</v>
      </c>
    </row>
    <row r="77" spans="1:2" x14ac:dyDescent="0.25">
      <c r="A77" t="s">
        <v>69</v>
      </c>
    </row>
    <row r="78" spans="1:2" x14ac:dyDescent="0.25">
      <c r="A78" t="s">
        <v>70</v>
      </c>
    </row>
    <row r="79" spans="1:2" x14ac:dyDescent="0.25">
      <c r="A79" t="s">
        <v>71</v>
      </c>
    </row>
    <row r="80" spans="1:2" x14ac:dyDescent="0.25">
      <c r="A80" t="s">
        <v>72</v>
      </c>
    </row>
    <row r="82" spans="1:2" x14ac:dyDescent="0.25">
      <c r="A82" t="s">
        <v>28</v>
      </c>
    </row>
    <row r="83" spans="1:2" x14ac:dyDescent="0.25">
      <c r="B83" s="34" t="s">
        <v>4</v>
      </c>
    </row>
    <row r="84" spans="1:2" x14ac:dyDescent="0.25">
      <c r="A84" t="s">
        <v>73</v>
      </c>
      <c r="B84" s="33" t="s">
        <v>30</v>
      </c>
    </row>
    <row r="85" spans="1:2" x14ac:dyDescent="0.25">
      <c r="A85" t="s">
        <v>74</v>
      </c>
    </row>
    <row r="86" spans="1:2" x14ac:dyDescent="0.25">
      <c r="A86" t="s">
        <v>75</v>
      </c>
    </row>
    <row r="87" spans="1:2" x14ac:dyDescent="0.25">
      <c r="A87" t="s">
        <v>76</v>
      </c>
    </row>
    <row r="88" spans="1:2" x14ac:dyDescent="0.25">
      <c r="A88" t="s">
        <v>77</v>
      </c>
    </row>
    <row r="90" spans="1:2" ht="14.45" customHeight="1" x14ac:dyDescent="0.25">
      <c r="A90" t="s">
        <v>144</v>
      </c>
    </row>
    <row r="91" spans="1:2" ht="14.45" customHeight="1" x14ac:dyDescent="0.25">
      <c r="B91" s="34" t="s">
        <v>4</v>
      </c>
    </row>
    <row r="92" spans="1:2" ht="14.45" customHeight="1" x14ac:dyDescent="0.25">
      <c r="B92" s="34">
        <v>15</v>
      </c>
    </row>
    <row r="94" spans="1:2" x14ac:dyDescent="0.25">
      <c r="A94" t="s">
        <v>149</v>
      </c>
    </row>
    <row r="95" spans="1:2" x14ac:dyDescent="0.25">
      <c r="B95" s="34" t="s">
        <v>4</v>
      </c>
    </row>
    <row r="96" spans="1:2" x14ac:dyDescent="0.25">
      <c r="B96" s="33">
        <v>5</v>
      </c>
    </row>
    <row r="98" spans="1:2" x14ac:dyDescent="0.25">
      <c r="A98" t="s">
        <v>39</v>
      </c>
    </row>
    <row r="99" spans="1:2" x14ac:dyDescent="0.25">
      <c r="B99" s="34" t="s">
        <v>4</v>
      </c>
    </row>
    <row r="100" spans="1:2" x14ac:dyDescent="0.25">
      <c r="A100" t="s">
        <v>87</v>
      </c>
      <c r="B100" s="33" t="s">
        <v>57</v>
      </c>
    </row>
    <row r="101" spans="1:2" x14ac:dyDescent="0.25">
      <c r="A101" t="s">
        <v>88</v>
      </c>
    </row>
    <row r="103" spans="1:2" x14ac:dyDescent="0.25">
      <c r="A103" t="s">
        <v>41</v>
      </c>
    </row>
    <row r="104" spans="1:2" x14ac:dyDescent="0.25">
      <c r="B104" s="34" t="s">
        <v>4</v>
      </c>
    </row>
    <row r="105" spans="1:2" x14ac:dyDescent="0.25">
      <c r="A105" t="s">
        <v>89</v>
      </c>
      <c r="B105" s="33" t="s">
        <v>46</v>
      </c>
    </row>
    <row r="106" spans="1:2" x14ac:dyDescent="0.25">
      <c r="A106" t="s">
        <v>90</v>
      </c>
    </row>
    <row r="107" spans="1:2" x14ac:dyDescent="0.25">
      <c r="A107" t="s">
        <v>92</v>
      </c>
    </row>
    <row r="108" spans="1:2" x14ac:dyDescent="0.25">
      <c r="A108" t="s">
        <v>91</v>
      </c>
    </row>
    <row r="109" spans="1:2" x14ac:dyDescent="0.25">
      <c r="A109" t="s">
        <v>93</v>
      </c>
    </row>
    <row r="110" spans="1:2" x14ac:dyDescent="0.25">
      <c r="A110" t="s">
        <v>94</v>
      </c>
    </row>
  </sheetData>
  <mergeCells count="2">
    <mergeCell ref="A2:F2"/>
    <mergeCell ref="A4:F4"/>
  </mergeCells>
  <pageMargins left="0.7" right="0.7" top="0.75" bottom="0.75" header="0.3" footer="0.3"/>
  <pageSetup scale="71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Réponses!$A$2:$A$6</xm:f>
          </x14:formula1>
          <xm:sqref>B19 B27 B35 B43 B51:B52 B68 B11</xm:sqref>
        </x14:dataValidation>
        <x14:dataValidation type="list" allowBlank="1" showInputMessage="1" showErrorMessage="1">
          <x14:formula1>
            <xm:f>Réponses!$D$2:$D$6</xm:f>
          </x14:formula1>
          <xm:sqref>B60</xm:sqref>
        </x14:dataValidation>
        <x14:dataValidation type="list" allowBlank="1" showInputMessage="1" showErrorMessage="1">
          <x14:formula1>
            <xm:f>Réponses!$E$2:$E$6</xm:f>
          </x14:formula1>
          <xm:sqref>B76</xm:sqref>
        </x14:dataValidation>
        <x14:dataValidation type="list" allowBlank="1" showInputMessage="1" showErrorMessage="1">
          <x14:formula1>
            <xm:f>Réponses!$F$2:$F$6</xm:f>
          </x14:formula1>
          <xm:sqref>B84</xm:sqref>
        </x14:dataValidation>
        <x14:dataValidation type="list" allowBlank="1" showInputMessage="1" showErrorMessage="1">
          <x14:formula1>
            <xm:f>Réponses!$G$2:$G$6</xm:f>
          </x14:formula1>
          <xm:sqref>B92</xm:sqref>
        </x14:dataValidation>
        <x14:dataValidation type="list" allowBlank="1" showInputMessage="1" showErrorMessage="1">
          <x14:formula1>
            <xm:f>Réponses!$H$2:$H$7</xm:f>
          </x14:formula1>
          <xm:sqref>B96</xm:sqref>
        </x14:dataValidation>
        <x14:dataValidation type="list" allowBlank="1" showInputMessage="1" showErrorMessage="1">
          <x14:formula1>
            <xm:f>Réponses!$I$2:$I$3</xm:f>
          </x14:formula1>
          <xm:sqref>B100</xm:sqref>
        </x14:dataValidation>
        <x14:dataValidation type="list" allowBlank="1" showInputMessage="1" showErrorMessage="1">
          <x14:formula1>
            <xm:f>Réponses!$J$2:$J$7</xm:f>
          </x14:formula1>
          <xm:sqref>B105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Graphiques</vt:lpstr>
      </vt:variant>
      <vt:variant>
        <vt:i4>1</vt:i4>
      </vt:variant>
    </vt:vector>
  </HeadingPairs>
  <TitlesOfParts>
    <vt:vector size="21" baseType="lpstr">
      <vt:lpstr>Réponses</vt:lpstr>
      <vt:lpstr>Graphique texture</vt:lpstr>
      <vt:lpstr>Tableaux croisés dynamique</vt:lpstr>
      <vt:lpstr>Compilation</vt:lpstr>
      <vt:lpstr>Sondage 1</vt:lpstr>
      <vt:lpstr>Sondage 2</vt:lpstr>
      <vt:lpstr>Sondage 3</vt:lpstr>
      <vt:lpstr>Sondage 4</vt:lpstr>
      <vt:lpstr>Feuil2</vt:lpstr>
      <vt:lpstr>Sondage 5</vt:lpstr>
      <vt:lpstr>Sondage 6</vt:lpstr>
      <vt:lpstr>Sondage 7</vt:lpstr>
      <vt:lpstr>Sondage 8</vt:lpstr>
      <vt:lpstr>Sondage 9</vt:lpstr>
      <vt:lpstr>Sondage 10</vt:lpstr>
      <vt:lpstr>Sondage 11</vt:lpstr>
      <vt:lpstr>Sondage 12</vt:lpstr>
      <vt:lpstr>Sondage 13</vt:lpstr>
      <vt:lpstr>Sondage14</vt:lpstr>
      <vt:lpstr>Sondage 15</vt:lpstr>
      <vt:lpstr>Graphique prix</vt:lpstr>
    </vt:vector>
  </TitlesOfParts>
  <Company>CS des Affluents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Chantal Houle</dc:creator>
  <cp:lastModifiedBy>Chantal Houle</cp:lastModifiedBy>
  <cp:lastPrinted>2020-05-13T17:00:52Z</cp:lastPrinted>
  <dcterms:created xsi:type="dcterms:W3CDTF">2020-05-12T10:13:38Z</dcterms:created>
  <dcterms:modified xsi:type="dcterms:W3CDTF">2020-05-20T01:28:56Z</dcterms:modified>
</cp:coreProperties>
</file>