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DK\Documents\Textes\Cours\Informatique\Office\Certification EXCEL\Sample\"/>
    </mc:Choice>
  </mc:AlternateContent>
  <bookViews>
    <workbookView xWindow="0" yWindow="0" windowWidth="20490" windowHeight="7620"/>
  </bookViews>
  <sheets>
    <sheet name="Diagrammes" sheetId="25" r:id="rId1"/>
    <sheet name="Compilation" sheetId="24" r:id="rId2"/>
    <sheet name="Sondage 1" sheetId="22" r:id="rId3"/>
    <sheet name="Sondage 2" sheetId="5" r:id="rId4"/>
    <sheet name="Sondage 3" sheetId="6" r:id="rId5"/>
    <sheet name="Sondage 4" sheetId="7" r:id="rId6"/>
    <sheet name="Sondage 5" sheetId="12" r:id="rId7"/>
    <sheet name="Sondage 6" sheetId="13" r:id="rId8"/>
    <sheet name="Sondage 7" sheetId="14" r:id="rId9"/>
    <sheet name="Sondage 8" sheetId="15" r:id="rId10"/>
    <sheet name="Sondage 9" sheetId="16" r:id="rId11"/>
    <sheet name="Sondage 10" sheetId="8" r:id="rId12"/>
    <sheet name="Sondage 11" sheetId="9" r:id="rId13"/>
    <sheet name="Sondage 12" sheetId="10" r:id="rId14"/>
    <sheet name="Sondage 13" sheetId="11" r:id="rId15"/>
    <sheet name="Sondage 14" sheetId="19" r:id="rId16"/>
    <sheet name="Sondage 15" sheetId="18" r:id="rId1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9" i="24" l="1"/>
  <c r="F39" i="24"/>
  <c r="E39" i="24"/>
  <c r="D39" i="24"/>
  <c r="C39" i="24"/>
  <c r="C38" i="24"/>
  <c r="G37" i="24"/>
  <c r="F37" i="24"/>
  <c r="E37" i="24"/>
  <c r="D37" i="24"/>
  <c r="C37" i="24"/>
  <c r="H37" i="24" s="1"/>
  <c r="F36" i="24"/>
  <c r="E36" i="24"/>
  <c r="D36" i="24"/>
  <c r="C36" i="24"/>
  <c r="F35" i="24"/>
  <c r="E35" i="24"/>
  <c r="D35" i="24"/>
  <c r="C35" i="24"/>
  <c r="F34" i="24"/>
  <c r="E34" i="24"/>
  <c r="D34" i="24"/>
  <c r="C34" i="24"/>
  <c r="F33" i="24"/>
  <c r="E33" i="24"/>
  <c r="D33" i="24"/>
  <c r="C33" i="24"/>
  <c r="F32" i="24"/>
  <c r="E32" i="24"/>
  <c r="D32" i="24"/>
  <c r="C32" i="24"/>
  <c r="F31" i="24"/>
  <c r="E31" i="24"/>
  <c r="D31" i="24"/>
  <c r="C31" i="24"/>
  <c r="F30" i="24"/>
  <c r="E30" i="24"/>
  <c r="D30" i="24"/>
  <c r="C30" i="24"/>
  <c r="F29" i="24"/>
  <c r="E29" i="24"/>
  <c r="D29" i="24"/>
  <c r="C29" i="24"/>
  <c r="F28" i="24"/>
  <c r="E28" i="24"/>
  <c r="D28" i="24"/>
  <c r="C28" i="24"/>
  <c r="F27" i="24"/>
  <c r="E27" i="24"/>
  <c r="D27" i="24"/>
  <c r="H27" i="24" s="1"/>
  <c r="C27" i="24"/>
  <c r="F26" i="24"/>
  <c r="E26" i="24"/>
  <c r="D26" i="24"/>
  <c r="C26" i="24"/>
  <c r="B39" i="24"/>
  <c r="B38" i="24"/>
  <c r="H38" i="24" s="1"/>
  <c r="B37" i="24"/>
  <c r="B36" i="24"/>
  <c r="B35" i="24"/>
  <c r="B34" i="24"/>
  <c r="H34" i="24" s="1"/>
  <c r="B33" i="24"/>
  <c r="B32" i="24"/>
  <c r="B31" i="24"/>
  <c r="B30" i="24"/>
  <c r="H30" i="24" s="1"/>
  <c r="B29" i="24"/>
  <c r="B28" i="24"/>
  <c r="B27" i="24"/>
  <c r="B26" i="24"/>
  <c r="H31" i="24" l="1"/>
  <c r="H32" i="24"/>
  <c r="H36" i="24"/>
  <c r="H35" i="24"/>
  <c r="H28" i="24"/>
  <c r="H29" i="24"/>
  <c r="H33" i="24"/>
  <c r="H39" i="24"/>
  <c r="C22" i="24"/>
  <c r="D22" i="24"/>
  <c r="E22" i="24"/>
  <c r="F22" i="24"/>
  <c r="G22" i="24"/>
  <c r="H22" i="24"/>
  <c r="I22" i="24"/>
  <c r="J22" i="24"/>
  <c r="K22" i="24"/>
  <c r="L22" i="24"/>
  <c r="M22" i="24"/>
  <c r="N22" i="24"/>
  <c r="O22" i="24"/>
  <c r="C21" i="24"/>
  <c r="D21" i="24"/>
  <c r="E21" i="24"/>
  <c r="F21" i="24"/>
  <c r="G21" i="24"/>
  <c r="H21" i="24"/>
  <c r="I21" i="24"/>
  <c r="J21" i="24"/>
  <c r="K21" i="24"/>
  <c r="L21" i="24"/>
  <c r="M21" i="24"/>
  <c r="N21" i="24"/>
  <c r="O21" i="24"/>
  <c r="C20" i="24"/>
  <c r="D20" i="24"/>
  <c r="E20" i="24"/>
  <c r="F20" i="24"/>
  <c r="G20" i="24"/>
  <c r="H20" i="24"/>
  <c r="I20" i="24"/>
  <c r="J20" i="24"/>
  <c r="K20" i="24"/>
  <c r="L20" i="24"/>
  <c r="M20" i="24"/>
  <c r="N20" i="24"/>
  <c r="O20" i="24"/>
  <c r="B22" i="24"/>
  <c r="B21" i="24"/>
  <c r="B20" i="24"/>
  <c r="H26" i="24"/>
</calcChain>
</file>

<file path=xl/sharedStrings.xml><?xml version="1.0" encoding="utf-8"?>
<sst xmlns="http://schemas.openxmlformats.org/spreadsheetml/2006/main" count="1376" uniqueCount="108">
  <si>
    <t>Afin de poursuivre notre dynamique d'amélioration, nous vous remercions de prendre quelques instants pour compléter ce questionnaire.</t>
  </si>
  <si>
    <t>Les informations transmises seront traitées à des fins statistiques et resteront confidentielles.</t>
  </si>
  <si>
    <t>La tortue au chocolat noir, au caramel d'érable et à la confiture de bleuets</t>
  </si>
  <si>
    <t>Réponse</t>
  </si>
  <si>
    <t>2. Que pensez-vous du goût de notre produit?</t>
  </si>
  <si>
    <t>5. Que pensez-vous de l'emballage de notre produit?</t>
  </si>
  <si>
    <t>7. Quelles sont les évolutions que vous attendez de ce dessert?</t>
  </si>
  <si>
    <t>11. À quel fréquence mangez-vous du dessert?</t>
  </si>
  <si>
    <t>Question 6</t>
  </si>
  <si>
    <t>Question 7</t>
  </si>
  <si>
    <t>Question 9</t>
  </si>
  <si>
    <t>Question 10</t>
  </si>
  <si>
    <t>Question 11</t>
  </si>
  <si>
    <t>Question 12</t>
  </si>
  <si>
    <t>Question 13</t>
  </si>
  <si>
    <t>Question 14</t>
  </si>
  <si>
    <t>2-Très bon</t>
  </si>
  <si>
    <t>3-Bon</t>
  </si>
  <si>
    <t>4-Médiocre</t>
  </si>
  <si>
    <t>5-Mauvais</t>
  </si>
  <si>
    <t>1-Un prix plus accessible</t>
  </si>
  <si>
    <t>2-Qu'il soit moins sucré</t>
  </si>
  <si>
    <t>3-Des produits sans huile de palme</t>
  </si>
  <si>
    <t>5-Plus de produits en sachets individuels</t>
  </si>
  <si>
    <t>1-Je l'achèterai certainement</t>
  </si>
  <si>
    <t>3-Je ne sais pas si je l'achèterai ou non</t>
  </si>
  <si>
    <t>4-Je ne l'achèterai probablement pas</t>
  </si>
  <si>
    <t>5-Je ne l'achèterai certainement pas</t>
  </si>
  <si>
    <t>1-IGA supermarché</t>
  </si>
  <si>
    <t>2-Métro</t>
  </si>
  <si>
    <t>3-Super C</t>
  </si>
  <si>
    <t>4-Maxi</t>
  </si>
  <si>
    <t>5-Le supermarché de votre coin</t>
  </si>
  <si>
    <t>1-Tous les jours ou presque</t>
  </si>
  <si>
    <t>2-Plusieurs fois par semaine</t>
  </si>
  <si>
    <t>3-Une fois par semaine</t>
  </si>
  <si>
    <t>4-À l'occasion</t>
  </si>
  <si>
    <t>5-Jamais</t>
  </si>
  <si>
    <t>1-Le goût</t>
  </si>
  <si>
    <t>2-Le prix</t>
  </si>
  <si>
    <t>3-L'emballage</t>
  </si>
  <si>
    <t>4-La conservation</t>
  </si>
  <si>
    <t>5-La qualité des ingrédients</t>
  </si>
  <si>
    <t>6-Le format, la quantité, le nombre de gâteaux</t>
  </si>
  <si>
    <t>1-Homme</t>
  </si>
  <si>
    <t>2-Femmme</t>
  </si>
  <si>
    <t>1-Vous-même</t>
  </si>
  <si>
    <t>2-Votre conjoint (e)</t>
  </si>
  <si>
    <t>4-Un enfant de 7 à 10 ans</t>
  </si>
  <si>
    <t>3-Un enfant de 0 à 6 ans</t>
  </si>
  <si>
    <t>5-Un ados de 11 à 17 ans</t>
  </si>
  <si>
    <t>6-Un jeune adulte de 18 à 24 ans</t>
  </si>
  <si>
    <t>1-Excellent</t>
  </si>
  <si>
    <t>Colonne1</t>
  </si>
  <si>
    <t>Colonne2</t>
  </si>
  <si>
    <t>Le nid d'aigle composé d'un baluchon de pâtes fines aux petites fraises des champs nappé de crème pâtissière</t>
  </si>
  <si>
    <t>3. Que pensez-vous de la qualité de notre produit?</t>
  </si>
  <si>
    <t>8. Comment trouvez-vous le prix de ce produit?</t>
  </si>
  <si>
    <t>8. Comment trouvez-vous le pric de ce produit?</t>
  </si>
  <si>
    <t>8. Comment trouvez-vous le prix de notre  produit?</t>
  </si>
  <si>
    <t>13. Quel est votre sexe?</t>
  </si>
  <si>
    <t>14. Qui consomme les gâteaux que vous achetez chez vous?</t>
  </si>
  <si>
    <t>12. Combien êtes vous prêt à payer pour notre dessert?</t>
  </si>
  <si>
    <t>13, Quel est votre sexe?</t>
  </si>
  <si>
    <t>6. Comment trouvez-vous l'apport énergétique de ce produit?</t>
  </si>
  <si>
    <t>1. Comment qualifierez-vous la texture de notre produit?</t>
  </si>
  <si>
    <t>4-Des emballages plus écologiques</t>
  </si>
  <si>
    <t>9. Parmi les phrases suivantes, quelle est celle qui correspond le mieux à ce que vous pensez de notre produit?</t>
  </si>
  <si>
    <t>10. Parmi les magasins suivants, lesquels fréquentez-vous, ne serait-ce que de temps en temps?</t>
  </si>
  <si>
    <t>4. Que pensez-vous de l'efficacité de notre produit en termes de conservation?</t>
  </si>
  <si>
    <t>2-Je l'achèterai probablement</t>
  </si>
  <si>
    <t>12. Combien êtes-vous prêt à payer pour notre dessert?</t>
  </si>
  <si>
    <t>12. Combien êtes vous-prêt à payer pour notre dessert?</t>
  </si>
  <si>
    <t>12. Combien êtes-vous prê à payer pour notre dessert?</t>
  </si>
  <si>
    <t>1- 10$</t>
  </si>
  <si>
    <t>2- 8$</t>
  </si>
  <si>
    <t>3-7$</t>
  </si>
  <si>
    <t>4- 5$</t>
  </si>
  <si>
    <t>5- 4$</t>
  </si>
  <si>
    <t>12. Combien êtes-vous prêt à payer pour notre notre dessert?</t>
  </si>
  <si>
    <t>Réponses</t>
  </si>
  <si>
    <t xml:space="preserve"> </t>
  </si>
  <si>
    <t>Les Fins Palais inc.</t>
  </si>
  <si>
    <t>Clients 1</t>
  </si>
  <si>
    <t>Question 1</t>
  </si>
  <si>
    <t>Clients 2</t>
  </si>
  <si>
    <t>Clients 3</t>
  </si>
  <si>
    <t>Clients 4</t>
  </si>
  <si>
    <t>Clients 5</t>
  </si>
  <si>
    <t>Clients 6</t>
  </si>
  <si>
    <t>Clients 7</t>
  </si>
  <si>
    <t>Clients 8</t>
  </si>
  <si>
    <t>Clients 9</t>
  </si>
  <si>
    <t>Clients 10</t>
  </si>
  <si>
    <t>Clients 11</t>
  </si>
  <si>
    <t>Clients 12</t>
  </si>
  <si>
    <t>Clients 13</t>
  </si>
  <si>
    <t>Clients 14</t>
  </si>
  <si>
    <t>Clients 15</t>
  </si>
  <si>
    <t>Question 2</t>
  </si>
  <si>
    <t>Question 3</t>
  </si>
  <si>
    <t>Question 4</t>
  </si>
  <si>
    <t>Question 5</t>
  </si>
  <si>
    <t>Question 8</t>
  </si>
  <si>
    <t>Moyenne</t>
  </si>
  <si>
    <t>Médiane</t>
  </si>
  <si>
    <t>Écart type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</si>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</sst>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$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3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164" fontId="0" fillId="0" borderId="0" xfId="0" applyNumberFormat="1"/>
    <xf numFmtId="0" fontId="0" fillId="5" borderId="1" xfId="0" applyFont="1" applyFill="1" applyBorder="1"/>
    <xf numFmtId="0" fontId="0" fillId="0" borderId="1" xfId="0" applyFont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7" fillId="4" borderId="2" xfId="0" applyFont="1" applyFill="1" applyBorder="1"/>
    <xf numFmtId="0" fontId="0" fillId="5" borderId="2" xfId="0" applyFont="1" applyFill="1" applyBorder="1"/>
    <xf numFmtId="0" fontId="4" fillId="0" borderId="2" xfId="0" applyFont="1" applyBorder="1"/>
    <xf numFmtId="0" fontId="0" fillId="0" borderId="2" xfId="0" applyFont="1" applyBorder="1"/>
    <xf numFmtId="0" fontId="1" fillId="0" borderId="2" xfId="0" applyFont="1" applyBorder="1"/>
    <xf numFmtId="0" fontId="4" fillId="5" borderId="2" xfId="0" applyFont="1" applyFill="1" applyBorder="1"/>
    <xf numFmtId="0" fontId="6" fillId="0" borderId="2" xfId="0" applyFont="1" applyBorder="1"/>
    <xf numFmtId="0" fontId="6" fillId="5" borderId="2" xfId="0" applyFont="1" applyFill="1" applyBorder="1"/>
    <xf numFmtId="164" fontId="0" fillId="0" borderId="1" xfId="0" applyNumberFormat="1" applyFont="1" applyBorder="1"/>
    <xf numFmtId="0" fontId="4" fillId="0" borderId="0" xfId="0" applyFont="1" applyAlignment="1">
      <alignment horizontal="right"/>
    </xf>
    <xf numFmtId="1" fontId="0" fillId="0" borderId="0" xfId="0" applyNumberFormat="1"/>
    <xf numFmtId="0" fontId="3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3" xfId="0" applyBorder="1"/>
    <xf numFmtId="10" fontId="0" fillId="0" borderId="0" xfId="1" applyNumberFormat="1" applyFont="1" applyBorder="1"/>
    <xf numFmtId="10" fontId="0" fillId="0" borderId="4" xfId="1" applyNumberFormat="1" applyFont="1" applyBorder="1"/>
    <xf numFmtId="9" fontId="0" fillId="0" borderId="5" xfId="1" applyNumberFormat="1" applyFont="1" applyBorder="1"/>
    <xf numFmtId="9" fontId="0" fillId="0" borderId="6" xfId="1" applyNumberFormat="1" applyFont="1" applyBorder="1"/>
  </cellXfs>
  <cellStyles count="2">
    <cellStyle name="Normal" xfId="0" builtinId="0"/>
    <cellStyle name="Pourcentage" xfId="1" builtinId="5"/>
  </cellStyles>
  <dxfs count="16"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</border>
    </dxf>
    <dxf>
      <alignment horizontal="right" textRotation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Compilation!$A$26</c:f>
              <c:strCache>
                <c:ptCount val="1"/>
                <c:pt idx="0">
                  <c:v>Question 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ABF-4346-BC24-32588564F21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ABF-4346-BC24-32588564F21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ABF-4346-BC24-32588564F21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ABF-4346-BC24-32588564F21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ABF-4346-BC24-32588564F218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Compilation!$B$26:$F$26</c:f>
              <c:numCache>
                <c:formatCode>0.00%</c:formatCode>
                <c:ptCount val="5"/>
                <c:pt idx="0">
                  <c:v>6.6666666666666666E-2</c:v>
                </c:pt>
                <c:pt idx="1">
                  <c:v>0.26666666666666666</c:v>
                </c:pt>
                <c:pt idx="2">
                  <c:v>0.26666666666666666</c:v>
                </c:pt>
                <c:pt idx="3">
                  <c:v>0.4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9ABF-4346-BC24-32588564F2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Compilation!$A$27</c:f>
              <c:strCache>
                <c:ptCount val="1"/>
                <c:pt idx="0">
                  <c:v>Question 2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0DB-4A52-83D2-CD0B60EFE9E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0DB-4A52-83D2-CD0B60EFE9E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0DB-4A52-83D2-CD0B60EFE9E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0DB-4A52-83D2-CD0B60EFE9E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0DB-4A52-83D2-CD0B60EFE9E5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Compilation!$B$27:$F$27</c:f>
              <c:numCache>
                <c:formatCode>0.00%</c:formatCode>
                <c:ptCount val="5"/>
                <c:pt idx="0">
                  <c:v>6.6666666666666666E-2</c:v>
                </c:pt>
                <c:pt idx="1">
                  <c:v>0.26666666666666666</c:v>
                </c:pt>
                <c:pt idx="2">
                  <c:v>0.26666666666666666</c:v>
                </c:pt>
                <c:pt idx="3">
                  <c:v>0.4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50DB-4A52-83D2-CD0B60EFE9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Compilation!$A$28</c:f>
              <c:strCache>
                <c:ptCount val="1"/>
                <c:pt idx="0">
                  <c:v>Question 3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A9B-4513-948C-746E3303F9F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A9B-4513-948C-746E3303F9F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A9B-4513-948C-746E3303F9F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A9B-4513-948C-746E3303F9F9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A9B-4513-948C-746E3303F9F9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Compilation!$B$28:$F$28</c:f>
              <c:numCache>
                <c:formatCode>0.00%</c:formatCode>
                <c:ptCount val="5"/>
                <c:pt idx="0">
                  <c:v>0</c:v>
                </c:pt>
                <c:pt idx="1">
                  <c:v>0.2</c:v>
                </c:pt>
                <c:pt idx="2">
                  <c:v>0.6</c:v>
                </c:pt>
                <c:pt idx="3">
                  <c:v>0</c:v>
                </c:pt>
                <c:pt idx="4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A9B-4513-948C-746E3303F9F9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Compilation!$A$29</c:f>
              <c:strCache>
                <c:ptCount val="1"/>
                <c:pt idx="0">
                  <c:v>Question 4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A6F-4D43-8DBC-899C7BFFB99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FA6F-4D43-8DBC-899C7BFFB99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A6F-4D43-8DBC-899C7BFFB99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FA6F-4D43-8DBC-899C7BFFB992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FA6F-4D43-8DBC-899C7BFFB992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Compilation!$B$29:$F$29</c:f>
              <c:numCache>
                <c:formatCode>0.00%</c:formatCode>
                <c:ptCount val="5"/>
                <c:pt idx="0">
                  <c:v>6.6666666666666666E-2</c:v>
                </c:pt>
                <c:pt idx="1">
                  <c:v>0.26666666666666666</c:v>
                </c:pt>
                <c:pt idx="2">
                  <c:v>0.33333333333333331</c:v>
                </c:pt>
                <c:pt idx="3">
                  <c:v>0.13333333333333333</c:v>
                </c:pt>
                <c:pt idx="4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A6F-4D43-8DBC-899C7BFFB9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Compilation!$A$30</c:f>
              <c:strCache>
                <c:ptCount val="1"/>
                <c:pt idx="0">
                  <c:v>Question 5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7FA-4093-B13B-34D1583B020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7FA-4093-B13B-34D1583B020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7FA-4093-B13B-34D1583B020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7FA-4093-B13B-34D1583B020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7FA-4093-B13B-34D1583B020E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Compilation!$B$30:$F$30</c:f>
              <c:numCache>
                <c:formatCode>0.00%</c:formatCode>
                <c:ptCount val="5"/>
                <c:pt idx="0">
                  <c:v>0</c:v>
                </c:pt>
                <c:pt idx="1">
                  <c:v>6.6666666666666666E-2</c:v>
                </c:pt>
                <c:pt idx="2">
                  <c:v>0.13333333333333333</c:v>
                </c:pt>
                <c:pt idx="3">
                  <c:v>0.8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57FA-4093-B13B-34D1583B02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Compilation!$A$31</c:f>
              <c:strCache>
                <c:ptCount val="1"/>
                <c:pt idx="0">
                  <c:v>Question 6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C6A-46DD-AA5A-C028D7A61F0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C6A-46DD-AA5A-C028D7A61F0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C6A-46DD-AA5A-C028D7A61F0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EC6A-46DD-AA5A-C028D7A61F0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C6A-46DD-AA5A-C028D7A61F01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Compilation!$B$31:$F$31</c:f>
              <c:numCache>
                <c:formatCode>0.00%</c:formatCode>
                <c:ptCount val="5"/>
                <c:pt idx="0">
                  <c:v>0</c:v>
                </c:pt>
                <c:pt idx="1">
                  <c:v>6.6666666666666666E-2</c:v>
                </c:pt>
                <c:pt idx="2">
                  <c:v>0.13333333333333333</c:v>
                </c:pt>
                <c:pt idx="3">
                  <c:v>0.8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EC6A-46DD-AA5A-C028D7A61F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Compilation!$A$32</c:f>
              <c:strCache>
                <c:ptCount val="1"/>
                <c:pt idx="0">
                  <c:v>Question 7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BE0-4B3D-A242-5BF5C488DA2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BE0-4B3D-A242-5BF5C488DA2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BE0-4B3D-A242-5BF5C488DA2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BE0-4B3D-A242-5BF5C488DA2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BE0-4B3D-A242-5BF5C488DA28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Compilation!$B$32:$F$32</c:f>
              <c:numCache>
                <c:formatCode>0.00%</c:formatCode>
                <c:ptCount val="5"/>
                <c:pt idx="0">
                  <c:v>0</c:v>
                </c:pt>
                <c:pt idx="1">
                  <c:v>0.8</c:v>
                </c:pt>
                <c:pt idx="2">
                  <c:v>0</c:v>
                </c:pt>
                <c:pt idx="3">
                  <c:v>0.2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5BE0-4B3D-A242-5BF5C488DA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Compilation!$A$33</c:f>
              <c:strCache>
                <c:ptCount val="1"/>
                <c:pt idx="0">
                  <c:v>Question 8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3A4-4154-842B-5C9484278FF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3A4-4154-842B-5C9484278FF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3A4-4154-842B-5C9484278FF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3A4-4154-842B-5C9484278FF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3A4-4154-842B-5C9484278FFE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Compilation!$B$33:$F$33</c:f>
              <c:numCache>
                <c:formatCode>0.00%</c:formatCode>
                <c:ptCount val="5"/>
                <c:pt idx="0">
                  <c:v>0</c:v>
                </c:pt>
                <c:pt idx="1">
                  <c:v>0.13333333333333333</c:v>
                </c:pt>
                <c:pt idx="2">
                  <c:v>0.73333333333333328</c:v>
                </c:pt>
                <c:pt idx="3">
                  <c:v>6.6666666666666666E-2</c:v>
                </c:pt>
                <c:pt idx="4">
                  <c:v>6.6666666666666666E-2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3A4-4154-842B-5C9484278F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Compilation!$A$34</c:f>
              <c:strCache>
                <c:ptCount val="1"/>
                <c:pt idx="0">
                  <c:v>Question 9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16B-4EE1-84B8-D77C872C8EE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16B-4EE1-84B8-D77C872C8EE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B16B-4EE1-84B8-D77C872C8EE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16B-4EE1-84B8-D77C872C8EE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16B-4EE1-84B8-D77C872C8EE4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Compilation!$B$34:$F$34</c:f>
              <c:numCache>
                <c:formatCode>0.00%</c:formatCode>
                <c:ptCount val="5"/>
                <c:pt idx="0">
                  <c:v>0</c:v>
                </c:pt>
                <c:pt idx="1">
                  <c:v>0.13333333333333333</c:v>
                </c:pt>
                <c:pt idx="2">
                  <c:v>0.4</c:v>
                </c:pt>
                <c:pt idx="3">
                  <c:v>0.46666666666666667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16B-4EE1-84B8-D77C872C8E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Compilation!$A$35</c:f>
              <c:strCache>
                <c:ptCount val="1"/>
                <c:pt idx="0">
                  <c:v>Question 10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3CE-4B03-8B70-7B105591268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3CE-4B03-8B70-7B105591268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3CE-4B03-8B70-7B105591268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3CE-4B03-8B70-7B105591268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63CE-4B03-8B70-7B1055912683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Compilation!$B$35:$F$35</c:f>
              <c:numCache>
                <c:formatCode>0.00%</c:formatCode>
                <c:ptCount val="5"/>
                <c:pt idx="0">
                  <c:v>0.2</c:v>
                </c:pt>
                <c:pt idx="1">
                  <c:v>6.6666666666666666E-2</c:v>
                </c:pt>
                <c:pt idx="2">
                  <c:v>0.4</c:v>
                </c:pt>
                <c:pt idx="3">
                  <c:v>0.26666666666666666</c:v>
                </c:pt>
                <c:pt idx="4">
                  <c:v>6.6666666666666666E-2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63CE-4B03-8B70-7B10559126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Compilation!$A$36</c:f>
              <c:strCache>
                <c:ptCount val="1"/>
                <c:pt idx="0">
                  <c:v>Question 11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552-4E9C-9215-F1B479BE833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552-4E9C-9215-F1B479BE833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552-4E9C-9215-F1B479BE833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0552-4E9C-9215-F1B479BE833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0552-4E9C-9215-F1B479BE833B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Compilation!$B$25:$F$25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Compilation!$B$36:$F$36</c:f>
              <c:numCache>
                <c:formatCode>0.00%</c:formatCode>
                <c:ptCount val="5"/>
                <c:pt idx="0">
                  <c:v>0</c:v>
                </c:pt>
                <c:pt idx="1">
                  <c:v>0.13333333333333333</c:v>
                </c:pt>
                <c:pt idx="2">
                  <c:v>0.4</c:v>
                </c:pt>
                <c:pt idx="3">
                  <c:v>0.46666666666666667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552-4E9C-9215-F1B479BE83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Compilation!$A$37</c:f>
              <c:strCache>
                <c:ptCount val="1"/>
                <c:pt idx="0">
                  <c:v>Question 12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49C-4357-910C-BEAAEADAF74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49C-4357-910C-BEAAEADAF74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49C-4357-910C-BEAAEADAF74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49C-4357-910C-BEAAEADAF74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249C-4357-910C-BEAAEADAF74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49C-4357-910C-BEAAEADAF744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Compilation!$B$25:$G$25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Compilation!$B$37:$G$37</c:f>
              <c:numCache>
                <c:formatCode>0.00%</c:formatCode>
                <c:ptCount val="6"/>
                <c:pt idx="0">
                  <c:v>0</c:v>
                </c:pt>
                <c:pt idx="1">
                  <c:v>6.6666666666666666E-2</c:v>
                </c:pt>
                <c:pt idx="2">
                  <c:v>0.2</c:v>
                </c:pt>
                <c:pt idx="3">
                  <c:v>0.73333333333333328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249C-4357-910C-BEAAEADAF74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Compilation!$A$38</c:f>
              <c:strCache>
                <c:ptCount val="1"/>
                <c:pt idx="0">
                  <c:v>Question 13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211-4816-8725-375E830D704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211-4816-8725-375E830D704E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Compilation!$B$25:$C$25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Compilation!$B$38:$C$38</c:f>
              <c:numCache>
                <c:formatCode>0.00%</c:formatCode>
                <c:ptCount val="2"/>
                <c:pt idx="0">
                  <c:v>0.66666666666666663</c:v>
                </c:pt>
                <c:pt idx="1">
                  <c:v>0.33333333333333331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211-4816-8725-375E830D70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Compilation!$A$39</c:f>
              <c:strCache>
                <c:ptCount val="1"/>
                <c:pt idx="0">
                  <c:v>Question 14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DF1-4FE6-B139-6F201D2005A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DF1-4FE6-B139-6F201D2005A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DF1-4FE6-B139-6F201D2005A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DF1-4FE6-B139-6F201D2005A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DF1-4FE6-B139-6F201D2005A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DF1-4FE6-B139-6F201D2005AF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numRef>
              <c:f>Compilation!$B$25:$G$25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Compilation!$B$39:$G$39</c:f>
              <c:numCache>
                <c:formatCode>0.00%</c:formatCode>
                <c:ptCount val="6"/>
                <c:pt idx="0">
                  <c:v>0</c:v>
                </c:pt>
                <c:pt idx="1">
                  <c:v>0.46666666666666667</c:v>
                </c:pt>
                <c:pt idx="2">
                  <c:v>0.26666666666666666</c:v>
                </c:pt>
                <c:pt idx="3">
                  <c:v>6.6666666666666666E-2</c:v>
                </c:pt>
                <c:pt idx="4">
                  <c:v>0.13333333333333333</c:v>
                </c:pt>
                <c:pt idx="5">
                  <c:v>6.6666666666666666E-2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9DF1-4FE6-B139-6F201D2005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19050</xdr:colOff>
      <xdr:row>0</xdr:row>
      <xdr:rowOff>0</xdr:rowOff>
    </xdr:from>
    <xdr:to>
      <xdr:col>13</xdr:col>
      <xdr:colOff>19050</xdr:colOff>
      <xdr:row>14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19050</xdr:colOff>
      <xdr:row>16</xdr:row>
      <xdr:rowOff>0</xdr:rowOff>
    </xdr:from>
    <xdr:to>
      <xdr:col>6</xdr:col>
      <xdr:colOff>19050</xdr:colOff>
      <xdr:row>30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752475</xdr:colOff>
      <xdr:row>15</xdr:row>
      <xdr:rowOff>161925</xdr:rowOff>
    </xdr:from>
    <xdr:to>
      <xdr:col>12</xdr:col>
      <xdr:colOff>752475</xdr:colOff>
      <xdr:row>30</xdr:row>
      <xdr:rowOff>47625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32</xdr:row>
      <xdr:rowOff>0</xdr:rowOff>
    </xdr:from>
    <xdr:to>
      <xdr:col>6</xdr:col>
      <xdr:colOff>0</xdr:colOff>
      <xdr:row>46</xdr:row>
      <xdr:rowOff>76200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7</xdr:col>
      <xdr:colOff>0</xdr:colOff>
      <xdr:row>32</xdr:row>
      <xdr:rowOff>0</xdr:rowOff>
    </xdr:from>
    <xdr:to>
      <xdr:col>13</xdr:col>
      <xdr:colOff>0</xdr:colOff>
      <xdr:row>46</xdr:row>
      <xdr:rowOff>76200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48</xdr:row>
      <xdr:rowOff>0</xdr:rowOff>
    </xdr:from>
    <xdr:to>
      <xdr:col>6</xdr:col>
      <xdr:colOff>0</xdr:colOff>
      <xdr:row>62</xdr:row>
      <xdr:rowOff>76200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7</xdr:col>
      <xdr:colOff>0</xdr:colOff>
      <xdr:row>48</xdr:row>
      <xdr:rowOff>0</xdr:rowOff>
    </xdr:from>
    <xdr:to>
      <xdr:col>13</xdr:col>
      <xdr:colOff>0</xdr:colOff>
      <xdr:row>62</xdr:row>
      <xdr:rowOff>76200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64</xdr:row>
      <xdr:rowOff>0</xdr:rowOff>
    </xdr:from>
    <xdr:to>
      <xdr:col>6</xdr:col>
      <xdr:colOff>0</xdr:colOff>
      <xdr:row>78</xdr:row>
      <xdr:rowOff>76200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7</xdr:col>
      <xdr:colOff>0</xdr:colOff>
      <xdr:row>64</xdr:row>
      <xdr:rowOff>0</xdr:rowOff>
    </xdr:from>
    <xdr:to>
      <xdr:col>13</xdr:col>
      <xdr:colOff>0</xdr:colOff>
      <xdr:row>78</xdr:row>
      <xdr:rowOff>76200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0</xdr:colOff>
      <xdr:row>80</xdr:row>
      <xdr:rowOff>0</xdr:rowOff>
    </xdr:from>
    <xdr:to>
      <xdr:col>6</xdr:col>
      <xdr:colOff>0</xdr:colOff>
      <xdr:row>94</xdr:row>
      <xdr:rowOff>76200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7</xdr:col>
      <xdr:colOff>0</xdr:colOff>
      <xdr:row>80</xdr:row>
      <xdr:rowOff>0</xdr:rowOff>
    </xdr:from>
    <xdr:to>
      <xdr:col>13</xdr:col>
      <xdr:colOff>0</xdr:colOff>
      <xdr:row>94</xdr:row>
      <xdr:rowOff>76200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0</xdr:colOff>
      <xdr:row>96</xdr:row>
      <xdr:rowOff>0</xdr:rowOff>
    </xdr:from>
    <xdr:to>
      <xdr:col>6</xdr:col>
      <xdr:colOff>0</xdr:colOff>
      <xdr:row>110</xdr:row>
      <xdr:rowOff>76200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7</xdr:col>
      <xdr:colOff>0</xdr:colOff>
      <xdr:row>96</xdr:row>
      <xdr:rowOff>0</xdr:rowOff>
    </xdr:from>
    <xdr:to>
      <xdr:col>13</xdr:col>
      <xdr:colOff>0</xdr:colOff>
      <xdr:row>110</xdr:row>
      <xdr:rowOff>76200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5" name="Tableau216" displayName="Tableau216" ref="A8:B117" totalsRowShown="0">
  <autoFilter ref="A8:B117"/>
  <tableColumns count="2">
    <tableColumn id="1" name="1. Comment qualifierez-vous la texture de notre produit?"/>
    <tableColumn id="2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8:B117" totalsRowShown="0">
  <autoFilter ref="A8:B117"/>
  <tableColumns count="2">
    <tableColumn id="1" name="1. Comment qualifierez-vous la texture de notre produit?"/>
    <tableColumn id="2" name="Réponses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B117" totalsRowShown="0">
  <autoFilter ref="A8:B117"/>
  <tableColumns count="2">
    <tableColumn id="1" name="1. Comment qualifierez-vous la texture de notre produit?"/>
    <tableColumn id="2" name="Réponses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8:B117" totalsRowShown="0">
  <autoFilter ref="A8:B117"/>
  <tableColumns count="2">
    <tableColumn id="1" name="1. Comment qualifierez-vous la texture de notre produit?"/>
    <tableColumn id="2" name="Réponses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6" name="Tableau16" displayName="Tableau16" ref="A6:B117" totalsRowShown="0" tableBorderDxfId="12">
  <autoFilter ref="A6:B117"/>
  <tableColumns count="2">
    <tableColumn id="1" name="La tortue au chocolat noir, au caramel d'érable et à la confiture de bleuets" dataDxfId="11"/>
    <tableColumn id="2" name="Colonne1" dataDxfId="1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8:B117" totalsRowShown="0">
  <autoFilter ref="A8:B117"/>
  <tableColumns count="2">
    <tableColumn id="1" name="1. Comment qualifierez-vous la texture de notre produit?"/>
    <tableColumn id="2" name="Réponses" dataDxfId="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A8:B117" totalsRowShown="0">
  <autoFilter ref="A8:B117"/>
  <tableColumns count="2">
    <tableColumn id="1" name="1. Comment qualifierez-vous la texture de notre produit?"/>
    <tableColumn id="2" name="Réponses" dataDxfId="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ableau7" displayName="Tableau7" ref="A8:B117" totalsRowShown="0">
  <autoFilter ref="A8:B117"/>
  <tableColumns count="2">
    <tableColumn id="1" name="1. Comment qualifierez-vous la texture de notre produit?"/>
    <tableColumn id="2" name="Colonne1" dataDxfId="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8" name="Tableau8" displayName="Tableau8" ref="A6:B117" totalsRowShown="0">
  <autoFilter ref="A6:B117"/>
  <tableColumns count="2">
    <tableColumn id="1" name="Colonne1"/>
    <tableColumn id="2" name="Colonne2" dataDxfId="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9" name="Tableau9" displayName="Tableau9" ref="A8:B117" totalsRowShown="0">
  <autoFilter ref="A8:B117"/>
  <tableColumns count="2">
    <tableColumn id="1" name="1. Comment qualifierez-vous la texture de notre produit?"/>
    <tableColumn id="2" name="Colonne1" dataDxfId="5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0" name="Tableau10" displayName="Tableau10" ref="A6:B116" totalsRowShown="0">
  <autoFilter ref="A6:B116"/>
  <tableColumns count="2">
    <tableColumn id="1" name="Colonne1"/>
    <tableColumn id="2" name="Colonne2" dataDxfId="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1" name="Tableau11" displayName="Tableau11" ref="A6:B117" totalsRowShown="0">
  <autoFilter ref="A6:B117"/>
  <tableColumns count="2">
    <tableColumn id="1" name="Colonne1"/>
    <tableColumn id="2" name="Réponses" dataDxfId="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2" name="Tableau12" displayName="Tableau12" ref="A6:B117" totalsRowShown="0">
  <autoFilter ref="A6:B117"/>
  <tableColumns count="2">
    <tableColumn id="1" name="Colonne1"/>
    <tableColumn id="2" name="Réponses" dataDxfId="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3" name="Tableau1214" displayName="Tableau1214" ref="A6:B116" totalsRowShown="0">
  <autoFilter ref="A6:B116"/>
  <tableColumns count="2">
    <tableColumn id="1" name="Colonne1"/>
    <tableColumn id="2" name="Réponses" dataDxfId="1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4" name="Tableau14" displayName="Tableau14" ref="A6:B117" totalsRowShown="0">
  <autoFilter ref="A6:B117"/>
  <tableColumns count="2">
    <tableColumn id="1" name="Colonne1"/>
    <tableColumn id="2" name="Répons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tabSelected="1" workbookViewId="0">
      <selection activeCell="G1" sqref="G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9"/>
  <sheetViews>
    <sheetView topLeftCell="A22" workbookViewId="0">
      <selection activeCell="A25" sqref="A25"/>
    </sheetView>
  </sheetViews>
  <sheetFormatPr baseColWidth="10" defaultRowHeight="15" x14ac:dyDescent="0.25"/>
  <cols>
    <col min="1" max="1" width="18.5703125" bestFit="1" customWidth="1"/>
  </cols>
  <sheetData>
    <row r="1" spans="1:15" s="4" customFormat="1" ht="15.75" x14ac:dyDescent="0.25">
      <c r="A1" s="4" t="s">
        <v>82</v>
      </c>
    </row>
    <row r="3" spans="1:15" s="1" customFormat="1" x14ac:dyDescent="0.25">
      <c r="B3" s="1" t="s">
        <v>84</v>
      </c>
      <c r="C3" s="1" t="s">
        <v>99</v>
      </c>
      <c r="D3" s="1" t="s">
        <v>100</v>
      </c>
      <c r="E3" s="1" t="s">
        <v>101</v>
      </c>
      <c r="F3" s="1" t="s">
        <v>102</v>
      </c>
      <c r="G3" s="1" t="s">
        <v>8</v>
      </c>
      <c r="H3" s="1" t="s">
        <v>9</v>
      </c>
      <c r="I3" s="1" t="s">
        <v>103</v>
      </c>
      <c r="J3" s="1" t="s">
        <v>10</v>
      </c>
      <c r="K3" s="1" t="s">
        <v>11</v>
      </c>
      <c r="L3" s="1" t="s">
        <v>12</v>
      </c>
      <c r="M3" s="1" t="s">
        <v>13</v>
      </c>
      <c r="N3" s="1" t="s">
        <v>14</v>
      </c>
      <c r="O3" s="1" t="s">
        <v>15</v>
      </c>
    </row>
    <row r="4" spans="1:15" x14ac:dyDescent="0.25">
      <c r="A4" s="1" t="s">
        <v>83</v>
      </c>
      <c r="B4">
        <v>1</v>
      </c>
      <c r="C4">
        <v>1</v>
      </c>
      <c r="D4">
        <v>2</v>
      </c>
      <c r="E4">
        <v>2</v>
      </c>
      <c r="F4">
        <v>3</v>
      </c>
      <c r="G4">
        <v>3</v>
      </c>
      <c r="H4">
        <v>2</v>
      </c>
      <c r="I4">
        <v>2</v>
      </c>
      <c r="J4">
        <v>2</v>
      </c>
      <c r="K4">
        <v>2</v>
      </c>
      <c r="L4">
        <v>2</v>
      </c>
      <c r="M4">
        <v>2</v>
      </c>
      <c r="N4">
        <v>2</v>
      </c>
      <c r="O4">
        <v>2</v>
      </c>
    </row>
    <row r="5" spans="1:15" x14ac:dyDescent="0.25">
      <c r="A5" s="1" t="s">
        <v>85</v>
      </c>
      <c r="B5">
        <v>2</v>
      </c>
      <c r="C5">
        <v>2</v>
      </c>
      <c r="D5">
        <v>3</v>
      </c>
      <c r="E5">
        <v>4</v>
      </c>
      <c r="F5">
        <v>4</v>
      </c>
      <c r="G5">
        <v>4</v>
      </c>
      <c r="H5">
        <v>4</v>
      </c>
      <c r="I5">
        <v>5</v>
      </c>
      <c r="J5">
        <v>4</v>
      </c>
      <c r="K5">
        <v>5</v>
      </c>
      <c r="L5">
        <v>4</v>
      </c>
      <c r="M5">
        <v>4</v>
      </c>
      <c r="N5">
        <v>1</v>
      </c>
      <c r="O5">
        <v>6</v>
      </c>
    </row>
    <row r="6" spans="1:15" x14ac:dyDescent="0.25">
      <c r="A6" s="1" t="s">
        <v>86</v>
      </c>
      <c r="B6">
        <v>2</v>
      </c>
      <c r="C6">
        <v>2</v>
      </c>
      <c r="D6">
        <v>3</v>
      </c>
      <c r="E6">
        <v>3</v>
      </c>
      <c r="F6">
        <v>3</v>
      </c>
      <c r="G6">
        <v>3</v>
      </c>
      <c r="H6">
        <v>4</v>
      </c>
      <c r="I6">
        <v>3</v>
      </c>
      <c r="J6">
        <v>3</v>
      </c>
      <c r="K6">
        <v>3</v>
      </c>
      <c r="L6">
        <v>3</v>
      </c>
      <c r="M6">
        <v>3</v>
      </c>
      <c r="N6">
        <v>1</v>
      </c>
      <c r="O6">
        <v>2</v>
      </c>
    </row>
    <row r="7" spans="1:15" x14ac:dyDescent="0.25">
      <c r="A7" s="1" t="s">
        <v>87</v>
      </c>
      <c r="B7">
        <v>4</v>
      </c>
      <c r="C7">
        <v>4</v>
      </c>
      <c r="D7">
        <v>5</v>
      </c>
      <c r="E7">
        <v>5</v>
      </c>
      <c r="F7">
        <v>4</v>
      </c>
      <c r="G7">
        <v>4</v>
      </c>
      <c r="H7">
        <v>2</v>
      </c>
      <c r="I7">
        <v>4</v>
      </c>
      <c r="J7">
        <v>4</v>
      </c>
      <c r="K7">
        <v>3</v>
      </c>
      <c r="L7">
        <v>4</v>
      </c>
      <c r="M7">
        <v>4</v>
      </c>
      <c r="N7">
        <v>1</v>
      </c>
      <c r="O7">
        <v>2</v>
      </c>
    </row>
    <row r="8" spans="1:15" x14ac:dyDescent="0.25">
      <c r="A8" s="1" t="s">
        <v>88</v>
      </c>
      <c r="B8">
        <v>3</v>
      </c>
      <c r="C8">
        <v>3</v>
      </c>
      <c r="D8">
        <v>3</v>
      </c>
      <c r="E8">
        <v>2</v>
      </c>
      <c r="F8">
        <v>4</v>
      </c>
      <c r="G8">
        <v>4</v>
      </c>
      <c r="H8">
        <v>2</v>
      </c>
      <c r="I8">
        <v>3</v>
      </c>
      <c r="J8">
        <v>3</v>
      </c>
      <c r="K8">
        <v>4</v>
      </c>
      <c r="L8">
        <v>3</v>
      </c>
      <c r="M8">
        <v>4</v>
      </c>
      <c r="N8">
        <v>2</v>
      </c>
      <c r="O8">
        <v>3</v>
      </c>
    </row>
    <row r="9" spans="1:15" x14ac:dyDescent="0.25">
      <c r="A9" s="1" t="s">
        <v>89</v>
      </c>
      <c r="B9">
        <v>4</v>
      </c>
      <c r="C9">
        <v>4</v>
      </c>
      <c r="D9">
        <v>3</v>
      </c>
      <c r="E9">
        <v>3</v>
      </c>
      <c r="F9">
        <v>4</v>
      </c>
      <c r="G9">
        <v>4</v>
      </c>
      <c r="H9">
        <v>2</v>
      </c>
      <c r="I9">
        <v>3</v>
      </c>
      <c r="J9">
        <v>4</v>
      </c>
      <c r="K9">
        <v>1</v>
      </c>
      <c r="L9">
        <v>4</v>
      </c>
      <c r="M9">
        <v>4</v>
      </c>
      <c r="N9">
        <v>1</v>
      </c>
      <c r="O9">
        <v>2</v>
      </c>
    </row>
    <row r="10" spans="1:15" x14ac:dyDescent="0.25">
      <c r="A10" s="1" t="s">
        <v>90</v>
      </c>
      <c r="B10">
        <v>4</v>
      </c>
      <c r="C10">
        <v>4</v>
      </c>
      <c r="D10">
        <v>5</v>
      </c>
      <c r="E10">
        <v>5</v>
      </c>
      <c r="F10">
        <v>4</v>
      </c>
      <c r="G10">
        <v>4</v>
      </c>
      <c r="H10">
        <v>2</v>
      </c>
      <c r="I10">
        <v>3</v>
      </c>
      <c r="J10">
        <v>4</v>
      </c>
      <c r="K10">
        <v>3</v>
      </c>
      <c r="L10">
        <v>4</v>
      </c>
      <c r="M10">
        <v>4</v>
      </c>
      <c r="N10">
        <v>1</v>
      </c>
      <c r="O10">
        <v>5</v>
      </c>
    </row>
    <row r="11" spans="1:15" x14ac:dyDescent="0.25">
      <c r="A11" s="1" t="s">
        <v>91</v>
      </c>
      <c r="B11">
        <v>3</v>
      </c>
      <c r="C11">
        <v>3</v>
      </c>
      <c r="D11">
        <v>2</v>
      </c>
      <c r="E11">
        <v>2</v>
      </c>
      <c r="F11">
        <v>4</v>
      </c>
      <c r="G11">
        <v>4</v>
      </c>
      <c r="H11">
        <v>2</v>
      </c>
      <c r="I11">
        <v>3</v>
      </c>
      <c r="J11">
        <v>3</v>
      </c>
      <c r="K11">
        <v>4</v>
      </c>
      <c r="L11">
        <v>3</v>
      </c>
      <c r="M11">
        <v>4</v>
      </c>
      <c r="N11">
        <v>2</v>
      </c>
      <c r="O11">
        <v>3</v>
      </c>
    </row>
    <row r="12" spans="1:15" x14ac:dyDescent="0.25">
      <c r="A12" s="1" t="s">
        <v>92</v>
      </c>
      <c r="B12">
        <v>4</v>
      </c>
      <c r="C12">
        <v>4</v>
      </c>
      <c r="D12">
        <v>5</v>
      </c>
      <c r="E12">
        <v>5</v>
      </c>
      <c r="F12">
        <v>4</v>
      </c>
      <c r="G12">
        <v>4</v>
      </c>
      <c r="H12">
        <v>2</v>
      </c>
      <c r="I12">
        <v>3</v>
      </c>
      <c r="J12">
        <v>4</v>
      </c>
      <c r="K12">
        <v>3</v>
      </c>
      <c r="L12">
        <v>4</v>
      </c>
      <c r="M12">
        <v>4</v>
      </c>
      <c r="N12">
        <v>1</v>
      </c>
      <c r="O12">
        <v>4</v>
      </c>
    </row>
    <row r="13" spans="1:15" x14ac:dyDescent="0.25">
      <c r="A13" s="1" t="s">
        <v>93</v>
      </c>
      <c r="B13">
        <v>3</v>
      </c>
      <c r="C13">
        <v>3</v>
      </c>
      <c r="D13">
        <v>2</v>
      </c>
      <c r="E13">
        <v>2</v>
      </c>
      <c r="F13">
        <v>4</v>
      </c>
      <c r="G13">
        <v>4</v>
      </c>
      <c r="H13">
        <v>2</v>
      </c>
      <c r="I13">
        <v>3</v>
      </c>
      <c r="J13">
        <v>3</v>
      </c>
      <c r="K13">
        <v>4</v>
      </c>
      <c r="L13">
        <v>3</v>
      </c>
      <c r="M13">
        <v>4</v>
      </c>
      <c r="N13">
        <v>2</v>
      </c>
      <c r="O13">
        <v>3</v>
      </c>
    </row>
    <row r="14" spans="1:15" x14ac:dyDescent="0.25">
      <c r="A14" s="1" t="s">
        <v>94</v>
      </c>
      <c r="B14">
        <v>4</v>
      </c>
      <c r="C14">
        <v>4</v>
      </c>
      <c r="D14">
        <v>3</v>
      </c>
      <c r="E14">
        <v>3</v>
      </c>
      <c r="F14">
        <v>4</v>
      </c>
      <c r="G14">
        <v>4</v>
      </c>
      <c r="H14">
        <v>2</v>
      </c>
      <c r="I14">
        <v>3</v>
      </c>
      <c r="J14">
        <v>4</v>
      </c>
      <c r="K14">
        <v>1</v>
      </c>
      <c r="L14">
        <v>3</v>
      </c>
      <c r="M14">
        <v>4</v>
      </c>
      <c r="N14">
        <v>1</v>
      </c>
      <c r="O14">
        <v>2</v>
      </c>
    </row>
    <row r="15" spans="1:15" x14ac:dyDescent="0.25">
      <c r="A15" s="1" t="s">
        <v>95</v>
      </c>
      <c r="B15">
        <v>3</v>
      </c>
      <c r="C15">
        <v>3</v>
      </c>
      <c r="D15">
        <v>3</v>
      </c>
      <c r="E15">
        <v>4</v>
      </c>
      <c r="F15">
        <v>4</v>
      </c>
      <c r="G15">
        <v>4</v>
      </c>
      <c r="H15">
        <v>2</v>
      </c>
      <c r="I15">
        <v>3</v>
      </c>
      <c r="J15">
        <v>3</v>
      </c>
      <c r="K15">
        <v>3</v>
      </c>
      <c r="L15">
        <v>3</v>
      </c>
      <c r="M15">
        <v>4</v>
      </c>
      <c r="N15">
        <v>2</v>
      </c>
      <c r="O15">
        <v>2</v>
      </c>
    </row>
    <row r="16" spans="1:15" x14ac:dyDescent="0.25">
      <c r="A16" s="1" t="s">
        <v>96</v>
      </c>
      <c r="B16">
        <v>4</v>
      </c>
      <c r="C16">
        <v>4</v>
      </c>
      <c r="D16">
        <v>3</v>
      </c>
      <c r="E16">
        <v>3</v>
      </c>
      <c r="F16">
        <v>4</v>
      </c>
      <c r="G16">
        <v>4</v>
      </c>
      <c r="H16">
        <v>2</v>
      </c>
      <c r="I16">
        <v>3</v>
      </c>
      <c r="J16">
        <v>4</v>
      </c>
      <c r="K16">
        <v>1</v>
      </c>
      <c r="L16">
        <v>4</v>
      </c>
      <c r="M16">
        <v>4</v>
      </c>
      <c r="N16">
        <v>1</v>
      </c>
      <c r="O16">
        <v>2</v>
      </c>
    </row>
    <row r="17" spans="1:15" x14ac:dyDescent="0.25">
      <c r="A17" s="1" t="s">
        <v>97</v>
      </c>
      <c r="B17">
        <v>2</v>
      </c>
      <c r="C17">
        <v>2</v>
      </c>
      <c r="D17">
        <v>3</v>
      </c>
      <c r="E17">
        <v>1</v>
      </c>
      <c r="F17">
        <v>2</v>
      </c>
      <c r="G17">
        <v>2</v>
      </c>
      <c r="H17">
        <v>4</v>
      </c>
      <c r="I17">
        <v>2</v>
      </c>
      <c r="J17">
        <v>2</v>
      </c>
      <c r="K17">
        <v>4</v>
      </c>
      <c r="L17">
        <v>2</v>
      </c>
      <c r="M17">
        <v>3</v>
      </c>
      <c r="N17">
        <v>1</v>
      </c>
      <c r="O17">
        <v>3</v>
      </c>
    </row>
    <row r="18" spans="1:15" x14ac:dyDescent="0.25">
      <c r="A18" s="1" t="s">
        <v>98</v>
      </c>
      <c r="B18">
        <v>2</v>
      </c>
      <c r="C18">
        <v>2</v>
      </c>
      <c r="D18">
        <v>3</v>
      </c>
      <c r="E18">
        <v>3</v>
      </c>
      <c r="F18">
        <v>4</v>
      </c>
      <c r="G18">
        <v>4</v>
      </c>
      <c r="H18">
        <v>2</v>
      </c>
      <c r="I18">
        <v>3</v>
      </c>
      <c r="J18">
        <v>3</v>
      </c>
      <c r="K18">
        <v>3</v>
      </c>
      <c r="L18">
        <v>4</v>
      </c>
      <c r="M18">
        <v>3</v>
      </c>
      <c r="N18">
        <v>1</v>
      </c>
      <c r="O18">
        <v>5</v>
      </c>
    </row>
    <row r="19" spans="1:15" x14ac:dyDescent="0.25">
      <c r="A19" s="1"/>
    </row>
    <row r="20" spans="1:15" x14ac:dyDescent="0.25">
      <c r="A20" s="1" t="s">
        <v>104</v>
      </c>
      <c r="B20" s="25">
        <f>AVERAGE(B4:B18)</f>
        <v>3</v>
      </c>
      <c r="C20" s="25">
        <f t="shared" ref="C20:O20" si="0">AVERAGE(C4:C18)</f>
        <v>3</v>
      </c>
      <c r="D20" s="25">
        <f t="shared" si="0"/>
        <v>3.2</v>
      </c>
      <c r="E20" s="25">
        <f t="shared" si="0"/>
        <v>3.1333333333333333</v>
      </c>
      <c r="F20" s="25">
        <f t="shared" si="0"/>
        <v>3.7333333333333334</v>
      </c>
      <c r="G20" s="25">
        <f t="shared" si="0"/>
        <v>3.7333333333333334</v>
      </c>
      <c r="H20" s="25">
        <f t="shared" si="0"/>
        <v>2.4</v>
      </c>
      <c r="I20" s="25">
        <f t="shared" si="0"/>
        <v>3.0666666666666669</v>
      </c>
      <c r="J20" s="25">
        <f t="shared" si="0"/>
        <v>3.3333333333333335</v>
      </c>
      <c r="K20" s="25">
        <f t="shared" si="0"/>
        <v>2.9333333333333331</v>
      </c>
      <c r="L20" s="25">
        <f t="shared" si="0"/>
        <v>3.3333333333333335</v>
      </c>
      <c r="M20" s="25">
        <f t="shared" si="0"/>
        <v>3.6666666666666665</v>
      </c>
      <c r="N20" s="25">
        <f t="shared" si="0"/>
        <v>1.3333333333333333</v>
      </c>
      <c r="O20" s="25">
        <f t="shared" si="0"/>
        <v>3.0666666666666669</v>
      </c>
    </row>
    <row r="21" spans="1:15" x14ac:dyDescent="0.25">
      <c r="A21" s="1" t="s">
        <v>105</v>
      </c>
      <c r="B21" s="25">
        <f>MEDIAN(B4:B18)</f>
        <v>3</v>
      </c>
      <c r="C21" s="25">
        <f t="shared" ref="C21:O21" si="1">MEDIAN(C4:C18)</f>
        <v>3</v>
      </c>
      <c r="D21" s="25">
        <f t="shared" si="1"/>
        <v>3</v>
      </c>
      <c r="E21" s="25">
        <f t="shared" si="1"/>
        <v>3</v>
      </c>
      <c r="F21" s="25">
        <f t="shared" si="1"/>
        <v>4</v>
      </c>
      <c r="G21" s="25">
        <f t="shared" si="1"/>
        <v>4</v>
      </c>
      <c r="H21" s="25">
        <f t="shared" si="1"/>
        <v>2</v>
      </c>
      <c r="I21" s="25">
        <f t="shared" si="1"/>
        <v>3</v>
      </c>
      <c r="J21" s="25">
        <f t="shared" si="1"/>
        <v>3</v>
      </c>
      <c r="K21" s="25">
        <f t="shared" si="1"/>
        <v>3</v>
      </c>
      <c r="L21" s="25">
        <f t="shared" si="1"/>
        <v>3</v>
      </c>
      <c r="M21" s="25">
        <f t="shared" si="1"/>
        <v>4</v>
      </c>
      <c r="N21" s="25">
        <f t="shared" si="1"/>
        <v>1</v>
      </c>
      <c r="O21" s="25">
        <f t="shared" si="1"/>
        <v>3</v>
      </c>
    </row>
    <row r="22" spans="1:15" x14ac:dyDescent="0.25">
      <c r="A22" s="1" t="s">
        <v>106</v>
      </c>
      <c r="B22" s="25">
        <f>STDEV(B4:B18)</f>
        <v>1</v>
      </c>
      <c r="C22" s="25">
        <f t="shared" ref="C22:O22" si="2">STDEV(C4:C18)</f>
        <v>1</v>
      </c>
      <c r="D22" s="25">
        <f t="shared" si="2"/>
        <v>1.0141851056742202</v>
      </c>
      <c r="E22" s="25">
        <f t="shared" si="2"/>
        <v>1.2459458063579456</v>
      </c>
      <c r="F22" s="25">
        <f t="shared" si="2"/>
        <v>0.59361683970466395</v>
      </c>
      <c r="G22" s="25">
        <f t="shared" si="2"/>
        <v>0.59361683970466395</v>
      </c>
      <c r="H22" s="25">
        <f t="shared" si="2"/>
        <v>0.82807867121082479</v>
      </c>
      <c r="I22" s="25">
        <f t="shared" si="2"/>
        <v>0.70373155054899705</v>
      </c>
      <c r="J22" s="25">
        <f t="shared" si="2"/>
        <v>0.72374686445574632</v>
      </c>
      <c r="K22" s="25">
        <f t="shared" si="2"/>
        <v>1.2227992865708155</v>
      </c>
      <c r="L22" s="25">
        <f t="shared" si="2"/>
        <v>0.72374686445574632</v>
      </c>
      <c r="M22" s="25">
        <f t="shared" si="2"/>
        <v>0.6172133998483682</v>
      </c>
      <c r="N22" s="25">
        <f t="shared" si="2"/>
        <v>0.48795003647426649</v>
      </c>
      <c r="O22" s="25">
        <f t="shared" si="2"/>
        <v>1.3345232785352159</v>
      </c>
    </row>
    <row r="25" spans="1:15" x14ac:dyDescent="0.25">
      <c r="A25" s="31"/>
      <c r="B25" s="30">
        <v>1</v>
      </c>
      <c r="C25" s="30">
        <v>2</v>
      </c>
      <c r="D25" s="30">
        <v>3</v>
      </c>
      <c r="E25" s="30">
        <v>4</v>
      </c>
      <c r="F25" s="30">
        <v>5</v>
      </c>
      <c r="G25" s="30">
        <v>6</v>
      </c>
      <c r="H25" s="31" t="s">
        <v>107</v>
      </c>
    </row>
    <row r="26" spans="1:15" x14ac:dyDescent="0.25">
      <c r="A26" s="28" t="s">
        <v>84</v>
      </c>
      <c r="B26" s="32">
        <f>COUNTIF($B$4:$B$18,B$25)/15</f>
        <v>6.6666666666666666E-2</v>
      </c>
      <c r="C26" s="32">
        <f t="shared" ref="C26:G26" si="3">COUNTIF($B$4:$B$18,C$25)/15</f>
        <v>0.26666666666666666</v>
      </c>
      <c r="D26" s="32">
        <f t="shared" si="3"/>
        <v>0.26666666666666666</v>
      </c>
      <c r="E26" s="32">
        <f t="shared" si="3"/>
        <v>0.4</v>
      </c>
      <c r="F26" s="32">
        <f t="shared" si="3"/>
        <v>0</v>
      </c>
      <c r="G26" s="32"/>
      <c r="H26" s="34">
        <f t="shared" ref="H26:H38" si="4">SUM(B26:G26)</f>
        <v>1</v>
      </c>
    </row>
    <row r="27" spans="1:15" x14ac:dyDescent="0.25">
      <c r="A27" s="28" t="s">
        <v>99</v>
      </c>
      <c r="B27" s="32">
        <f>COUNTIF($C$4:$C$18,B$25)/15</f>
        <v>6.6666666666666666E-2</v>
      </c>
      <c r="C27" s="32">
        <f t="shared" ref="C27:G27" si="5">COUNTIF($C$4:$C$18,C$25)/15</f>
        <v>0.26666666666666666</v>
      </c>
      <c r="D27" s="32">
        <f t="shared" si="5"/>
        <v>0.26666666666666666</v>
      </c>
      <c r="E27" s="32">
        <f t="shared" si="5"/>
        <v>0.4</v>
      </c>
      <c r="F27" s="32">
        <f t="shared" si="5"/>
        <v>0</v>
      </c>
      <c r="G27" s="32"/>
      <c r="H27" s="34">
        <f t="shared" si="4"/>
        <v>1</v>
      </c>
    </row>
    <row r="28" spans="1:15" x14ac:dyDescent="0.25">
      <c r="A28" s="28" t="s">
        <v>100</v>
      </c>
      <c r="B28" s="32">
        <f>COUNTIF($D$4:$D$18,B$25)/15</f>
        <v>0</v>
      </c>
      <c r="C28" s="32">
        <f t="shared" ref="C28:G28" si="6">COUNTIF($D$4:$D$18,C$25)/15</f>
        <v>0.2</v>
      </c>
      <c r="D28" s="32">
        <f t="shared" si="6"/>
        <v>0.6</v>
      </c>
      <c r="E28" s="32">
        <f t="shared" si="6"/>
        <v>0</v>
      </c>
      <c r="F28" s="32">
        <f t="shared" si="6"/>
        <v>0.2</v>
      </c>
      <c r="G28" s="32"/>
      <c r="H28" s="34">
        <f t="shared" si="4"/>
        <v>1</v>
      </c>
    </row>
    <row r="29" spans="1:15" x14ac:dyDescent="0.25">
      <c r="A29" s="28" t="s">
        <v>101</v>
      </c>
      <c r="B29" s="32">
        <f>COUNTIF($E$4:$E$18,B$25)/15</f>
        <v>6.6666666666666666E-2</v>
      </c>
      <c r="C29" s="32">
        <f t="shared" ref="C29:G29" si="7">COUNTIF($E$4:$E$18,C$25)/15</f>
        <v>0.26666666666666666</v>
      </c>
      <c r="D29" s="32">
        <f t="shared" si="7"/>
        <v>0.33333333333333331</v>
      </c>
      <c r="E29" s="32">
        <f t="shared" si="7"/>
        <v>0.13333333333333333</v>
      </c>
      <c r="F29" s="32">
        <f t="shared" si="7"/>
        <v>0.2</v>
      </c>
      <c r="G29" s="32"/>
      <c r="H29" s="34">
        <f t="shared" si="4"/>
        <v>1</v>
      </c>
    </row>
    <row r="30" spans="1:15" x14ac:dyDescent="0.25">
      <c r="A30" s="28" t="s">
        <v>102</v>
      </c>
      <c r="B30" s="32">
        <f>COUNTIF($F$4:$F$18,B$25)/15</f>
        <v>0</v>
      </c>
      <c r="C30" s="32">
        <f t="shared" ref="C30:G30" si="8">COUNTIF($F$4:$F$18,C$25)/15</f>
        <v>6.6666666666666666E-2</v>
      </c>
      <c r="D30" s="32">
        <f t="shared" si="8"/>
        <v>0.13333333333333333</v>
      </c>
      <c r="E30" s="32">
        <f t="shared" si="8"/>
        <v>0.8</v>
      </c>
      <c r="F30" s="32">
        <f t="shared" si="8"/>
        <v>0</v>
      </c>
      <c r="G30" s="32"/>
      <c r="H30" s="34">
        <f t="shared" si="4"/>
        <v>1</v>
      </c>
    </row>
    <row r="31" spans="1:15" x14ac:dyDescent="0.25">
      <c r="A31" s="28" t="s">
        <v>8</v>
      </c>
      <c r="B31" s="32">
        <f>COUNTIF($G$4:$G$18,B$25)/15</f>
        <v>0</v>
      </c>
      <c r="C31" s="32">
        <f t="shared" ref="C31:G31" si="9">COUNTIF($G$4:$G$18,C$25)/15</f>
        <v>6.6666666666666666E-2</v>
      </c>
      <c r="D31" s="32">
        <f t="shared" si="9"/>
        <v>0.13333333333333333</v>
      </c>
      <c r="E31" s="32">
        <f t="shared" si="9"/>
        <v>0.8</v>
      </c>
      <c r="F31" s="32">
        <f t="shared" si="9"/>
        <v>0</v>
      </c>
      <c r="G31" s="32"/>
      <c r="H31" s="34">
        <f t="shared" si="4"/>
        <v>1</v>
      </c>
    </row>
    <row r="32" spans="1:15" x14ac:dyDescent="0.25">
      <c r="A32" s="28" t="s">
        <v>9</v>
      </c>
      <c r="B32" s="32">
        <f>COUNTIF($H$4:$H$18,B$25)/15</f>
        <v>0</v>
      </c>
      <c r="C32" s="32">
        <f t="shared" ref="C32:G32" si="10">COUNTIF($H$4:$H$18,C$25)/15</f>
        <v>0.8</v>
      </c>
      <c r="D32" s="32">
        <f t="shared" si="10"/>
        <v>0</v>
      </c>
      <c r="E32" s="32">
        <f t="shared" si="10"/>
        <v>0.2</v>
      </c>
      <c r="F32" s="32">
        <f t="shared" si="10"/>
        <v>0</v>
      </c>
      <c r="G32" s="32"/>
      <c r="H32" s="34">
        <f t="shared" si="4"/>
        <v>1</v>
      </c>
    </row>
    <row r="33" spans="1:8" x14ac:dyDescent="0.25">
      <c r="A33" s="28" t="s">
        <v>103</v>
      </c>
      <c r="B33" s="32">
        <f>COUNTIF($I$4:$I$18,B$25)/15</f>
        <v>0</v>
      </c>
      <c r="C33" s="32">
        <f t="shared" ref="C33:G33" si="11">COUNTIF($I$4:$I$18,C$25)/15</f>
        <v>0.13333333333333333</v>
      </c>
      <c r="D33" s="32">
        <f t="shared" si="11"/>
        <v>0.73333333333333328</v>
      </c>
      <c r="E33" s="32">
        <f t="shared" si="11"/>
        <v>6.6666666666666666E-2</v>
      </c>
      <c r="F33" s="32">
        <f t="shared" si="11"/>
        <v>6.6666666666666666E-2</v>
      </c>
      <c r="G33" s="32"/>
      <c r="H33" s="34">
        <f t="shared" si="4"/>
        <v>0.99999999999999989</v>
      </c>
    </row>
    <row r="34" spans="1:8" x14ac:dyDescent="0.25">
      <c r="A34" s="28" t="s">
        <v>10</v>
      </c>
      <c r="B34" s="32">
        <f>COUNTIF($J$4:$J$18,B$25)/15</f>
        <v>0</v>
      </c>
      <c r="C34" s="32">
        <f t="shared" ref="C34:G34" si="12">COUNTIF($J$4:$J$18,C$25)/15</f>
        <v>0.13333333333333333</v>
      </c>
      <c r="D34" s="32">
        <f t="shared" si="12"/>
        <v>0.4</v>
      </c>
      <c r="E34" s="32">
        <f t="shared" si="12"/>
        <v>0.46666666666666667</v>
      </c>
      <c r="F34" s="32">
        <f t="shared" si="12"/>
        <v>0</v>
      </c>
      <c r="G34" s="32"/>
      <c r="H34" s="34">
        <f t="shared" si="4"/>
        <v>1</v>
      </c>
    </row>
    <row r="35" spans="1:8" x14ac:dyDescent="0.25">
      <c r="A35" s="28" t="s">
        <v>11</v>
      </c>
      <c r="B35" s="32">
        <f>COUNTIF($K$4:$K$18,B$25)/15</f>
        <v>0.2</v>
      </c>
      <c r="C35" s="32">
        <f t="shared" ref="C35:G35" si="13">COUNTIF($K$4:$K$18,C$25)/15</f>
        <v>6.6666666666666666E-2</v>
      </c>
      <c r="D35" s="32">
        <f t="shared" si="13"/>
        <v>0.4</v>
      </c>
      <c r="E35" s="32">
        <f t="shared" si="13"/>
        <v>0.26666666666666666</v>
      </c>
      <c r="F35" s="32">
        <f t="shared" si="13"/>
        <v>6.6666666666666666E-2</v>
      </c>
      <c r="G35" s="32"/>
      <c r="H35" s="34">
        <f t="shared" si="4"/>
        <v>1</v>
      </c>
    </row>
    <row r="36" spans="1:8" x14ac:dyDescent="0.25">
      <c r="A36" s="28" t="s">
        <v>12</v>
      </c>
      <c r="B36" s="32">
        <f>COUNTIF($L$4:$L$18,B$25)/15</f>
        <v>0</v>
      </c>
      <c r="C36" s="32">
        <f t="shared" ref="C36:G36" si="14">COUNTIF($L$4:$L$18,C$25)/15</f>
        <v>0.13333333333333333</v>
      </c>
      <c r="D36" s="32">
        <f t="shared" si="14"/>
        <v>0.4</v>
      </c>
      <c r="E36" s="32">
        <f t="shared" si="14"/>
        <v>0.46666666666666667</v>
      </c>
      <c r="F36" s="32">
        <f t="shared" si="14"/>
        <v>0</v>
      </c>
      <c r="G36" s="32"/>
      <c r="H36" s="34">
        <f t="shared" si="4"/>
        <v>1</v>
      </c>
    </row>
    <row r="37" spans="1:8" x14ac:dyDescent="0.25">
      <c r="A37" s="28" t="s">
        <v>13</v>
      </c>
      <c r="B37" s="32">
        <f>COUNTIF($M$4:$M$18,B$25)/15</f>
        <v>0</v>
      </c>
      <c r="C37" s="32">
        <f t="shared" ref="C37:G37" si="15">COUNTIF($M$4:$M$18,C$25)/15</f>
        <v>6.6666666666666666E-2</v>
      </c>
      <c r="D37" s="32">
        <f t="shared" si="15"/>
        <v>0.2</v>
      </c>
      <c r="E37" s="32">
        <f t="shared" si="15"/>
        <v>0.73333333333333328</v>
      </c>
      <c r="F37" s="32">
        <f t="shared" si="15"/>
        <v>0</v>
      </c>
      <c r="G37" s="32">
        <f t="shared" si="15"/>
        <v>0</v>
      </c>
      <c r="H37" s="34">
        <f t="shared" si="4"/>
        <v>1</v>
      </c>
    </row>
    <row r="38" spans="1:8" x14ac:dyDescent="0.25">
      <c r="A38" s="28" t="s">
        <v>14</v>
      </c>
      <c r="B38" s="32">
        <f>COUNTIF($N$4:$N$18,B$25)/15</f>
        <v>0.66666666666666663</v>
      </c>
      <c r="C38" s="32">
        <f t="shared" ref="C38:G38" si="16">COUNTIF($N$4:$N$18,C$25)/15</f>
        <v>0.33333333333333331</v>
      </c>
      <c r="D38" s="32"/>
      <c r="E38" s="32"/>
      <c r="F38" s="32"/>
      <c r="G38" s="32"/>
      <c r="H38" s="34">
        <f t="shared" si="4"/>
        <v>1</v>
      </c>
    </row>
    <row r="39" spans="1:8" x14ac:dyDescent="0.25">
      <c r="A39" s="29" t="s">
        <v>15</v>
      </c>
      <c r="B39" s="33">
        <f>COUNTIF($O$4:$O$18,B$25)/15</f>
        <v>0</v>
      </c>
      <c r="C39" s="33">
        <f t="shared" ref="C39:G39" si="17">COUNTIF($O$4:$O$18,C$25)/15</f>
        <v>0.46666666666666667</v>
      </c>
      <c r="D39" s="33">
        <f t="shared" si="17"/>
        <v>0.26666666666666666</v>
      </c>
      <c r="E39" s="33">
        <f t="shared" si="17"/>
        <v>6.6666666666666666E-2</v>
      </c>
      <c r="F39" s="33">
        <f t="shared" si="17"/>
        <v>0.13333333333333333</v>
      </c>
      <c r="G39" s="33">
        <f t="shared" si="17"/>
        <v>6.6666666666666666E-2</v>
      </c>
      <c r="H39" s="35">
        <f>SUM(B39:G39)</f>
        <v>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17"/>
  <sheetViews>
    <sheetView topLeftCell="A94" zoomScaleNormal="100" workbookViewId="0">
      <selection activeCell="A47" sqref="A47"/>
    </sheetView>
  </sheetViews>
  <sheetFormatPr baseColWidth="10" defaultRowHeight="15" x14ac:dyDescent="0.25"/>
  <cols>
    <col min="1" max="1" width="75.28515625" customWidth="1"/>
    <col min="2" max="2" width="23.7109375" bestFit="1" customWidth="1"/>
    <col min="4" max="4" width="10.5703125" customWidth="1"/>
    <col min="5" max="6" width="0" hidden="1" customWidth="1"/>
  </cols>
  <sheetData>
    <row r="2" spans="1:7" ht="57.6" customHeight="1" x14ac:dyDescent="0.25">
      <c r="A2" s="26" t="s">
        <v>0</v>
      </c>
      <c r="B2" s="26"/>
      <c r="C2" s="26"/>
      <c r="D2" s="26"/>
      <c r="E2" s="26"/>
      <c r="F2" s="26"/>
    </row>
    <row r="4" spans="1:7" ht="15.75" x14ac:dyDescent="0.25">
      <c r="A4" s="27" t="s">
        <v>1</v>
      </c>
      <c r="B4" s="27"/>
      <c r="C4" s="27"/>
      <c r="D4" s="27"/>
      <c r="E4" s="27"/>
      <c r="F4" s="27"/>
    </row>
    <row r="6" spans="1:7" ht="15.75" x14ac:dyDescent="0.25">
      <c r="A6" s="4" t="s">
        <v>2</v>
      </c>
    </row>
    <row r="8" spans="1:7" s="6" customFormat="1" x14ac:dyDescent="0.25">
      <c r="A8" s="6" t="s">
        <v>65</v>
      </c>
      <c r="B8" s="7" t="s">
        <v>53</v>
      </c>
      <c r="C8" s="8"/>
      <c r="D8" s="8"/>
      <c r="E8" s="8"/>
      <c r="F8" s="8"/>
    </row>
    <row r="9" spans="1:7" x14ac:dyDescent="0.25">
      <c r="B9" s="7" t="s">
        <v>3</v>
      </c>
      <c r="C9" s="2"/>
      <c r="D9" s="2"/>
      <c r="E9" s="2"/>
      <c r="F9" s="2"/>
    </row>
    <row r="10" spans="1:7" x14ac:dyDescent="0.25">
      <c r="A10" t="s">
        <v>52</v>
      </c>
      <c r="B10" s="3">
        <v>1</v>
      </c>
      <c r="C10" s="3"/>
      <c r="D10" s="3"/>
      <c r="E10" s="3"/>
      <c r="F10" s="3"/>
    </row>
    <row r="11" spans="1:7" x14ac:dyDescent="0.25">
      <c r="A11" t="s">
        <v>16</v>
      </c>
      <c r="B11" s="3"/>
      <c r="C11" s="3"/>
      <c r="D11" s="3"/>
      <c r="E11" s="3"/>
      <c r="F11" s="3"/>
    </row>
    <row r="12" spans="1:7" x14ac:dyDescent="0.25">
      <c r="A12" t="s">
        <v>17</v>
      </c>
      <c r="B12" s="3"/>
      <c r="C12" s="3"/>
      <c r="D12" s="3"/>
      <c r="E12" s="3"/>
      <c r="F12" s="3"/>
    </row>
    <row r="13" spans="1:7" x14ac:dyDescent="0.25">
      <c r="A13" t="s">
        <v>18</v>
      </c>
      <c r="B13" s="3"/>
      <c r="C13" s="3"/>
      <c r="D13" s="3"/>
      <c r="E13" s="3"/>
      <c r="F13" s="3"/>
    </row>
    <row r="14" spans="1:7" x14ac:dyDescent="0.25">
      <c r="A14" t="s">
        <v>19</v>
      </c>
      <c r="B14" s="3"/>
      <c r="C14" s="3"/>
      <c r="D14" s="3"/>
      <c r="E14" s="3"/>
      <c r="F14" s="3"/>
    </row>
    <row r="15" spans="1:7" x14ac:dyDescent="0.25">
      <c r="B15" s="3"/>
      <c r="C15" s="3"/>
      <c r="D15" s="3"/>
      <c r="E15" s="3"/>
      <c r="F15" s="3"/>
    </row>
    <row r="16" spans="1:7" x14ac:dyDescent="0.25">
      <c r="A16" s="1" t="s">
        <v>4</v>
      </c>
      <c r="B16" s="1"/>
      <c r="C16" s="1"/>
      <c r="D16" s="1"/>
      <c r="E16" s="1"/>
      <c r="F16" s="1"/>
      <c r="G16" s="1"/>
    </row>
    <row r="17" spans="1:6" x14ac:dyDescent="0.25">
      <c r="B17" s="7" t="s">
        <v>3</v>
      </c>
    </row>
    <row r="18" spans="1:6" x14ac:dyDescent="0.25">
      <c r="A18" t="s">
        <v>52</v>
      </c>
      <c r="B18" s="3">
        <v>1</v>
      </c>
      <c r="C18" s="2"/>
      <c r="D18" s="2"/>
      <c r="E18" s="2"/>
      <c r="F18" s="2"/>
    </row>
    <row r="19" spans="1:6" x14ac:dyDescent="0.25">
      <c r="A19" t="s">
        <v>16</v>
      </c>
      <c r="B19" s="3"/>
      <c r="C19" s="3"/>
      <c r="D19" s="3"/>
      <c r="E19" s="3"/>
      <c r="F19" s="3"/>
    </row>
    <row r="20" spans="1:6" x14ac:dyDescent="0.25">
      <c r="A20" t="s">
        <v>17</v>
      </c>
      <c r="B20" s="3"/>
      <c r="C20" s="3"/>
      <c r="D20" s="3"/>
      <c r="E20" s="3"/>
      <c r="F20" s="3"/>
    </row>
    <row r="21" spans="1:6" x14ac:dyDescent="0.25">
      <c r="A21" t="s">
        <v>18</v>
      </c>
      <c r="B21" s="3"/>
      <c r="C21" s="3"/>
      <c r="D21" s="3"/>
      <c r="E21" s="3"/>
      <c r="F21" s="3"/>
    </row>
    <row r="22" spans="1:6" x14ac:dyDescent="0.25">
      <c r="A22" t="s">
        <v>19</v>
      </c>
      <c r="B22" s="3"/>
      <c r="C22" s="3"/>
      <c r="D22" s="3"/>
      <c r="E22" s="3"/>
      <c r="F22" s="3"/>
    </row>
    <row r="23" spans="1:6" x14ac:dyDescent="0.25">
      <c r="B23" s="3"/>
      <c r="C23" s="3"/>
      <c r="D23" s="3"/>
      <c r="E23" s="3"/>
      <c r="F23" s="3"/>
    </row>
    <row r="24" spans="1:6" x14ac:dyDescent="0.25">
      <c r="A24" s="1" t="s">
        <v>56</v>
      </c>
      <c r="B24" s="3"/>
      <c r="C24" s="3"/>
      <c r="D24" s="3"/>
      <c r="E24" s="3"/>
      <c r="F24" s="3"/>
    </row>
    <row r="25" spans="1:6" s="1" customFormat="1" x14ac:dyDescent="0.25">
      <c r="A25" s="6"/>
      <c r="B25" s="7" t="s">
        <v>3</v>
      </c>
      <c r="C25" s="2"/>
      <c r="D25" s="2"/>
      <c r="E25" s="2"/>
      <c r="F25" s="2"/>
    </row>
    <row r="26" spans="1:6" x14ac:dyDescent="0.25">
      <c r="A26" s="9" t="s">
        <v>52</v>
      </c>
      <c r="B26" s="3">
        <v>2</v>
      </c>
      <c r="C26" s="2"/>
      <c r="D26" s="2"/>
      <c r="E26" s="2"/>
      <c r="F26" s="2"/>
    </row>
    <row r="27" spans="1:6" x14ac:dyDescent="0.25">
      <c r="A27" s="9" t="s">
        <v>16</v>
      </c>
      <c r="B27" s="3"/>
      <c r="C27" s="3"/>
      <c r="D27" s="3"/>
      <c r="E27" s="3"/>
      <c r="F27" s="3"/>
    </row>
    <row r="28" spans="1:6" x14ac:dyDescent="0.25">
      <c r="A28" s="9" t="s">
        <v>17</v>
      </c>
      <c r="B28" s="3"/>
      <c r="C28" s="3"/>
      <c r="D28" s="3"/>
      <c r="E28" s="3"/>
      <c r="F28" s="3"/>
    </row>
    <row r="29" spans="1:6" x14ac:dyDescent="0.25">
      <c r="A29" s="9" t="s">
        <v>18</v>
      </c>
      <c r="B29" s="3"/>
      <c r="C29" s="3"/>
      <c r="D29" s="3"/>
      <c r="E29" s="3"/>
      <c r="F29" s="3"/>
    </row>
    <row r="30" spans="1:6" x14ac:dyDescent="0.25">
      <c r="A30" t="s">
        <v>19</v>
      </c>
      <c r="B30" s="3"/>
      <c r="C30" s="3"/>
      <c r="D30" s="3"/>
      <c r="E30" s="3"/>
      <c r="F30" s="3"/>
    </row>
    <row r="32" spans="1:6" s="1" customFormat="1" x14ac:dyDescent="0.25">
      <c r="A32" s="6" t="s">
        <v>69</v>
      </c>
    </row>
    <row r="33" spans="1:6" s="1" customFormat="1" x14ac:dyDescent="0.25">
      <c r="A33" s="6"/>
      <c r="B33" s="7" t="s">
        <v>3</v>
      </c>
    </row>
    <row r="34" spans="1:6" x14ac:dyDescent="0.25">
      <c r="A34" s="9" t="s">
        <v>52</v>
      </c>
      <c r="B34" s="3">
        <v>2</v>
      </c>
      <c r="C34" s="2"/>
      <c r="D34" s="2"/>
      <c r="E34" s="2"/>
      <c r="F34" s="2"/>
    </row>
    <row r="35" spans="1:6" x14ac:dyDescent="0.25">
      <c r="A35" s="9" t="s">
        <v>16</v>
      </c>
      <c r="B35" s="3"/>
      <c r="C35" s="3"/>
      <c r="D35" s="3"/>
      <c r="E35" s="3"/>
      <c r="F35" s="3"/>
    </row>
    <row r="36" spans="1:6" x14ac:dyDescent="0.25">
      <c r="A36" s="9" t="s">
        <v>17</v>
      </c>
      <c r="B36" s="3"/>
      <c r="C36" s="3"/>
      <c r="D36" s="3"/>
      <c r="E36" s="3"/>
      <c r="F36" s="3"/>
    </row>
    <row r="37" spans="1:6" x14ac:dyDescent="0.25">
      <c r="A37" s="9" t="s">
        <v>18</v>
      </c>
      <c r="B37" s="3"/>
      <c r="C37" s="3"/>
      <c r="D37" s="3"/>
      <c r="E37" s="3"/>
      <c r="F37" s="3"/>
    </row>
    <row r="38" spans="1:6" x14ac:dyDescent="0.25">
      <c r="A38" t="s">
        <v>19</v>
      </c>
      <c r="B38" s="3"/>
      <c r="C38" s="3"/>
      <c r="D38" s="3"/>
      <c r="E38" s="3"/>
      <c r="F38" s="3"/>
    </row>
    <row r="40" spans="1:6" s="1" customFormat="1" x14ac:dyDescent="0.25">
      <c r="A40" s="1" t="s">
        <v>5</v>
      </c>
    </row>
    <row r="41" spans="1:6" s="1" customFormat="1" x14ac:dyDescent="0.25">
      <c r="A41" s="6"/>
      <c r="B41" s="7" t="s">
        <v>3</v>
      </c>
      <c r="C41" s="2"/>
      <c r="D41" s="2"/>
      <c r="E41" s="2"/>
      <c r="F41" s="2"/>
    </row>
    <row r="42" spans="1:6" x14ac:dyDescent="0.25">
      <c r="A42" s="9" t="s">
        <v>52</v>
      </c>
      <c r="B42" s="3">
        <v>3</v>
      </c>
      <c r="C42" s="2"/>
      <c r="D42" s="2"/>
      <c r="E42" s="2"/>
      <c r="F42" s="2"/>
    </row>
    <row r="43" spans="1:6" x14ac:dyDescent="0.25">
      <c r="A43" s="9" t="s">
        <v>16</v>
      </c>
      <c r="B43" s="3"/>
      <c r="C43" s="3"/>
      <c r="D43" s="3"/>
      <c r="E43" s="3"/>
      <c r="F43" s="3"/>
    </row>
    <row r="44" spans="1:6" x14ac:dyDescent="0.25">
      <c r="A44" s="9" t="s">
        <v>17</v>
      </c>
      <c r="B44" s="3"/>
      <c r="C44" s="3"/>
      <c r="D44" s="3"/>
      <c r="E44" s="3"/>
      <c r="F44" s="3"/>
    </row>
    <row r="45" spans="1:6" x14ac:dyDescent="0.25">
      <c r="A45" s="9" t="s">
        <v>18</v>
      </c>
      <c r="B45" s="3"/>
      <c r="C45" s="3"/>
      <c r="D45" s="3"/>
      <c r="E45" s="3"/>
      <c r="F45" s="3"/>
    </row>
    <row r="46" spans="1:6" x14ac:dyDescent="0.25">
      <c r="A46" t="s">
        <v>19</v>
      </c>
      <c r="B46" s="3"/>
      <c r="C46" s="3"/>
      <c r="D46" s="3"/>
      <c r="E46" s="3"/>
      <c r="F46" s="3"/>
    </row>
    <row r="48" spans="1:6" s="1" customFormat="1" x14ac:dyDescent="0.25">
      <c r="A48" s="1" t="s">
        <v>64</v>
      </c>
    </row>
    <row r="49" spans="1:6" s="1" customFormat="1" x14ac:dyDescent="0.25">
      <c r="A49" s="6"/>
      <c r="B49" s="7" t="s">
        <v>3</v>
      </c>
      <c r="C49" s="2"/>
      <c r="D49" s="2"/>
      <c r="E49" s="2"/>
      <c r="F49" s="2"/>
    </row>
    <row r="50" spans="1:6" x14ac:dyDescent="0.25">
      <c r="A50" s="9" t="s">
        <v>52</v>
      </c>
      <c r="B50" s="3">
        <v>3</v>
      </c>
    </row>
    <row r="51" spans="1:6" x14ac:dyDescent="0.25">
      <c r="A51" s="9" t="s">
        <v>16</v>
      </c>
      <c r="B51" s="3"/>
    </row>
    <row r="52" spans="1:6" x14ac:dyDescent="0.25">
      <c r="A52" s="9" t="s">
        <v>17</v>
      </c>
    </row>
    <row r="53" spans="1:6" x14ac:dyDescent="0.25">
      <c r="A53" s="9" t="s">
        <v>18</v>
      </c>
    </row>
    <row r="54" spans="1:6" x14ac:dyDescent="0.25">
      <c r="A54" t="s">
        <v>19</v>
      </c>
    </row>
    <row r="56" spans="1:6" s="1" customFormat="1" x14ac:dyDescent="0.25">
      <c r="A56" s="1" t="s">
        <v>6</v>
      </c>
    </row>
    <row r="57" spans="1:6" x14ac:dyDescent="0.25">
      <c r="B57" s="7" t="s">
        <v>3</v>
      </c>
    </row>
    <row r="58" spans="1:6" x14ac:dyDescent="0.25">
      <c r="A58" t="s">
        <v>20</v>
      </c>
      <c r="B58">
        <v>2</v>
      </c>
    </row>
    <row r="59" spans="1:6" x14ac:dyDescent="0.25">
      <c r="A59" t="s">
        <v>21</v>
      </c>
    </row>
    <row r="60" spans="1:6" x14ac:dyDescent="0.25">
      <c r="A60" t="s">
        <v>22</v>
      </c>
    </row>
    <row r="61" spans="1:6" x14ac:dyDescent="0.25">
      <c r="A61" t="s">
        <v>66</v>
      </c>
    </row>
    <row r="62" spans="1:6" x14ac:dyDescent="0.25">
      <c r="A62" t="s">
        <v>23</v>
      </c>
    </row>
    <row r="64" spans="1:6" s="1" customFormat="1" x14ac:dyDescent="0.25">
      <c r="A64" s="6" t="s">
        <v>57</v>
      </c>
      <c r="B64" s="7"/>
      <c r="C64" s="2"/>
      <c r="D64" s="2"/>
      <c r="E64" s="2"/>
      <c r="F64" s="2"/>
    </row>
    <row r="65" spans="1:6" x14ac:dyDescent="0.25">
      <c r="B65" s="7" t="s">
        <v>3</v>
      </c>
    </row>
    <row r="66" spans="1:6" x14ac:dyDescent="0.25">
      <c r="A66" t="s">
        <v>52</v>
      </c>
      <c r="B66" s="3">
        <v>2</v>
      </c>
    </row>
    <row r="67" spans="1:6" x14ac:dyDescent="0.25">
      <c r="A67" t="s">
        <v>16</v>
      </c>
    </row>
    <row r="68" spans="1:6" x14ac:dyDescent="0.25">
      <c r="A68" t="s">
        <v>17</v>
      </c>
    </row>
    <row r="69" spans="1:6" x14ac:dyDescent="0.25">
      <c r="A69" t="s">
        <v>18</v>
      </c>
    </row>
    <row r="70" spans="1:6" x14ac:dyDescent="0.25">
      <c r="A70" t="s">
        <v>19</v>
      </c>
    </row>
    <row r="72" spans="1:6" s="1" customFormat="1" x14ac:dyDescent="0.25">
      <c r="A72" s="6" t="s">
        <v>67</v>
      </c>
      <c r="B72" s="7"/>
      <c r="C72" s="2"/>
      <c r="D72" s="2"/>
      <c r="E72" s="2"/>
      <c r="F72" s="2"/>
    </row>
    <row r="73" spans="1:6" x14ac:dyDescent="0.25">
      <c r="B73" s="7" t="s">
        <v>3</v>
      </c>
    </row>
    <row r="74" spans="1:6" x14ac:dyDescent="0.25">
      <c r="A74" t="s">
        <v>24</v>
      </c>
      <c r="B74">
        <v>2</v>
      </c>
    </row>
    <row r="75" spans="1:6" x14ac:dyDescent="0.25">
      <c r="A75" t="s">
        <v>70</v>
      </c>
    </row>
    <row r="76" spans="1:6" x14ac:dyDescent="0.25">
      <c r="A76" t="s">
        <v>25</v>
      </c>
    </row>
    <row r="77" spans="1:6" x14ac:dyDescent="0.25">
      <c r="A77" t="s">
        <v>26</v>
      </c>
    </row>
    <row r="78" spans="1:6" x14ac:dyDescent="0.25">
      <c r="A78" t="s">
        <v>27</v>
      </c>
    </row>
    <row r="80" spans="1:6" s="1" customFormat="1" x14ac:dyDescent="0.25">
      <c r="A80" s="6" t="s">
        <v>68</v>
      </c>
      <c r="B80" s="7"/>
      <c r="C80" s="2"/>
      <c r="D80" s="2"/>
      <c r="E80" s="2"/>
      <c r="F80" s="2"/>
    </row>
    <row r="81" spans="1:6" x14ac:dyDescent="0.25">
      <c r="B81" s="7" t="s">
        <v>3</v>
      </c>
    </row>
    <row r="82" spans="1:6" x14ac:dyDescent="0.25">
      <c r="A82" t="s">
        <v>28</v>
      </c>
      <c r="B82">
        <v>2</v>
      </c>
    </row>
    <row r="83" spans="1:6" x14ac:dyDescent="0.25">
      <c r="A83" t="s">
        <v>29</v>
      </c>
    </row>
    <row r="84" spans="1:6" x14ac:dyDescent="0.25">
      <c r="A84" t="s">
        <v>30</v>
      </c>
    </row>
    <row r="85" spans="1:6" x14ac:dyDescent="0.25">
      <c r="A85" t="s">
        <v>31</v>
      </c>
    </row>
    <row r="86" spans="1:6" x14ac:dyDescent="0.25">
      <c r="A86" t="s">
        <v>32</v>
      </c>
    </row>
    <row r="88" spans="1:6" s="1" customFormat="1" x14ac:dyDescent="0.25">
      <c r="A88" s="6" t="s">
        <v>7</v>
      </c>
      <c r="B88" s="7"/>
      <c r="C88" s="2"/>
      <c r="D88" s="2"/>
      <c r="E88" s="2"/>
      <c r="F88" s="2"/>
    </row>
    <row r="89" spans="1:6" x14ac:dyDescent="0.25">
      <c r="B89" s="7" t="s">
        <v>3</v>
      </c>
    </row>
    <row r="90" spans="1:6" x14ac:dyDescent="0.25">
      <c r="A90" t="s">
        <v>33</v>
      </c>
      <c r="B90">
        <v>2</v>
      </c>
    </row>
    <row r="91" spans="1:6" x14ac:dyDescent="0.25">
      <c r="A91" t="s">
        <v>34</v>
      </c>
    </row>
    <row r="92" spans="1:6" x14ac:dyDescent="0.25">
      <c r="A92" t="s">
        <v>35</v>
      </c>
    </row>
    <row r="93" spans="1:6" x14ac:dyDescent="0.25">
      <c r="A93" t="s">
        <v>36</v>
      </c>
    </row>
    <row r="94" spans="1:6" x14ac:dyDescent="0.25">
      <c r="A94" t="s">
        <v>37</v>
      </c>
    </row>
    <row r="96" spans="1:6" s="1" customFormat="1" x14ac:dyDescent="0.25">
      <c r="A96" s="6" t="s">
        <v>62</v>
      </c>
      <c r="B96" s="7"/>
      <c r="C96" s="2"/>
      <c r="D96" s="2"/>
      <c r="E96" s="2"/>
      <c r="F96" s="2"/>
    </row>
    <row r="97" spans="1:6" x14ac:dyDescent="0.25">
      <c r="B97" s="7" t="s">
        <v>3</v>
      </c>
    </row>
    <row r="98" spans="1:6" x14ac:dyDescent="0.25">
      <c r="A98" s="10" t="s">
        <v>74</v>
      </c>
      <c r="B98">
        <v>2</v>
      </c>
    </row>
    <row r="99" spans="1:6" x14ac:dyDescent="0.25">
      <c r="A99" t="s">
        <v>75</v>
      </c>
    </row>
    <row r="100" spans="1:6" x14ac:dyDescent="0.25">
      <c r="A100" s="5" t="s">
        <v>76</v>
      </c>
    </row>
    <row r="101" spans="1:6" x14ac:dyDescent="0.25">
      <c r="A101" t="s">
        <v>77</v>
      </c>
    </row>
    <row r="102" spans="1:6" x14ac:dyDescent="0.25">
      <c r="A102" t="s">
        <v>78</v>
      </c>
    </row>
    <row r="103" spans="1:6" x14ac:dyDescent="0.25">
      <c r="A103" t="s">
        <v>43</v>
      </c>
    </row>
    <row r="105" spans="1:6" s="1" customFormat="1" x14ac:dyDescent="0.25">
      <c r="A105" s="6" t="s">
        <v>60</v>
      </c>
      <c r="B105" s="7"/>
      <c r="C105" s="2"/>
      <c r="D105" s="2"/>
      <c r="E105" s="2"/>
      <c r="F105" s="2"/>
    </row>
    <row r="106" spans="1:6" x14ac:dyDescent="0.25">
      <c r="B106" s="7" t="s">
        <v>3</v>
      </c>
    </row>
    <row r="107" spans="1:6" x14ac:dyDescent="0.25">
      <c r="A107" t="s">
        <v>44</v>
      </c>
      <c r="B107">
        <v>2</v>
      </c>
    </row>
    <row r="108" spans="1:6" x14ac:dyDescent="0.25">
      <c r="A108" t="s">
        <v>45</v>
      </c>
    </row>
    <row r="110" spans="1:6" s="1" customFormat="1" x14ac:dyDescent="0.25">
      <c r="A110" s="6" t="s">
        <v>61</v>
      </c>
      <c r="B110" s="7"/>
      <c r="C110" s="2"/>
      <c r="D110" s="2"/>
      <c r="E110" s="2"/>
      <c r="F110" s="2"/>
    </row>
    <row r="111" spans="1:6" x14ac:dyDescent="0.25">
      <c r="B111" s="7" t="s">
        <v>3</v>
      </c>
    </row>
    <row r="112" spans="1:6" x14ac:dyDescent="0.25">
      <c r="A112" t="s">
        <v>46</v>
      </c>
      <c r="B112">
        <v>2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dataValidations disablePrompts="1" count="8">
    <dataValidation type="list" allowBlank="1" showInputMessage="1" showErrorMessage="1" sqref="B18 B26 B34 B42 B50:B51 B66 B10">
      <formula1>#REF!</formula1>
    </dataValidation>
    <dataValidation type="list" allowBlank="1" showInputMessage="1" showErrorMessage="1" sqref="B58">
      <formula1>#REF!</formula1>
    </dataValidation>
    <dataValidation type="list" allowBlank="1" showInputMessage="1" showErrorMessage="1" sqref="B74">
      <formula1>#REF!</formula1>
    </dataValidation>
    <dataValidation type="list" allowBlank="1" showInputMessage="1" showErrorMessage="1" sqref="B82">
      <formula1>#REF!</formula1>
    </dataValidation>
    <dataValidation type="list" allowBlank="1" showInputMessage="1" showErrorMessage="1" sqref="B90">
      <formula1>#REF!</formula1>
    </dataValidation>
    <dataValidation type="list" allowBlank="1" showInputMessage="1" showErrorMessage="1" sqref="B98">
      <formula1>#REF!</formula1>
    </dataValidation>
    <dataValidation type="list" allowBlank="1" showInputMessage="1" showErrorMessage="1" sqref="B107">
      <formula1>#REF!</formula1>
    </dataValidation>
    <dataValidation type="list" allowBlank="1" showInputMessage="1" showErrorMessage="1" sqref="B112">
      <formula1>#REF!</formula1>
    </dataValidation>
  </dataValidation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97" zoomScaleNormal="100" workbookViewId="0">
      <selection activeCell="B26" sqref="B26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2</v>
      </c>
    </row>
    <row r="8" spans="1:6" s="6" customFormat="1" x14ac:dyDescent="0.25">
      <c r="A8" s="6" t="s">
        <v>65</v>
      </c>
      <c r="B8" s="24" t="s">
        <v>80</v>
      </c>
      <c r="C8" s="8"/>
      <c r="D8" s="8"/>
      <c r="E8" s="8"/>
    </row>
    <row r="9" spans="1:6" x14ac:dyDescent="0.25">
      <c r="B9" s="14"/>
      <c r="C9" s="2"/>
      <c r="D9" s="2"/>
      <c r="E9" s="2"/>
    </row>
    <row r="10" spans="1:6" x14ac:dyDescent="0.25">
      <c r="A10" t="s">
        <v>52</v>
      </c>
      <c r="B10" s="13">
        <v>2</v>
      </c>
      <c r="C10" s="3"/>
      <c r="D10" s="3"/>
      <c r="E10" s="3"/>
    </row>
    <row r="11" spans="1:6" x14ac:dyDescent="0.25">
      <c r="A11" t="s">
        <v>16</v>
      </c>
      <c r="C11" s="3"/>
      <c r="D11" s="3"/>
      <c r="E11" s="3"/>
    </row>
    <row r="12" spans="1:6" x14ac:dyDescent="0.25">
      <c r="A12" t="s">
        <v>17</v>
      </c>
      <c r="C12" s="3"/>
      <c r="D12" s="3"/>
      <c r="E12" s="3"/>
    </row>
    <row r="13" spans="1:6" x14ac:dyDescent="0.25">
      <c r="A13" t="s">
        <v>18</v>
      </c>
      <c r="C13" s="3"/>
      <c r="D13" s="3"/>
      <c r="E13" s="3"/>
    </row>
    <row r="14" spans="1:6" x14ac:dyDescent="0.25">
      <c r="A14" t="s">
        <v>19</v>
      </c>
      <c r="C14" s="3"/>
      <c r="D14" s="3"/>
      <c r="E14" s="3"/>
    </row>
    <row r="15" spans="1:6" x14ac:dyDescent="0.25">
      <c r="C15" s="3"/>
      <c r="D15" s="3"/>
      <c r="E15" s="3"/>
    </row>
    <row r="16" spans="1:6" x14ac:dyDescent="0.25">
      <c r="A16" s="1" t="s">
        <v>4</v>
      </c>
      <c r="B16" s="14"/>
      <c r="C16" s="1"/>
      <c r="D16" s="1"/>
      <c r="E16" s="1"/>
      <c r="F16" s="1"/>
    </row>
    <row r="18" spans="1:5" x14ac:dyDescent="0.25">
      <c r="A18" t="s">
        <v>52</v>
      </c>
      <c r="B18" s="14">
        <v>2</v>
      </c>
      <c r="C18" s="2"/>
      <c r="D18" s="2"/>
      <c r="E18" s="2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4">
        <v>3</v>
      </c>
      <c r="C26" s="2"/>
      <c r="D26" s="2"/>
      <c r="E26" s="2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  <c r="C30" s="3"/>
      <c r="D30" s="3"/>
      <c r="E30" s="3"/>
    </row>
    <row r="32" spans="1:5" s="1" customFormat="1" x14ac:dyDescent="0.25">
      <c r="A32" s="6" t="s">
        <v>69</v>
      </c>
      <c r="B32" s="14"/>
    </row>
    <row r="33" spans="1:5" s="1" customFormat="1" x14ac:dyDescent="0.25">
      <c r="A33" s="6"/>
      <c r="B33" s="14"/>
    </row>
    <row r="34" spans="1:5" x14ac:dyDescent="0.25">
      <c r="A34" s="9" t="s">
        <v>52</v>
      </c>
      <c r="B34" s="14">
        <v>4</v>
      </c>
      <c r="C34" s="2"/>
      <c r="D34" s="2"/>
      <c r="E34" s="2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  <c r="C38" s="3"/>
      <c r="D38" s="3"/>
      <c r="E38" s="3"/>
    </row>
    <row r="40" spans="1:5" s="1" customFormat="1" x14ac:dyDescent="0.25">
      <c r="A40" s="1" t="s">
        <v>5</v>
      </c>
      <c r="B40" s="14"/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4">
        <v>4</v>
      </c>
      <c r="C42" s="2"/>
      <c r="D42" s="2"/>
      <c r="E42" s="2"/>
    </row>
    <row r="43" spans="1:5" x14ac:dyDescent="0.25">
      <c r="A43" s="9" t="s">
        <v>16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  <c r="C46" s="3"/>
      <c r="D46" s="3"/>
      <c r="E46" s="3"/>
    </row>
    <row r="48" spans="1:5" s="1" customFormat="1" x14ac:dyDescent="0.25">
      <c r="A48" s="1" t="s">
        <v>64</v>
      </c>
      <c r="B48" s="14"/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4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s="1" customFormat="1" x14ac:dyDescent="0.25">
      <c r="A56" s="1" t="s">
        <v>6</v>
      </c>
      <c r="B56" s="14"/>
    </row>
    <row r="58" spans="1:5" x14ac:dyDescent="0.25">
      <c r="A58" t="s">
        <v>20</v>
      </c>
      <c r="B58" s="13">
        <v>4</v>
      </c>
    </row>
    <row r="59" spans="1:5" x14ac:dyDescent="0.25">
      <c r="A59" t="s">
        <v>21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s="1" customFormat="1" x14ac:dyDescent="0.25">
      <c r="A64" s="6" t="s">
        <v>57</v>
      </c>
      <c r="B64" s="14"/>
      <c r="C64" s="2"/>
      <c r="D64" s="2"/>
      <c r="E64" s="2"/>
    </row>
    <row r="66" spans="1:5" x14ac:dyDescent="0.25">
      <c r="A66" t="s">
        <v>52</v>
      </c>
      <c r="B66" s="13">
        <v>5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s="1" customFormat="1" x14ac:dyDescent="0.25">
      <c r="A72" s="6" t="s">
        <v>67</v>
      </c>
      <c r="B72" s="14"/>
      <c r="C72" s="2"/>
      <c r="D72" s="2"/>
      <c r="E72" s="2"/>
    </row>
    <row r="74" spans="1:5" x14ac:dyDescent="0.25">
      <c r="A74" t="s">
        <v>24</v>
      </c>
      <c r="B74" s="13">
        <v>4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s="1" customFormat="1" x14ac:dyDescent="0.25">
      <c r="A80" s="6" t="s">
        <v>68</v>
      </c>
      <c r="B80" s="14"/>
      <c r="C80" s="2"/>
      <c r="D80" s="2"/>
      <c r="E80" s="2"/>
    </row>
    <row r="82" spans="1:5" x14ac:dyDescent="0.25">
      <c r="A82" t="s">
        <v>28</v>
      </c>
      <c r="B82" s="13">
        <v>5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s="1" customFormat="1" x14ac:dyDescent="0.25">
      <c r="A88" s="6" t="s">
        <v>7</v>
      </c>
      <c r="B88" s="14"/>
      <c r="C88" s="2"/>
      <c r="D88" s="2"/>
      <c r="E88" s="2"/>
    </row>
    <row r="90" spans="1:5" x14ac:dyDescent="0.25">
      <c r="A90" t="s">
        <v>33</v>
      </c>
      <c r="B90" s="13">
        <v>4</v>
      </c>
    </row>
    <row r="91" spans="1:5" x14ac:dyDescent="0.25">
      <c r="A91" t="s">
        <v>34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s="1" customFormat="1" x14ac:dyDescent="0.25">
      <c r="A96" s="6" t="s">
        <v>62</v>
      </c>
      <c r="B96" s="14"/>
      <c r="C96" s="2"/>
      <c r="D96" s="2"/>
      <c r="E96" s="2"/>
    </row>
    <row r="98" spans="1:5" x14ac:dyDescent="0.25">
      <c r="A98" s="10" t="s">
        <v>74</v>
      </c>
      <c r="B98" s="13">
        <v>4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3" spans="1:5" x14ac:dyDescent="0.25">
      <c r="A103" t="s">
        <v>43</v>
      </c>
    </row>
    <row r="105" spans="1:5" s="1" customFormat="1" x14ac:dyDescent="0.25">
      <c r="A105" s="6" t="s">
        <v>60</v>
      </c>
      <c r="B105" s="14"/>
      <c r="C105" s="2"/>
      <c r="D105" s="2"/>
      <c r="E105" s="2"/>
    </row>
    <row r="107" spans="1:5" x14ac:dyDescent="0.25">
      <c r="A107" t="s">
        <v>44</v>
      </c>
      <c r="B107" s="13">
        <v>1</v>
      </c>
    </row>
    <row r="108" spans="1:5" x14ac:dyDescent="0.25">
      <c r="A108" t="s">
        <v>45</v>
      </c>
    </row>
    <row r="110" spans="1:5" s="1" customFormat="1" x14ac:dyDescent="0.25">
      <c r="A110" s="6" t="s">
        <v>61</v>
      </c>
      <c r="B110" s="14"/>
      <c r="C110" s="2"/>
      <c r="D110" s="2"/>
      <c r="E110" s="2"/>
    </row>
    <row r="112" spans="1:5" x14ac:dyDescent="0.25">
      <c r="A112" t="s">
        <v>46</v>
      </c>
      <c r="B112" s="13">
        <v>6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zoomScaleNormal="100" workbookViewId="0">
      <selection activeCell="A47" sqref="A47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2</v>
      </c>
    </row>
    <row r="8" spans="1:6" s="6" customFormat="1" x14ac:dyDescent="0.25">
      <c r="A8" s="6" t="s">
        <v>65</v>
      </c>
      <c r="B8" s="24" t="s">
        <v>80</v>
      </c>
      <c r="C8" s="8"/>
      <c r="D8" s="8"/>
      <c r="E8" s="8"/>
    </row>
    <row r="9" spans="1:6" x14ac:dyDescent="0.25">
      <c r="A9" t="s">
        <v>81</v>
      </c>
      <c r="B9" s="14"/>
      <c r="C9" s="2"/>
      <c r="D9" s="2"/>
      <c r="E9" s="2"/>
    </row>
    <row r="10" spans="1:6" x14ac:dyDescent="0.25">
      <c r="A10" t="s">
        <v>52</v>
      </c>
      <c r="B10" s="13">
        <v>2</v>
      </c>
      <c r="C10" s="3"/>
      <c r="D10" s="3"/>
      <c r="E10" s="3"/>
    </row>
    <row r="11" spans="1:6" x14ac:dyDescent="0.25">
      <c r="A11" t="s">
        <v>16</v>
      </c>
      <c r="C11" s="3"/>
      <c r="D11" s="3"/>
      <c r="E11" s="3"/>
    </row>
    <row r="12" spans="1:6" x14ac:dyDescent="0.25">
      <c r="A12" t="s">
        <v>17</v>
      </c>
      <c r="C12" s="3"/>
      <c r="D12" s="3"/>
      <c r="E12" s="3"/>
    </row>
    <row r="13" spans="1:6" x14ac:dyDescent="0.25">
      <c r="A13" t="s">
        <v>18</v>
      </c>
      <c r="C13" s="3"/>
      <c r="D13" s="3"/>
      <c r="E13" s="3"/>
    </row>
    <row r="14" spans="1:6" x14ac:dyDescent="0.25">
      <c r="A14" t="s">
        <v>19</v>
      </c>
      <c r="C14" s="3"/>
      <c r="D14" s="3"/>
      <c r="E14" s="3"/>
    </row>
    <row r="15" spans="1:6" x14ac:dyDescent="0.25">
      <c r="C15" s="3"/>
      <c r="D15" s="3"/>
      <c r="E15" s="3"/>
    </row>
    <row r="16" spans="1:6" x14ac:dyDescent="0.25">
      <c r="A16" s="1" t="s">
        <v>4</v>
      </c>
      <c r="B16" s="14"/>
      <c r="C16" s="1"/>
      <c r="D16" s="1"/>
      <c r="E16" s="1"/>
      <c r="F16" s="1"/>
    </row>
    <row r="18" spans="1:5" x14ac:dyDescent="0.25">
      <c r="A18" t="s">
        <v>52</v>
      </c>
      <c r="B18" s="14">
        <v>2</v>
      </c>
      <c r="C18" s="2"/>
      <c r="D18" s="2"/>
      <c r="E18" s="2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4">
        <v>3</v>
      </c>
      <c r="C26" s="2"/>
      <c r="D26" s="2"/>
      <c r="E26" s="2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  <c r="C30" s="3"/>
      <c r="D30" s="3"/>
      <c r="E30" s="3"/>
    </row>
    <row r="32" spans="1:5" x14ac:dyDescent="0.25">
      <c r="A32" s="1" t="s">
        <v>69</v>
      </c>
    </row>
    <row r="33" spans="1:5" s="1" customFormat="1" x14ac:dyDescent="0.25">
      <c r="A33" s="6"/>
      <c r="B33" s="14"/>
    </row>
    <row r="34" spans="1:5" x14ac:dyDescent="0.25">
      <c r="A34" s="9" t="s">
        <v>52</v>
      </c>
      <c r="B34" s="14">
        <v>3</v>
      </c>
      <c r="C34" s="2"/>
      <c r="D34" s="2"/>
      <c r="E34" s="2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  <c r="C38" s="3"/>
      <c r="D38" s="3"/>
      <c r="E38" s="3"/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4">
        <v>3</v>
      </c>
      <c r="C42" s="2"/>
      <c r="D42" s="2"/>
      <c r="E42" s="2"/>
    </row>
    <row r="43" spans="1:5" x14ac:dyDescent="0.25">
      <c r="A43" s="9" t="s">
        <v>16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  <c r="C46" s="3"/>
      <c r="D46" s="3"/>
      <c r="E46" s="3"/>
    </row>
    <row r="48" spans="1:5" x14ac:dyDescent="0.25">
      <c r="A48" s="1" t="s">
        <v>64</v>
      </c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3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  <c r="B58" s="13">
        <v>4</v>
      </c>
    </row>
    <row r="59" spans="1:5" x14ac:dyDescent="0.25">
      <c r="A59" t="s">
        <v>21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3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3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3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t="s">
        <v>33</v>
      </c>
    </row>
    <row r="91" spans="1:5" x14ac:dyDescent="0.25">
      <c r="A91" t="s">
        <v>34</v>
      </c>
      <c r="B91" s="13">
        <v>3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x14ac:dyDescent="0.25">
      <c r="A96" s="1" t="s">
        <v>71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s="10" t="s">
        <v>74</v>
      </c>
      <c r="B98" s="13">
        <v>3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3" spans="1:5" x14ac:dyDescent="0.25">
      <c r="A103" t="s">
        <v>43</v>
      </c>
    </row>
    <row r="105" spans="1:5" x14ac:dyDescent="0.25">
      <c r="A105" s="1" t="s">
        <v>60</v>
      </c>
    </row>
    <row r="106" spans="1:5" s="1" customFormat="1" x14ac:dyDescent="0.25">
      <c r="A106" s="6"/>
      <c r="B106" s="14"/>
      <c r="C106" s="2"/>
      <c r="D106" s="2"/>
      <c r="E106" s="2"/>
    </row>
    <row r="107" spans="1:5" x14ac:dyDescent="0.25">
      <c r="A107" t="s">
        <v>44</v>
      </c>
      <c r="B107" s="13">
        <v>1</v>
      </c>
    </row>
    <row r="108" spans="1:5" x14ac:dyDescent="0.25">
      <c r="A108" t="s">
        <v>45</v>
      </c>
    </row>
    <row r="110" spans="1:5" x14ac:dyDescent="0.25">
      <c r="A110" s="1" t="s">
        <v>61</v>
      </c>
    </row>
    <row r="111" spans="1:5" s="1" customFormat="1" x14ac:dyDescent="0.25">
      <c r="A111" s="6"/>
      <c r="B111" s="14"/>
      <c r="C111" s="2"/>
      <c r="D111" s="2"/>
      <c r="E111" s="2"/>
    </row>
    <row r="112" spans="1:5" x14ac:dyDescent="0.25">
      <c r="A112" t="s">
        <v>46</v>
      </c>
      <c r="B112" s="13">
        <v>2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98" zoomScaleNormal="100" workbookViewId="0">
      <selection activeCell="B112" sqref="B112"/>
    </sheetView>
  </sheetViews>
  <sheetFormatPr baseColWidth="10" defaultRowHeight="15" x14ac:dyDescent="0.25"/>
  <cols>
    <col min="1" max="1" width="75.28515625" customWidth="1"/>
    <col min="2" max="2" width="16.7109375" style="13" customWidth="1"/>
    <col min="3" max="3" width="10.5703125" customWidth="1"/>
    <col min="4" max="5" width="11.5703125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</row>
    <row r="4" spans="1:6" ht="15.75" x14ac:dyDescent="0.25">
      <c r="A4" s="27" t="s">
        <v>1</v>
      </c>
      <c r="B4" s="27"/>
      <c r="C4" s="27"/>
      <c r="D4" s="27"/>
      <c r="E4" s="27"/>
    </row>
    <row r="6" spans="1:6" ht="15.75" x14ac:dyDescent="0.25">
      <c r="A6" s="4" t="s">
        <v>2</v>
      </c>
    </row>
    <row r="8" spans="1:6" s="6" customFormat="1" x14ac:dyDescent="0.25">
      <c r="A8" s="6" t="s">
        <v>65</v>
      </c>
      <c r="B8" s="24" t="s">
        <v>80</v>
      </c>
      <c r="C8" s="8"/>
      <c r="D8" s="8"/>
      <c r="E8" s="8"/>
    </row>
    <row r="9" spans="1:6" x14ac:dyDescent="0.25">
      <c r="B9" s="14"/>
      <c r="C9" s="2"/>
      <c r="D9" s="2"/>
      <c r="E9" s="2"/>
    </row>
    <row r="10" spans="1:6" x14ac:dyDescent="0.25">
      <c r="A10" t="s">
        <v>52</v>
      </c>
      <c r="B10" s="13">
        <v>4</v>
      </c>
      <c r="C10" s="3"/>
      <c r="D10" s="3"/>
      <c r="E10" s="3"/>
    </row>
    <row r="11" spans="1:6" x14ac:dyDescent="0.25">
      <c r="A11" t="s">
        <v>16</v>
      </c>
      <c r="C11" s="3"/>
      <c r="D11" s="3"/>
      <c r="E11" s="3"/>
    </row>
    <row r="12" spans="1:6" x14ac:dyDescent="0.25">
      <c r="A12" t="s">
        <v>17</v>
      </c>
      <c r="C12" s="3"/>
      <c r="D12" s="3"/>
      <c r="E12" s="3"/>
    </row>
    <row r="13" spans="1:6" x14ac:dyDescent="0.25">
      <c r="A13" t="s">
        <v>18</v>
      </c>
      <c r="C13" s="3"/>
      <c r="D13" s="3"/>
      <c r="E13" s="3"/>
    </row>
    <row r="14" spans="1:6" x14ac:dyDescent="0.25">
      <c r="A14" t="s">
        <v>19</v>
      </c>
      <c r="C14" s="3"/>
      <c r="D14" s="3"/>
      <c r="E14" s="3"/>
    </row>
    <row r="15" spans="1:6" x14ac:dyDescent="0.25">
      <c r="C15" s="3"/>
      <c r="D15" s="3"/>
      <c r="E15" s="3"/>
    </row>
    <row r="16" spans="1:6" x14ac:dyDescent="0.25">
      <c r="A16" s="1" t="s">
        <v>4</v>
      </c>
      <c r="B16" s="14"/>
      <c r="C16" s="1"/>
      <c r="D16" s="1"/>
      <c r="E16" s="1"/>
      <c r="F16" s="1"/>
    </row>
    <row r="18" spans="1:5" x14ac:dyDescent="0.25">
      <c r="A18" t="s">
        <v>52</v>
      </c>
      <c r="B18" s="14"/>
      <c r="C18" s="2"/>
      <c r="D18" s="2"/>
      <c r="E18" s="2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B21" s="13">
        <v>4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4">
        <v>5</v>
      </c>
      <c r="C26" s="2"/>
      <c r="D26" s="2"/>
      <c r="E26" s="2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  <c r="C30" s="3"/>
      <c r="D30" s="3"/>
      <c r="E30" s="3"/>
    </row>
    <row r="32" spans="1:5" x14ac:dyDescent="0.25">
      <c r="A32" s="1" t="s">
        <v>69</v>
      </c>
    </row>
    <row r="33" spans="1:5" s="1" customFormat="1" x14ac:dyDescent="0.25">
      <c r="A33" s="6"/>
      <c r="B33" s="14"/>
    </row>
    <row r="34" spans="1:5" x14ac:dyDescent="0.25">
      <c r="A34" s="9" t="s">
        <v>52</v>
      </c>
      <c r="B34" s="14">
        <v>5</v>
      </c>
      <c r="C34" s="2"/>
      <c r="D34" s="2"/>
      <c r="E34" s="2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  <c r="C38" s="3"/>
      <c r="D38" s="3"/>
      <c r="E38" s="3"/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4">
        <v>4</v>
      </c>
      <c r="C42" s="2"/>
      <c r="D42" s="2"/>
      <c r="E42" s="2"/>
    </row>
    <row r="43" spans="1:5" x14ac:dyDescent="0.25">
      <c r="A43" s="9" t="s">
        <v>16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  <c r="C46" s="3"/>
      <c r="D46" s="3"/>
      <c r="E46" s="3"/>
    </row>
    <row r="48" spans="1:5" x14ac:dyDescent="0.25">
      <c r="A48" s="1" t="s">
        <v>64</v>
      </c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4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</row>
    <row r="59" spans="1:5" x14ac:dyDescent="0.25">
      <c r="A59" t="s">
        <v>21</v>
      </c>
      <c r="B59" s="13">
        <v>2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4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4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3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s="5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t="s">
        <v>33</v>
      </c>
      <c r="B90" s="13">
        <v>4</v>
      </c>
    </row>
    <row r="91" spans="1:5" x14ac:dyDescent="0.25">
      <c r="A91" t="s">
        <v>34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x14ac:dyDescent="0.25">
      <c r="A96" s="1" t="s">
        <v>71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s="10" t="s">
        <v>74</v>
      </c>
      <c r="B98" s="13">
        <v>4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3" spans="1:5" x14ac:dyDescent="0.25">
      <c r="A103" t="s">
        <v>43</v>
      </c>
    </row>
    <row r="105" spans="1:5" x14ac:dyDescent="0.25">
      <c r="A105" s="1" t="s">
        <v>60</v>
      </c>
    </row>
    <row r="106" spans="1:5" s="1" customFormat="1" x14ac:dyDescent="0.25">
      <c r="A106" s="6"/>
      <c r="B106" s="14"/>
      <c r="C106" s="2"/>
      <c r="D106" s="2"/>
      <c r="E106" s="2"/>
    </row>
    <row r="107" spans="1:5" x14ac:dyDescent="0.25">
      <c r="A107" t="s">
        <v>44</v>
      </c>
      <c r="B107" s="13">
        <v>1</v>
      </c>
    </row>
    <row r="108" spans="1:5" x14ac:dyDescent="0.25">
      <c r="A108" t="s">
        <v>45</v>
      </c>
    </row>
    <row r="110" spans="1:5" x14ac:dyDescent="0.25">
      <c r="A110" s="1" t="s">
        <v>61</v>
      </c>
    </row>
    <row r="111" spans="1:5" s="1" customFormat="1" x14ac:dyDescent="0.25">
      <c r="A111" s="6"/>
      <c r="B111" s="14"/>
      <c r="C111" s="2"/>
      <c r="D111" s="2"/>
      <c r="E111" s="2"/>
    </row>
    <row r="112" spans="1:5" x14ac:dyDescent="0.25">
      <c r="A112" t="s">
        <v>46</v>
      </c>
      <c r="B112" s="13">
        <v>2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E2"/>
    <mergeCell ref="A4:E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43" zoomScaleNormal="100" workbookViewId="0">
      <selection activeCell="B26" sqref="B26"/>
    </sheetView>
  </sheetViews>
  <sheetFormatPr baseColWidth="10" defaultRowHeight="15" x14ac:dyDescent="0.25"/>
  <cols>
    <col min="1" max="1" width="75.28515625" customWidth="1"/>
    <col min="2" max="2" width="16.7109375" style="13" customWidth="1"/>
    <col min="3" max="3" width="10.5703125" customWidth="1"/>
    <col min="4" max="5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</row>
    <row r="4" spans="1:6" ht="15.75" x14ac:dyDescent="0.25">
      <c r="A4" s="27" t="s">
        <v>1</v>
      </c>
      <c r="B4" s="27"/>
      <c r="C4" s="27"/>
      <c r="D4" s="27"/>
      <c r="E4" s="27"/>
    </row>
    <row r="6" spans="1:6" ht="15.75" x14ac:dyDescent="0.25">
      <c r="A6" s="15" t="s">
        <v>2</v>
      </c>
      <c r="B6" s="13" t="s">
        <v>53</v>
      </c>
    </row>
    <row r="7" spans="1:6" x14ac:dyDescent="0.25">
      <c r="A7" s="16"/>
      <c r="B7" s="13" t="s">
        <v>80</v>
      </c>
    </row>
    <row r="8" spans="1:6" s="6" customFormat="1" x14ac:dyDescent="0.25">
      <c r="A8" s="17" t="s">
        <v>65</v>
      </c>
      <c r="B8" s="24"/>
      <c r="C8" s="8"/>
      <c r="D8" s="8"/>
      <c r="E8" s="8"/>
    </row>
    <row r="9" spans="1:6" x14ac:dyDescent="0.25">
      <c r="A9" s="16"/>
      <c r="B9" s="14"/>
      <c r="C9" s="2"/>
      <c r="D9" s="2"/>
      <c r="E9" s="2"/>
    </row>
    <row r="10" spans="1:6" x14ac:dyDescent="0.25">
      <c r="A10" s="18" t="s">
        <v>52</v>
      </c>
      <c r="B10" s="13">
        <v>3</v>
      </c>
      <c r="C10" s="3"/>
      <c r="D10" s="3"/>
      <c r="E10" s="3"/>
    </row>
    <row r="11" spans="1:6" x14ac:dyDescent="0.25">
      <c r="A11" s="16" t="s">
        <v>16</v>
      </c>
      <c r="C11" s="3"/>
      <c r="D11" s="3"/>
      <c r="E11" s="3"/>
    </row>
    <row r="12" spans="1:6" x14ac:dyDescent="0.25">
      <c r="A12" s="18" t="s">
        <v>17</v>
      </c>
      <c r="C12" s="3"/>
      <c r="D12" s="3"/>
      <c r="E12" s="3"/>
    </row>
    <row r="13" spans="1:6" x14ac:dyDescent="0.25">
      <c r="A13" s="16" t="s">
        <v>18</v>
      </c>
      <c r="C13" s="3"/>
      <c r="D13" s="3"/>
      <c r="E13" s="3"/>
    </row>
    <row r="14" spans="1:6" x14ac:dyDescent="0.25">
      <c r="A14" s="18" t="s">
        <v>19</v>
      </c>
      <c r="C14" s="3"/>
      <c r="D14" s="3"/>
      <c r="E14" s="3"/>
    </row>
    <row r="15" spans="1:6" x14ac:dyDescent="0.25">
      <c r="A15" s="16"/>
      <c r="C15" s="3"/>
      <c r="D15" s="3"/>
      <c r="E15" s="3"/>
    </row>
    <row r="16" spans="1:6" x14ac:dyDescent="0.25">
      <c r="A16" s="19" t="s">
        <v>4</v>
      </c>
      <c r="B16" s="14"/>
      <c r="C16" s="1"/>
      <c r="D16" s="1"/>
      <c r="E16" s="1"/>
      <c r="F16" s="1"/>
    </row>
    <row r="17" spans="1:5" x14ac:dyDescent="0.25">
      <c r="A17" s="16"/>
    </row>
    <row r="18" spans="1:5" x14ac:dyDescent="0.25">
      <c r="A18" s="18" t="s">
        <v>52</v>
      </c>
      <c r="B18" s="14">
        <v>3</v>
      </c>
      <c r="C18" s="2"/>
      <c r="D18" s="2"/>
      <c r="E18" s="2"/>
    </row>
    <row r="19" spans="1:5" x14ac:dyDescent="0.25">
      <c r="A19" s="16" t="s">
        <v>16</v>
      </c>
      <c r="C19" s="3"/>
      <c r="D19" s="3"/>
      <c r="E19" s="3"/>
    </row>
    <row r="20" spans="1:5" x14ac:dyDescent="0.25">
      <c r="A20" s="18" t="s">
        <v>17</v>
      </c>
      <c r="C20" s="3"/>
      <c r="D20" s="3"/>
      <c r="E20" s="3"/>
    </row>
    <row r="21" spans="1:5" x14ac:dyDescent="0.25">
      <c r="A21" s="16" t="s">
        <v>18</v>
      </c>
      <c r="C21" s="3"/>
      <c r="D21" s="3"/>
      <c r="E21" s="3"/>
    </row>
    <row r="22" spans="1:5" x14ac:dyDescent="0.25">
      <c r="A22" s="18" t="s">
        <v>19</v>
      </c>
      <c r="C22" s="3"/>
      <c r="D22" s="3"/>
      <c r="E22" s="3"/>
    </row>
    <row r="23" spans="1:5" x14ac:dyDescent="0.25">
      <c r="A23" s="16"/>
      <c r="C23" s="3"/>
      <c r="D23" s="3"/>
      <c r="E23" s="3"/>
    </row>
    <row r="24" spans="1:5" x14ac:dyDescent="0.25">
      <c r="A24" s="17" t="s">
        <v>56</v>
      </c>
      <c r="C24" s="3"/>
      <c r="D24" s="3"/>
      <c r="E24" s="3"/>
    </row>
    <row r="25" spans="1:5" s="1" customFormat="1" x14ac:dyDescent="0.25">
      <c r="A25" s="20"/>
      <c r="B25" s="14"/>
      <c r="C25" s="2"/>
      <c r="D25" s="2"/>
      <c r="E25" s="2"/>
    </row>
    <row r="26" spans="1:5" x14ac:dyDescent="0.25">
      <c r="A26" s="21" t="s">
        <v>52</v>
      </c>
      <c r="B26" s="14">
        <v>3</v>
      </c>
      <c r="C26" s="2"/>
      <c r="D26" s="2"/>
      <c r="E26" s="2"/>
    </row>
    <row r="27" spans="1:5" x14ac:dyDescent="0.25">
      <c r="A27" s="22" t="s">
        <v>16</v>
      </c>
      <c r="C27" s="3"/>
      <c r="D27" s="3"/>
      <c r="E27" s="3"/>
    </row>
    <row r="28" spans="1:5" x14ac:dyDescent="0.25">
      <c r="A28" s="21" t="s">
        <v>17</v>
      </c>
      <c r="C28" s="3"/>
      <c r="D28" s="3"/>
      <c r="E28" s="3"/>
    </row>
    <row r="29" spans="1:5" x14ac:dyDescent="0.25">
      <c r="A29" s="22" t="s">
        <v>18</v>
      </c>
      <c r="C29" s="3"/>
      <c r="D29" s="3"/>
      <c r="E29" s="3"/>
    </row>
    <row r="30" spans="1:5" x14ac:dyDescent="0.25">
      <c r="A30" s="18" t="s">
        <v>19</v>
      </c>
      <c r="C30" s="3"/>
      <c r="D30" s="3"/>
      <c r="E30" s="3"/>
    </row>
    <row r="31" spans="1:5" x14ac:dyDescent="0.25">
      <c r="A31" s="16"/>
    </row>
    <row r="32" spans="1:5" x14ac:dyDescent="0.25">
      <c r="A32" s="17" t="s">
        <v>69</v>
      </c>
      <c r="B32" s="13">
        <v>2</v>
      </c>
    </row>
    <row r="33" spans="1:5" s="1" customFormat="1" x14ac:dyDescent="0.25">
      <c r="A33" s="20"/>
      <c r="B33" s="14"/>
    </row>
    <row r="34" spans="1:5" x14ac:dyDescent="0.25">
      <c r="A34" s="21" t="s">
        <v>52</v>
      </c>
      <c r="B34" s="14"/>
      <c r="C34" s="2"/>
      <c r="D34" s="2"/>
      <c r="E34" s="2"/>
    </row>
    <row r="35" spans="1:5" x14ac:dyDescent="0.25">
      <c r="A35" s="22" t="s">
        <v>16</v>
      </c>
      <c r="C35" s="3"/>
      <c r="D35" s="3"/>
      <c r="E35" s="3"/>
    </row>
    <row r="36" spans="1:5" x14ac:dyDescent="0.25">
      <c r="A36" s="21" t="s">
        <v>17</v>
      </c>
      <c r="C36" s="3"/>
      <c r="D36" s="3"/>
      <c r="E36" s="3"/>
    </row>
    <row r="37" spans="1:5" x14ac:dyDescent="0.25">
      <c r="A37" s="22" t="s">
        <v>18</v>
      </c>
      <c r="C37" s="3"/>
      <c r="D37" s="3"/>
      <c r="E37" s="3"/>
    </row>
    <row r="38" spans="1:5" x14ac:dyDescent="0.25">
      <c r="A38" s="18" t="s">
        <v>19</v>
      </c>
      <c r="C38" s="3"/>
      <c r="D38" s="3"/>
      <c r="E38" s="3"/>
    </row>
    <row r="39" spans="1:5" x14ac:dyDescent="0.25">
      <c r="A39" s="16"/>
    </row>
    <row r="40" spans="1:5" x14ac:dyDescent="0.25">
      <c r="A40" s="17" t="s">
        <v>5</v>
      </c>
    </row>
    <row r="41" spans="1:5" s="1" customFormat="1" x14ac:dyDescent="0.25">
      <c r="A41" s="20"/>
      <c r="B41" s="14"/>
      <c r="C41" s="2"/>
      <c r="D41" s="2"/>
      <c r="E41" s="2"/>
    </row>
    <row r="42" spans="1:5" x14ac:dyDescent="0.25">
      <c r="A42" s="21" t="s">
        <v>52</v>
      </c>
      <c r="B42" s="14">
        <v>4</v>
      </c>
      <c r="C42" s="2"/>
      <c r="D42" s="2"/>
      <c r="E42" s="2"/>
    </row>
    <row r="43" spans="1:5" x14ac:dyDescent="0.25">
      <c r="A43" s="22" t="s">
        <v>16</v>
      </c>
      <c r="C43" s="3"/>
      <c r="D43" s="3"/>
      <c r="E43" s="3"/>
    </row>
    <row r="44" spans="1:5" x14ac:dyDescent="0.25">
      <c r="A44" s="21" t="s">
        <v>17</v>
      </c>
      <c r="C44" s="3"/>
      <c r="D44" s="3"/>
      <c r="E44" s="3"/>
    </row>
    <row r="45" spans="1:5" x14ac:dyDescent="0.25">
      <c r="A45" s="22" t="s">
        <v>18</v>
      </c>
      <c r="C45" s="3"/>
      <c r="D45" s="3"/>
      <c r="E45" s="3"/>
    </row>
    <row r="46" spans="1:5" x14ac:dyDescent="0.25">
      <c r="A46" s="18" t="s">
        <v>19</v>
      </c>
      <c r="C46" s="3"/>
      <c r="D46" s="3"/>
      <c r="E46" s="3"/>
    </row>
    <row r="47" spans="1:5" x14ac:dyDescent="0.25">
      <c r="A47" s="16"/>
    </row>
    <row r="48" spans="1:5" x14ac:dyDescent="0.25">
      <c r="A48" s="17" t="s">
        <v>64</v>
      </c>
    </row>
    <row r="49" spans="1:5" s="1" customFormat="1" x14ac:dyDescent="0.25">
      <c r="A49" s="20"/>
      <c r="B49" s="14">
        <v>4</v>
      </c>
      <c r="C49" s="2"/>
      <c r="D49" s="2"/>
      <c r="E49" s="2"/>
    </row>
    <row r="50" spans="1:5" x14ac:dyDescent="0.25">
      <c r="A50" s="21" t="s">
        <v>52</v>
      </c>
    </row>
    <row r="51" spans="1:5" x14ac:dyDescent="0.25">
      <c r="A51" s="22" t="s">
        <v>16</v>
      </c>
    </row>
    <row r="52" spans="1:5" x14ac:dyDescent="0.25">
      <c r="A52" s="21" t="s">
        <v>17</v>
      </c>
    </row>
    <row r="53" spans="1:5" x14ac:dyDescent="0.25">
      <c r="A53" s="22" t="s">
        <v>18</v>
      </c>
    </row>
    <row r="54" spans="1:5" x14ac:dyDescent="0.25">
      <c r="A54" s="18" t="s">
        <v>19</v>
      </c>
    </row>
    <row r="55" spans="1:5" x14ac:dyDescent="0.25">
      <c r="A55" s="16"/>
    </row>
    <row r="56" spans="1:5" x14ac:dyDescent="0.25">
      <c r="A56" s="17" t="s">
        <v>6</v>
      </c>
    </row>
    <row r="57" spans="1:5" s="1" customFormat="1" x14ac:dyDescent="0.25">
      <c r="A57" s="20"/>
      <c r="B57" s="14"/>
      <c r="C57" s="2"/>
      <c r="D57" s="2"/>
      <c r="E57" s="2"/>
    </row>
    <row r="58" spans="1:5" x14ac:dyDescent="0.25">
      <c r="A58" s="16" t="s">
        <v>20</v>
      </c>
      <c r="B58" s="13">
        <v>2</v>
      </c>
    </row>
    <row r="59" spans="1:5" x14ac:dyDescent="0.25">
      <c r="A59" s="18" t="s">
        <v>21</v>
      </c>
    </row>
    <row r="60" spans="1:5" x14ac:dyDescent="0.25">
      <c r="A60" s="16" t="s">
        <v>22</v>
      </c>
    </row>
    <row r="61" spans="1:5" x14ac:dyDescent="0.25">
      <c r="A61" s="18" t="s">
        <v>66</v>
      </c>
    </row>
    <row r="62" spans="1:5" x14ac:dyDescent="0.25">
      <c r="A62" s="16" t="s">
        <v>23</v>
      </c>
    </row>
    <row r="63" spans="1:5" x14ac:dyDescent="0.25">
      <c r="A63" s="18"/>
    </row>
    <row r="64" spans="1:5" x14ac:dyDescent="0.25">
      <c r="A64" s="17" t="s">
        <v>57</v>
      </c>
    </row>
    <row r="65" spans="1:5" s="1" customFormat="1" x14ac:dyDescent="0.25">
      <c r="A65" s="20"/>
      <c r="B65" s="14"/>
      <c r="C65" s="2"/>
      <c r="D65" s="2"/>
      <c r="E65" s="2"/>
    </row>
    <row r="66" spans="1:5" x14ac:dyDescent="0.25">
      <c r="A66" s="16" t="s">
        <v>52</v>
      </c>
      <c r="B66" s="13">
        <v>3</v>
      </c>
    </row>
    <row r="67" spans="1:5" x14ac:dyDescent="0.25">
      <c r="A67" s="18" t="s">
        <v>16</v>
      </c>
    </row>
    <row r="68" spans="1:5" x14ac:dyDescent="0.25">
      <c r="A68" s="16" t="s">
        <v>17</v>
      </c>
    </row>
    <row r="69" spans="1:5" x14ac:dyDescent="0.25">
      <c r="A69" s="18" t="s">
        <v>18</v>
      </c>
    </row>
    <row r="70" spans="1:5" x14ac:dyDescent="0.25">
      <c r="A70" s="16" t="s">
        <v>19</v>
      </c>
    </row>
    <row r="71" spans="1:5" x14ac:dyDescent="0.25">
      <c r="A71" s="18"/>
    </row>
    <row r="72" spans="1:5" x14ac:dyDescent="0.25">
      <c r="A72" s="17" t="s">
        <v>67</v>
      </c>
    </row>
    <row r="73" spans="1:5" s="1" customFormat="1" x14ac:dyDescent="0.25">
      <c r="A73" s="20"/>
      <c r="B73" s="14"/>
      <c r="C73" s="2"/>
      <c r="D73" s="2"/>
      <c r="E73" s="2"/>
    </row>
    <row r="74" spans="1:5" x14ac:dyDescent="0.25">
      <c r="A74" s="16" t="s">
        <v>24</v>
      </c>
      <c r="B74" s="13">
        <v>3</v>
      </c>
    </row>
    <row r="75" spans="1:5" x14ac:dyDescent="0.25">
      <c r="A75" s="18" t="s">
        <v>70</v>
      </c>
    </row>
    <row r="76" spans="1:5" x14ac:dyDescent="0.25">
      <c r="A76" s="16" t="s">
        <v>25</v>
      </c>
    </row>
    <row r="77" spans="1:5" x14ac:dyDescent="0.25">
      <c r="A77" s="18" t="s">
        <v>26</v>
      </c>
    </row>
    <row r="78" spans="1:5" x14ac:dyDescent="0.25">
      <c r="A78" s="16" t="s">
        <v>27</v>
      </c>
    </row>
    <row r="79" spans="1:5" x14ac:dyDescent="0.25">
      <c r="A79" s="18"/>
    </row>
    <row r="80" spans="1:5" x14ac:dyDescent="0.25">
      <c r="A80" s="17" t="s">
        <v>68</v>
      </c>
    </row>
    <row r="81" spans="1:5" s="1" customFormat="1" x14ac:dyDescent="0.25">
      <c r="A81" s="20"/>
      <c r="B81" s="14"/>
      <c r="C81" s="2"/>
      <c r="D81" s="2"/>
      <c r="E81" s="2"/>
    </row>
    <row r="82" spans="1:5" x14ac:dyDescent="0.25">
      <c r="A82" s="16" t="s">
        <v>28</v>
      </c>
      <c r="B82" s="13">
        <v>4</v>
      </c>
    </row>
    <row r="83" spans="1:5" x14ac:dyDescent="0.25">
      <c r="A83" s="18" t="s">
        <v>29</v>
      </c>
    </row>
    <row r="84" spans="1:5" x14ac:dyDescent="0.25">
      <c r="A84" s="16" t="s">
        <v>30</v>
      </c>
    </row>
    <row r="85" spans="1:5" x14ac:dyDescent="0.25">
      <c r="A85" s="18" t="s">
        <v>31</v>
      </c>
    </row>
    <row r="86" spans="1:5" x14ac:dyDescent="0.25">
      <c r="A86" s="16" t="s">
        <v>32</v>
      </c>
    </row>
    <row r="87" spans="1:5" x14ac:dyDescent="0.25">
      <c r="A87" s="18"/>
    </row>
    <row r="88" spans="1:5" x14ac:dyDescent="0.25">
      <c r="A88" s="17" t="s">
        <v>7</v>
      </c>
    </row>
    <row r="89" spans="1:5" s="1" customFormat="1" x14ac:dyDescent="0.25">
      <c r="A89" s="20"/>
      <c r="B89" s="14"/>
      <c r="C89" s="2"/>
      <c r="D89" s="2"/>
      <c r="E89" s="2"/>
    </row>
    <row r="90" spans="1:5" x14ac:dyDescent="0.25">
      <c r="A90" s="16" t="s">
        <v>33</v>
      </c>
      <c r="B90" s="13">
        <v>3</v>
      </c>
    </row>
    <row r="91" spans="1:5" x14ac:dyDescent="0.25">
      <c r="A91" s="18" t="s">
        <v>34</v>
      </c>
    </row>
    <row r="92" spans="1:5" x14ac:dyDescent="0.25">
      <c r="A92" s="16" t="s">
        <v>35</v>
      </c>
    </row>
    <row r="93" spans="1:5" x14ac:dyDescent="0.25">
      <c r="A93" s="18" t="s">
        <v>36</v>
      </c>
    </row>
    <row r="94" spans="1:5" x14ac:dyDescent="0.25">
      <c r="A94" s="16" t="s">
        <v>37</v>
      </c>
    </row>
    <row r="95" spans="1:5" x14ac:dyDescent="0.25">
      <c r="A95" s="18"/>
    </row>
    <row r="96" spans="1:5" x14ac:dyDescent="0.25">
      <c r="A96" s="17" t="s">
        <v>71</v>
      </c>
    </row>
    <row r="97" spans="1:5" s="1" customFormat="1" x14ac:dyDescent="0.25">
      <c r="A97" s="20"/>
      <c r="B97" s="14"/>
      <c r="C97" s="2"/>
      <c r="D97" s="2"/>
      <c r="E97" s="2"/>
    </row>
    <row r="98" spans="1:5" x14ac:dyDescent="0.25">
      <c r="A98" s="23" t="s">
        <v>74</v>
      </c>
      <c r="B98" s="13">
        <v>4</v>
      </c>
    </row>
    <row r="99" spans="1:5" x14ac:dyDescent="0.25">
      <c r="A99" s="11" t="s">
        <v>75</v>
      </c>
    </row>
    <row r="100" spans="1:5" x14ac:dyDescent="0.25">
      <c r="A100" s="12" t="s">
        <v>76</v>
      </c>
    </row>
    <row r="101" spans="1:5" x14ac:dyDescent="0.25">
      <c r="A101" s="11" t="s">
        <v>77</v>
      </c>
    </row>
    <row r="102" spans="1:5" x14ac:dyDescent="0.25">
      <c r="A102" s="12" t="s">
        <v>78</v>
      </c>
    </row>
    <row r="103" spans="1:5" x14ac:dyDescent="0.25">
      <c r="A103" s="18" t="s">
        <v>43</v>
      </c>
    </row>
    <row r="104" spans="1:5" x14ac:dyDescent="0.25">
      <c r="A104" s="16"/>
    </row>
    <row r="105" spans="1:5" x14ac:dyDescent="0.25">
      <c r="A105" s="17" t="s">
        <v>60</v>
      </c>
    </row>
    <row r="106" spans="1:5" s="1" customFormat="1" x14ac:dyDescent="0.25">
      <c r="A106" s="20"/>
      <c r="B106" s="14"/>
      <c r="C106" s="2"/>
      <c r="D106" s="2"/>
      <c r="E106" s="2"/>
    </row>
    <row r="107" spans="1:5" x14ac:dyDescent="0.25">
      <c r="A107" s="18" t="s">
        <v>44</v>
      </c>
      <c r="B107" s="13">
        <v>2</v>
      </c>
    </row>
    <row r="108" spans="1:5" x14ac:dyDescent="0.25">
      <c r="A108" s="16" t="s">
        <v>45</v>
      </c>
    </row>
    <row r="109" spans="1:5" x14ac:dyDescent="0.25">
      <c r="A109" s="18"/>
    </row>
    <row r="110" spans="1:5" x14ac:dyDescent="0.25">
      <c r="A110" s="17" t="s">
        <v>61</v>
      </c>
    </row>
    <row r="111" spans="1:5" s="1" customFormat="1" x14ac:dyDescent="0.25">
      <c r="A111" s="20"/>
      <c r="B111" s="14"/>
      <c r="C111" s="2"/>
      <c r="D111" s="2"/>
      <c r="E111" s="2"/>
    </row>
    <row r="112" spans="1:5" x14ac:dyDescent="0.25">
      <c r="A112" s="16" t="s">
        <v>46</v>
      </c>
      <c r="B112" s="13">
        <v>3</v>
      </c>
    </row>
    <row r="113" spans="1:1" x14ac:dyDescent="0.25">
      <c r="A113" s="18" t="s">
        <v>47</v>
      </c>
    </row>
    <row r="114" spans="1:1" x14ac:dyDescent="0.25">
      <c r="A114" s="16" t="s">
        <v>49</v>
      </c>
    </row>
    <row r="115" spans="1:1" x14ac:dyDescent="0.25">
      <c r="A115" s="18" t="s">
        <v>48</v>
      </c>
    </row>
    <row r="116" spans="1:1" x14ac:dyDescent="0.25">
      <c r="A116" s="16" t="s">
        <v>50</v>
      </c>
    </row>
    <row r="117" spans="1:1" x14ac:dyDescent="0.25">
      <c r="A117" s="12" t="s">
        <v>51</v>
      </c>
    </row>
  </sheetData>
  <mergeCells count="2">
    <mergeCell ref="A2:E2"/>
    <mergeCell ref="A4:E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8" zoomScaleNormal="100" workbookViewId="0">
      <selection activeCell="A47" sqref="A47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2</v>
      </c>
    </row>
    <row r="8" spans="1:6" s="6" customFormat="1" x14ac:dyDescent="0.25">
      <c r="A8" s="6" t="s">
        <v>65</v>
      </c>
      <c r="B8" s="24" t="s">
        <v>80</v>
      </c>
      <c r="C8" s="8"/>
      <c r="D8" s="8"/>
      <c r="E8" s="8"/>
    </row>
    <row r="9" spans="1:6" x14ac:dyDescent="0.25">
      <c r="B9" s="14"/>
      <c r="C9" s="2"/>
      <c r="D9" s="2"/>
      <c r="E9" s="2"/>
    </row>
    <row r="10" spans="1:6" x14ac:dyDescent="0.25">
      <c r="A10" t="s">
        <v>52</v>
      </c>
      <c r="B10" s="13">
        <v>4</v>
      </c>
      <c r="C10" s="3"/>
      <c r="D10" s="3"/>
      <c r="E10" s="3"/>
    </row>
    <row r="11" spans="1:6" x14ac:dyDescent="0.25">
      <c r="A11" t="s">
        <v>16</v>
      </c>
      <c r="C11" s="3"/>
      <c r="D11" s="3"/>
      <c r="E11" s="3"/>
    </row>
    <row r="12" spans="1:6" x14ac:dyDescent="0.25">
      <c r="A12" t="s">
        <v>17</v>
      </c>
      <c r="C12" s="3"/>
      <c r="D12" s="3"/>
      <c r="E12" s="3"/>
    </row>
    <row r="13" spans="1:6" x14ac:dyDescent="0.25">
      <c r="A13" t="s">
        <v>18</v>
      </c>
      <c r="C13" s="3"/>
      <c r="D13" s="3"/>
      <c r="E13" s="3"/>
    </row>
    <row r="14" spans="1:6" x14ac:dyDescent="0.25">
      <c r="A14" t="s">
        <v>19</v>
      </c>
      <c r="C14" s="3"/>
      <c r="D14" s="3"/>
      <c r="E14" s="3"/>
    </row>
    <row r="15" spans="1:6" x14ac:dyDescent="0.25">
      <c r="C15" s="3"/>
      <c r="D15" s="3"/>
      <c r="E15" s="3"/>
    </row>
    <row r="16" spans="1:6" x14ac:dyDescent="0.25">
      <c r="A16" s="6" t="s">
        <v>4</v>
      </c>
      <c r="B16" s="14"/>
      <c r="C16" s="1"/>
      <c r="D16" s="1"/>
      <c r="E16" s="1"/>
      <c r="F16" s="1"/>
    </row>
    <row r="17" spans="1:5" x14ac:dyDescent="0.25">
      <c r="B17" s="13">
        <v>4</v>
      </c>
    </row>
    <row r="18" spans="1:5" x14ac:dyDescent="0.25">
      <c r="A18" t="s">
        <v>52</v>
      </c>
      <c r="B18" s="14"/>
      <c r="C18" s="2"/>
      <c r="D18" s="2"/>
      <c r="E18" s="2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6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4">
        <v>3</v>
      </c>
      <c r="C26" s="2"/>
      <c r="D26" s="2"/>
      <c r="E26" s="2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  <c r="C30" s="3"/>
      <c r="D30" s="3"/>
      <c r="E30" s="3"/>
    </row>
    <row r="32" spans="1:5" x14ac:dyDescent="0.25">
      <c r="A32" s="6" t="s">
        <v>69</v>
      </c>
    </row>
    <row r="33" spans="1:5" s="1" customFormat="1" x14ac:dyDescent="0.25">
      <c r="A33" s="6"/>
      <c r="B33" s="14"/>
    </row>
    <row r="34" spans="1:5" x14ac:dyDescent="0.25">
      <c r="A34" s="9" t="s">
        <v>52</v>
      </c>
      <c r="B34" s="14">
        <v>3</v>
      </c>
      <c r="C34" s="2"/>
      <c r="D34" s="2"/>
      <c r="E34" s="2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  <c r="C38" s="3"/>
      <c r="D38" s="3"/>
      <c r="E38" s="3"/>
    </row>
    <row r="40" spans="1:5" x14ac:dyDescent="0.25">
      <c r="A40" s="6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4"/>
      <c r="C42" s="2"/>
      <c r="D42" s="2"/>
      <c r="E42" s="2"/>
    </row>
    <row r="43" spans="1:5" x14ac:dyDescent="0.25">
      <c r="A43" s="9" t="s">
        <v>16</v>
      </c>
      <c r="B43" s="13">
        <v>4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  <c r="C46" s="3"/>
      <c r="D46" s="3"/>
      <c r="E46" s="3"/>
    </row>
    <row r="48" spans="1:5" x14ac:dyDescent="0.25">
      <c r="A48" s="6" t="s">
        <v>64</v>
      </c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4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6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</row>
    <row r="59" spans="1:5" x14ac:dyDescent="0.25">
      <c r="A59" t="s">
        <v>21</v>
      </c>
      <c r="B59" s="13">
        <v>2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6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3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6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4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6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1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s="9" t="s">
        <v>32</v>
      </c>
    </row>
    <row r="88" spans="1:5" x14ac:dyDescent="0.25">
      <c r="A88" s="6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s="10" t="s">
        <v>74</v>
      </c>
      <c r="B90" s="13">
        <v>4</v>
      </c>
    </row>
    <row r="91" spans="1:5" x14ac:dyDescent="0.25">
      <c r="A91" t="s">
        <v>75</v>
      </c>
    </row>
    <row r="92" spans="1:5" x14ac:dyDescent="0.25">
      <c r="A92" s="5" t="s">
        <v>76</v>
      </c>
    </row>
    <row r="93" spans="1:5" x14ac:dyDescent="0.25">
      <c r="A93" t="s">
        <v>77</v>
      </c>
    </row>
    <row r="94" spans="1:5" x14ac:dyDescent="0.25">
      <c r="A94" t="s">
        <v>78</v>
      </c>
    </row>
    <row r="96" spans="1:5" x14ac:dyDescent="0.25">
      <c r="A96" s="6" t="s">
        <v>71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t="s">
        <v>38</v>
      </c>
      <c r="B98" s="13">
        <v>4</v>
      </c>
    </row>
    <row r="99" spans="1:5" x14ac:dyDescent="0.25">
      <c r="A99" t="s">
        <v>39</v>
      </c>
    </row>
    <row r="100" spans="1:5" x14ac:dyDescent="0.25">
      <c r="A100" t="s">
        <v>40</v>
      </c>
    </row>
    <row r="101" spans="1:5" x14ac:dyDescent="0.25">
      <c r="A101" t="s">
        <v>41</v>
      </c>
    </row>
    <row r="102" spans="1:5" x14ac:dyDescent="0.25">
      <c r="A102" t="s">
        <v>42</v>
      </c>
    </row>
    <row r="103" spans="1:5" x14ac:dyDescent="0.25">
      <c r="A103" t="s">
        <v>43</v>
      </c>
    </row>
    <row r="105" spans="1:5" x14ac:dyDescent="0.25">
      <c r="A105" s="6" t="s">
        <v>63</v>
      </c>
    </row>
    <row r="106" spans="1:5" s="1" customFormat="1" x14ac:dyDescent="0.25">
      <c r="A106" s="6"/>
      <c r="B106" s="14"/>
      <c r="C106" s="2"/>
      <c r="D106" s="2"/>
      <c r="E106" s="2"/>
    </row>
    <row r="107" spans="1:5" x14ac:dyDescent="0.25">
      <c r="A107" t="s">
        <v>44</v>
      </c>
      <c r="B107" s="13">
        <v>1</v>
      </c>
    </row>
    <row r="108" spans="1:5" x14ac:dyDescent="0.25">
      <c r="A108" t="s">
        <v>45</v>
      </c>
    </row>
    <row r="110" spans="1:5" x14ac:dyDescent="0.25">
      <c r="A110" s="6" t="s">
        <v>61</v>
      </c>
    </row>
    <row r="111" spans="1:5" s="1" customFormat="1" x14ac:dyDescent="0.25">
      <c r="A111" s="6"/>
      <c r="B111" s="14"/>
      <c r="C111" s="2"/>
      <c r="D111" s="2"/>
      <c r="E111" s="2"/>
    </row>
    <row r="112" spans="1:5" x14ac:dyDescent="0.25">
      <c r="A112" t="s">
        <v>46</v>
      </c>
      <c r="B112" s="13">
        <v>2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94" zoomScaleNormal="100" workbookViewId="0">
      <selection activeCell="C112" sqref="C112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2</v>
      </c>
    </row>
    <row r="8" spans="1:6" s="6" customFormat="1" x14ac:dyDescent="0.25">
      <c r="A8" s="6" t="s">
        <v>65</v>
      </c>
      <c r="B8" s="24" t="s">
        <v>80</v>
      </c>
      <c r="C8" s="8"/>
      <c r="D8" s="8"/>
      <c r="E8" s="8"/>
    </row>
    <row r="9" spans="1:6" x14ac:dyDescent="0.25">
      <c r="A9" s="13"/>
      <c r="B9" s="14"/>
      <c r="C9" s="2"/>
      <c r="D9" s="2"/>
      <c r="E9" s="2"/>
    </row>
    <row r="10" spans="1:6" x14ac:dyDescent="0.25">
      <c r="A10" t="s">
        <v>52</v>
      </c>
      <c r="B10" s="13">
        <v>4</v>
      </c>
      <c r="C10" s="3"/>
      <c r="D10" s="3"/>
      <c r="E10" s="3"/>
    </row>
    <row r="11" spans="1:6" x14ac:dyDescent="0.25">
      <c r="A11" t="s">
        <v>16</v>
      </c>
      <c r="C11" s="3"/>
      <c r="D11" s="3"/>
      <c r="E11" s="3"/>
    </row>
    <row r="12" spans="1:6" x14ac:dyDescent="0.25">
      <c r="A12" t="s">
        <v>17</v>
      </c>
      <c r="C12" s="3"/>
      <c r="D12" s="3"/>
      <c r="E12" s="3"/>
    </row>
    <row r="13" spans="1:6" x14ac:dyDescent="0.25">
      <c r="A13" t="s">
        <v>18</v>
      </c>
      <c r="C13" s="3"/>
      <c r="D13" s="3"/>
      <c r="E13" s="3"/>
    </row>
    <row r="14" spans="1:6" x14ac:dyDescent="0.25">
      <c r="A14" t="s">
        <v>19</v>
      </c>
      <c r="C14" s="3"/>
      <c r="D14" s="3"/>
      <c r="E14" s="3"/>
    </row>
    <row r="15" spans="1:6" x14ac:dyDescent="0.25">
      <c r="C15" s="3"/>
      <c r="D15" s="3"/>
      <c r="E15" s="3"/>
    </row>
    <row r="16" spans="1:6" x14ac:dyDescent="0.25">
      <c r="A16" s="1" t="s">
        <v>4</v>
      </c>
      <c r="B16" s="14"/>
      <c r="C16" s="1"/>
      <c r="D16" s="1"/>
      <c r="E16" s="1"/>
      <c r="F16" s="1"/>
    </row>
    <row r="18" spans="1:5" x14ac:dyDescent="0.25">
      <c r="A18" t="s">
        <v>52</v>
      </c>
      <c r="B18" s="14"/>
      <c r="C18" s="2"/>
      <c r="D18" s="2"/>
      <c r="E18" s="2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B21" s="13">
        <v>4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4">
        <v>5</v>
      </c>
      <c r="C26" s="2"/>
      <c r="D26" s="2"/>
      <c r="E26" s="2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  <c r="C30" s="3"/>
      <c r="D30" s="3"/>
      <c r="E30" s="3"/>
    </row>
    <row r="32" spans="1:5" x14ac:dyDescent="0.25">
      <c r="A32" s="1" t="s">
        <v>69</v>
      </c>
    </row>
    <row r="33" spans="1:5" s="1" customFormat="1" x14ac:dyDescent="0.25">
      <c r="A33" s="6"/>
      <c r="B33" s="14"/>
    </row>
    <row r="34" spans="1:5" x14ac:dyDescent="0.25">
      <c r="A34" s="9" t="s">
        <v>52</v>
      </c>
      <c r="B34" s="14">
        <v>5</v>
      </c>
      <c r="C34" s="2"/>
      <c r="D34" s="2"/>
      <c r="E34" s="2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  <c r="C38" s="3"/>
      <c r="D38" s="3"/>
      <c r="E38" s="3"/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4">
        <v>4</v>
      </c>
      <c r="C42" s="2"/>
      <c r="D42" s="2"/>
      <c r="E42" s="2"/>
    </row>
    <row r="43" spans="1:5" x14ac:dyDescent="0.25">
      <c r="A43" s="9" t="s">
        <v>16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  <c r="C46" s="3"/>
      <c r="D46" s="3"/>
      <c r="E46" s="3"/>
    </row>
    <row r="48" spans="1:5" x14ac:dyDescent="0.25">
      <c r="A48" s="1" t="s">
        <v>64</v>
      </c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4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</row>
    <row r="59" spans="1:5" x14ac:dyDescent="0.25">
      <c r="A59" t="s">
        <v>21</v>
      </c>
      <c r="B59" s="13">
        <v>2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3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4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3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t="s">
        <v>33</v>
      </c>
      <c r="B90" s="13">
        <v>4</v>
      </c>
    </row>
    <row r="91" spans="1:5" x14ac:dyDescent="0.25">
      <c r="A91" t="s">
        <v>34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x14ac:dyDescent="0.25">
      <c r="A96" s="1" t="s">
        <v>71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s="10" t="s">
        <v>74</v>
      </c>
      <c r="B98" s="13">
        <v>4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3" spans="1:5" x14ac:dyDescent="0.25">
      <c r="A103" t="s">
        <v>43</v>
      </c>
    </row>
    <row r="105" spans="1:5" x14ac:dyDescent="0.25">
      <c r="A105" s="1" t="s">
        <v>60</v>
      </c>
    </row>
    <row r="106" spans="1:5" s="1" customFormat="1" x14ac:dyDescent="0.25">
      <c r="A106" s="6"/>
      <c r="B106" s="14"/>
      <c r="C106" s="2"/>
      <c r="D106" s="2"/>
      <c r="E106" s="2"/>
    </row>
    <row r="107" spans="1:5" x14ac:dyDescent="0.25">
      <c r="A107" t="s">
        <v>44</v>
      </c>
      <c r="B107" s="13">
        <v>1</v>
      </c>
    </row>
    <row r="108" spans="1:5" x14ac:dyDescent="0.25">
      <c r="A108" t="s">
        <v>45</v>
      </c>
    </row>
    <row r="110" spans="1:5" x14ac:dyDescent="0.25">
      <c r="A110" s="1" t="s">
        <v>61</v>
      </c>
    </row>
    <row r="111" spans="1:5" s="1" customFormat="1" x14ac:dyDescent="0.25">
      <c r="A111" s="6"/>
      <c r="B111" s="14"/>
      <c r="C111" s="2"/>
      <c r="D111" s="2"/>
      <c r="E111" s="2"/>
    </row>
    <row r="112" spans="1:5" x14ac:dyDescent="0.25">
      <c r="A112" t="s">
        <v>46</v>
      </c>
      <c r="B112" s="13">
        <v>5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47" zoomScaleNormal="100" workbookViewId="0">
      <selection activeCell="C66" sqref="C66"/>
    </sheetView>
  </sheetViews>
  <sheetFormatPr baseColWidth="10" defaultRowHeight="15" x14ac:dyDescent="0.25"/>
  <cols>
    <col min="1" max="1" width="75.28515625" customWidth="1"/>
    <col min="2" max="2" width="16.7109375" style="13" customWidth="1"/>
    <col min="3" max="3" width="10.5703125" customWidth="1"/>
    <col min="4" max="5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</row>
    <row r="4" spans="1:6" ht="15.75" x14ac:dyDescent="0.25">
      <c r="A4" s="27" t="s">
        <v>1</v>
      </c>
      <c r="B4" s="27"/>
      <c r="C4" s="27"/>
      <c r="D4" s="27"/>
      <c r="E4" s="27"/>
    </row>
    <row r="6" spans="1:6" ht="15.75" x14ac:dyDescent="0.25">
      <c r="A6" s="4" t="s">
        <v>2</v>
      </c>
    </row>
    <row r="7" spans="1:6" x14ac:dyDescent="0.25">
      <c r="B7" s="13" t="s">
        <v>80</v>
      </c>
    </row>
    <row r="8" spans="1:6" s="6" customFormat="1" x14ac:dyDescent="0.25">
      <c r="A8" s="6" t="s">
        <v>65</v>
      </c>
      <c r="B8" s="24" t="s">
        <v>53</v>
      </c>
      <c r="C8" s="8"/>
      <c r="D8" s="8"/>
      <c r="E8" s="8"/>
    </row>
    <row r="9" spans="1:6" x14ac:dyDescent="0.25">
      <c r="B9" s="14"/>
      <c r="C9" s="2"/>
      <c r="D9" s="2"/>
      <c r="E9" s="2"/>
    </row>
    <row r="10" spans="1:6" x14ac:dyDescent="0.25">
      <c r="A10" t="s">
        <v>52</v>
      </c>
      <c r="B10" s="13">
        <v>3</v>
      </c>
      <c r="C10" s="3"/>
      <c r="D10" s="3"/>
      <c r="E10" s="3"/>
    </row>
    <row r="11" spans="1:6" x14ac:dyDescent="0.25">
      <c r="A11" t="s">
        <v>16</v>
      </c>
      <c r="C11" s="3"/>
      <c r="D11" s="3"/>
      <c r="E11" s="3"/>
    </row>
    <row r="12" spans="1:6" x14ac:dyDescent="0.25">
      <c r="A12" t="s">
        <v>17</v>
      </c>
      <c r="C12" s="3"/>
      <c r="D12" s="3"/>
      <c r="E12" s="3"/>
    </row>
    <row r="13" spans="1:6" x14ac:dyDescent="0.25">
      <c r="A13" t="s">
        <v>18</v>
      </c>
      <c r="C13" s="3"/>
      <c r="D13" s="3"/>
      <c r="E13" s="3"/>
    </row>
    <row r="14" spans="1:6" x14ac:dyDescent="0.25">
      <c r="A14" t="s">
        <v>19</v>
      </c>
      <c r="C14" s="3"/>
      <c r="D14" s="3"/>
      <c r="E14" s="3"/>
    </row>
    <row r="15" spans="1:6" x14ac:dyDescent="0.25">
      <c r="C15" s="3"/>
      <c r="D15" s="3"/>
      <c r="E15" s="3"/>
    </row>
    <row r="16" spans="1:6" x14ac:dyDescent="0.25">
      <c r="A16" s="1" t="s">
        <v>4</v>
      </c>
      <c r="B16" s="14"/>
      <c r="C16" s="1"/>
      <c r="D16" s="1"/>
      <c r="E16" s="1"/>
      <c r="F16" s="1"/>
    </row>
    <row r="18" spans="1:5" x14ac:dyDescent="0.25">
      <c r="A18" t="s">
        <v>52</v>
      </c>
      <c r="B18" s="14">
        <v>3</v>
      </c>
      <c r="C18" s="2"/>
      <c r="D18" s="2"/>
      <c r="E18" s="2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4">
        <v>2</v>
      </c>
      <c r="C26" s="2"/>
      <c r="D26" s="2"/>
      <c r="E26" s="2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  <c r="C30" s="3"/>
      <c r="D30" s="3"/>
      <c r="E30" s="3"/>
    </row>
    <row r="32" spans="1:5" x14ac:dyDescent="0.25">
      <c r="A32" s="1" t="s">
        <v>69</v>
      </c>
      <c r="B32" s="13">
        <v>2</v>
      </c>
    </row>
    <row r="33" spans="1:5" s="1" customFormat="1" x14ac:dyDescent="0.25">
      <c r="A33" s="6"/>
      <c r="B33" s="14"/>
    </row>
    <row r="34" spans="1:5" x14ac:dyDescent="0.25">
      <c r="A34" s="9" t="s">
        <v>52</v>
      </c>
      <c r="B34" s="14"/>
      <c r="C34" s="2"/>
      <c r="D34" s="2"/>
      <c r="E34" s="2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  <c r="C38" s="3"/>
      <c r="D38" s="3"/>
      <c r="E38" s="3"/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4">
        <v>4</v>
      </c>
      <c r="C42" s="2"/>
      <c r="D42" s="2"/>
      <c r="E42" s="2"/>
    </row>
    <row r="43" spans="1:5" x14ac:dyDescent="0.25">
      <c r="A43" s="9" t="s">
        <v>16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  <c r="C46" s="3"/>
      <c r="D46" s="3"/>
      <c r="E46" s="3"/>
    </row>
    <row r="48" spans="1:5" x14ac:dyDescent="0.25">
      <c r="A48" s="1" t="s">
        <v>64</v>
      </c>
    </row>
    <row r="49" spans="1:5" s="1" customFormat="1" x14ac:dyDescent="0.25">
      <c r="A49" s="6"/>
      <c r="B49" s="14">
        <v>4</v>
      </c>
      <c r="C49" s="2"/>
      <c r="D49" s="2"/>
      <c r="E49" s="2"/>
    </row>
    <row r="50" spans="1:5" x14ac:dyDescent="0.25">
      <c r="A50" s="9" t="s">
        <v>52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  <c r="B58" s="13">
        <v>2</v>
      </c>
    </row>
    <row r="59" spans="1:5" x14ac:dyDescent="0.25">
      <c r="A59" t="s">
        <v>21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3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3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4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s="10" t="s">
        <v>74</v>
      </c>
      <c r="B90" s="13">
        <v>3</v>
      </c>
    </row>
    <row r="91" spans="1:5" x14ac:dyDescent="0.25">
      <c r="A91" t="s">
        <v>75</v>
      </c>
    </row>
    <row r="92" spans="1:5" x14ac:dyDescent="0.25">
      <c r="A92" s="5" t="s">
        <v>76</v>
      </c>
    </row>
    <row r="93" spans="1:5" x14ac:dyDescent="0.25">
      <c r="A93" t="s">
        <v>77</v>
      </c>
    </row>
    <row r="94" spans="1:5" x14ac:dyDescent="0.25">
      <c r="A94" t="s">
        <v>78</v>
      </c>
    </row>
    <row r="96" spans="1:5" x14ac:dyDescent="0.25">
      <c r="A96" s="1" t="s">
        <v>72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t="s">
        <v>38</v>
      </c>
      <c r="B98" s="13">
        <v>4</v>
      </c>
    </row>
    <row r="99" spans="1:5" x14ac:dyDescent="0.25">
      <c r="A99" t="s">
        <v>39</v>
      </c>
    </row>
    <row r="100" spans="1:5" x14ac:dyDescent="0.25">
      <c r="A100" t="s">
        <v>40</v>
      </c>
    </row>
    <row r="101" spans="1:5" x14ac:dyDescent="0.25">
      <c r="A101" t="s">
        <v>41</v>
      </c>
    </row>
    <row r="102" spans="1:5" x14ac:dyDescent="0.25">
      <c r="A102" t="s">
        <v>42</v>
      </c>
    </row>
    <row r="103" spans="1:5" x14ac:dyDescent="0.25">
      <c r="A103" t="s">
        <v>43</v>
      </c>
    </row>
    <row r="105" spans="1:5" x14ac:dyDescent="0.25">
      <c r="A105" s="1" t="s">
        <v>60</v>
      </c>
    </row>
    <row r="106" spans="1:5" s="1" customFormat="1" x14ac:dyDescent="0.25">
      <c r="A106" s="6"/>
      <c r="B106" s="14"/>
      <c r="C106" s="2"/>
      <c r="D106" s="2"/>
      <c r="E106" s="2"/>
    </row>
    <row r="107" spans="1:5" x14ac:dyDescent="0.25">
      <c r="A107" t="s">
        <v>44</v>
      </c>
      <c r="B107" s="13">
        <v>2</v>
      </c>
    </row>
    <row r="108" spans="1:5" x14ac:dyDescent="0.25">
      <c r="A108" t="s">
        <v>45</v>
      </c>
    </row>
    <row r="110" spans="1:5" x14ac:dyDescent="0.25">
      <c r="A110" s="1" t="s">
        <v>61</v>
      </c>
    </row>
    <row r="111" spans="1:5" s="1" customFormat="1" x14ac:dyDescent="0.25">
      <c r="A111" s="6"/>
      <c r="B111" s="14"/>
      <c r="C111" s="2"/>
      <c r="D111" s="2"/>
      <c r="E111" s="2"/>
    </row>
    <row r="112" spans="1:5" x14ac:dyDescent="0.25">
      <c r="A112" t="s">
        <v>46</v>
      </c>
      <c r="B112" s="13">
        <v>3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E2"/>
    <mergeCell ref="A4:E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102" zoomScaleNormal="100" workbookViewId="0">
      <selection activeCell="B114" sqref="B114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53</v>
      </c>
      <c r="B6" s="13" t="s">
        <v>54</v>
      </c>
    </row>
    <row r="7" spans="1:6" ht="15.75" x14ac:dyDescent="0.25">
      <c r="A7" s="4" t="s">
        <v>2</v>
      </c>
    </row>
    <row r="8" spans="1:6" s="6" customFormat="1" x14ac:dyDescent="0.25">
      <c r="A8"/>
      <c r="B8" s="24" t="s">
        <v>80</v>
      </c>
      <c r="C8" s="8"/>
      <c r="D8" s="8"/>
      <c r="E8" s="8"/>
    </row>
    <row r="9" spans="1:6" x14ac:dyDescent="0.25">
      <c r="A9" s="6" t="s">
        <v>65</v>
      </c>
      <c r="B9" s="14"/>
      <c r="C9" s="2"/>
      <c r="D9" s="2"/>
      <c r="E9" s="2"/>
    </row>
    <row r="10" spans="1:6" x14ac:dyDescent="0.25">
      <c r="B10" s="13">
        <v>4</v>
      </c>
      <c r="C10" s="3"/>
      <c r="D10" s="3"/>
      <c r="E10" s="3"/>
    </row>
    <row r="11" spans="1:6" x14ac:dyDescent="0.25">
      <c r="A11" t="s">
        <v>52</v>
      </c>
      <c r="C11" s="3"/>
      <c r="D11" s="3"/>
      <c r="E11" s="3"/>
    </row>
    <row r="12" spans="1:6" x14ac:dyDescent="0.25">
      <c r="A12" t="s">
        <v>16</v>
      </c>
      <c r="C12" s="3"/>
      <c r="D12" s="3"/>
      <c r="E12" s="3"/>
    </row>
    <row r="13" spans="1:6" x14ac:dyDescent="0.25">
      <c r="A13" t="s">
        <v>17</v>
      </c>
      <c r="C13" s="3"/>
      <c r="D13" s="3"/>
      <c r="E13" s="3"/>
    </row>
    <row r="14" spans="1:6" x14ac:dyDescent="0.25">
      <c r="A14" t="s">
        <v>18</v>
      </c>
      <c r="C14" s="3"/>
      <c r="D14" s="3"/>
      <c r="E14" s="3"/>
    </row>
    <row r="15" spans="1:6" x14ac:dyDescent="0.25">
      <c r="A15" t="s">
        <v>19</v>
      </c>
      <c r="C15" s="3"/>
      <c r="D15" s="3"/>
      <c r="E15" s="3"/>
    </row>
    <row r="16" spans="1:6" x14ac:dyDescent="0.25">
      <c r="A16" s="1" t="s">
        <v>4</v>
      </c>
    </row>
    <row r="17" spans="1:5" x14ac:dyDescent="0.25">
      <c r="B17" s="14"/>
      <c r="C17" s="2"/>
      <c r="D17" s="2"/>
      <c r="E17" s="2"/>
    </row>
    <row r="18" spans="1:5" x14ac:dyDescent="0.25">
      <c r="A18" t="s">
        <v>52</v>
      </c>
      <c r="C18" s="3"/>
      <c r="D18" s="3"/>
      <c r="E18" s="3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B21" s="13">
        <v>4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3">
        <v>5</v>
      </c>
      <c r="C26" s="3"/>
      <c r="D26" s="3"/>
      <c r="E26" s="3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</row>
    <row r="32" spans="1:5" x14ac:dyDescent="0.25">
      <c r="A32" s="1" t="s">
        <v>69</v>
      </c>
    </row>
    <row r="33" spans="1:5" s="1" customFormat="1" x14ac:dyDescent="0.25">
      <c r="A33" s="6"/>
      <c r="B33" s="14"/>
      <c r="C33" s="2"/>
      <c r="D33" s="2"/>
      <c r="E33" s="2"/>
    </row>
    <row r="34" spans="1:5" x14ac:dyDescent="0.25">
      <c r="A34" s="9" t="s">
        <v>52</v>
      </c>
      <c r="B34" s="13">
        <v>5</v>
      </c>
      <c r="C34" s="3"/>
      <c r="D34" s="3"/>
      <c r="E34" s="3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</row>
    <row r="39" spans="1:5" x14ac:dyDescent="0.25">
      <c r="A39" s="1"/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3">
        <v>4</v>
      </c>
      <c r="C42" s="3"/>
      <c r="D42" s="3"/>
      <c r="E42" s="3"/>
    </row>
    <row r="43" spans="1:5" x14ac:dyDescent="0.25">
      <c r="A43" s="9" t="s">
        <v>16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</row>
    <row r="48" spans="1:5" x14ac:dyDescent="0.25">
      <c r="A48" s="1" t="s">
        <v>64</v>
      </c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4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</row>
    <row r="59" spans="1:5" x14ac:dyDescent="0.25">
      <c r="A59" t="s">
        <v>21</v>
      </c>
      <c r="B59" s="13">
        <v>2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3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4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3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t="s">
        <v>33</v>
      </c>
      <c r="B90" s="13">
        <v>4</v>
      </c>
    </row>
    <row r="91" spans="1:5" x14ac:dyDescent="0.25">
      <c r="A91" t="s">
        <v>34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x14ac:dyDescent="0.25">
      <c r="A96" s="1" t="s">
        <v>71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s="10" t="s">
        <v>74</v>
      </c>
      <c r="B98" s="13">
        <v>4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3" spans="1:5" x14ac:dyDescent="0.25">
      <c r="A103" t="s">
        <v>43</v>
      </c>
    </row>
    <row r="105" spans="1:5" x14ac:dyDescent="0.25">
      <c r="A105" t="s">
        <v>60</v>
      </c>
    </row>
    <row r="106" spans="1:5" s="1" customFormat="1" x14ac:dyDescent="0.25">
      <c r="A106" s="6"/>
      <c r="B106" s="14"/>
      <c r="C106" s="2"/>
      <c r="D106" s="2"/>
      <c r="E106" s="2"/>
    </row>
    <row r="107" spans="1:5" x14ac:dyDescent="0.25">
      <c r="A107" t="s">
        <v>44</v>
      </c>
      <c r="B107" s="13">
        <v>1</v>
      </c>
    </row>
    <row r="108" spans="1:5" x14ac:dyDescent="0.25">
      <c r="A108" t="s">
        <v>45</v>
      </c>
    </row>
    <row r="110" spans="1:5" x14ac:dyDescent="0.25">
      <c r="A110" s="1" t="s">
        <v>61</v>
      </c>
    </row>
    <row r="111" spans="1:5" s="1" customFormat="1" x14ac:dyDescent="0.25">
      <c r="A111" s="6"/>
      <c r="B111" s="14"/>
      <c r="C111" s="2"/>
      <c r="D111" s="2"/>
      <c r="E111" s="2"/>
    </row>
    <row r="112" spans="1:5" x14ac:dyDescent="0.25">
      <c r="A112" t="s">
        <v>46</v>
      </c>
      <c r="B112" s="13">
        <v>4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59" zoomScaleNormal="100" workbookViewId="0">
      <selection activeCell="B68" sqref="B68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2</v>
      </c>
    </row>
    <row r="7" spans="1:6" x14ac:dyDescent="0.25">
      <c r="B7" s="13" t="s">
        <v>80</v>
      </c>
    </row>
    <row r="8" spans="1:6" s="6" customFormat="1" x14ac:dyDescent="0.25">
      <c r="A8" s="6" t="s">
        <v>65</v>
      </c>
      <c r="B8" s="24" t="s">
        <v>53</v>
      </c>
      <c r="C8" s="8"/>
      <c r="D8" s="8"/>
      <c r="E8" s="8"/>
    </row>
    <row r="9" spans="1:6" x14ac:dyDescent="0.25">
      <c r="B9" s="14"/>
      <c r="C9" s="2"/>
      <c r="D9" s="2"/>
      <c r="E9" s="2"/>
    </row>
    <row r="10" spans="1:6" x14ac:dyDescent="0.25">
      <c r="A10" t="s">
        <v>52</v>
      </c>
      <c r="B10" s="13">
        <v>3</v>
      </c>
      <c r="C10" s="3"/>
      <c r="D10" s="3"/>
      <c r="E10" s="3"/>
    </row>
    <row r="11" spans="1:6" x14ac:dyDescent="0.25">
      <c r="A11" t="s">
        <v>16</v>
      </c>
      <c r="C11" s="3"/>
      <c r="D11" s="3"/>
      <c r="E11" s="3"/>
    </row>
    <row r="12" spans="1:6" x14ac:dyDescent="0.25">
      <c r="A12" t="s">
        <v>17</v>
      </c>
      <c r="C12" s="3"/>
      <c r="D12" s="3"/>
      <c r="E12" s="3"/>
    </row>
    <row r="13" spans="1:6" x14ac:dyDescent="0.25">
      <c r="A13" t="s">
        <v>18</v>
      </c>
      <c r="C13" s="3"/>
      <c r="D13" s="3"/>
      <c r="E13" s="3"/>
    </row>
    <row r="14" spans="1:6" x14ac:dyDescent="0.25">
      <c r="A14" t="s">
        <v>19</v>
      </c>
      <c r="C14" s="3"/>
      <c r="D14" s="3"/>
      <c r="E14" s="3"/>
    </row>
    <row r="15" spans="1:6" x14ac:dyDescent="0.25">
      <c r="C15" s="3"/>
      <c r="D15" s="3"/>
      <c r="E15" s="3"/>
    </row>
    <row r="16" spans="1:6" x14ac:dyDescent="0.25">
      <c r="A16" s="1" t="s">
        <v>4</v>
      </c>
      <c r="B16" s="14"/>
      <c r="C16" s="1"/>
      <c r="D16" s="1"/>
      <c r="E16" s="1"/>
      <c r="F16" s="1"/>
    </row>
    <row r="18" spans="1:5" x14ac:dyDescent="0.25">
      <c r="A18" t="s">
        <v>52</v>
      </c>
      <c r="B18" s="14">
        <v>3</v>
      </c>
      <c r="C18" s="2"/>
      <c r="D18" s="2"/>
      <c r="E18" s="2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4">
        <v>2</v>
      </c>
      <c r="C26" s="2"/>
      <c r="D26" s="2"/>
      <c r="E26" s="2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  <c r="C30" s="3"/>
      <c r="D30" s="3"/>
      <c r="E30" s="3"/>
    </row>
    <row r="32" spans="1:5" x14ac:dyDescent="0.25">
      <c r="A32" s="1" t="s">
        <v>69</v>
      </c>
      <c r="B32" s="13">
        <v>2</v>
      </c>
    </row>
    <row r="33" spans="1:5" s="1" customFormat="1" x14ac:dyDescent="0.25">
      <c r="A33" s="6"/>
      <c r="B33" s="14"/>
    </row>
    <row r="34" spans="1:5" x14ac:dyDescent="0.25">
      <c r="A34" s="9" t="s">
        <v>52</v>
      </c>
      <c r="B34" s="14"/>
      <c r="C34" s="2"/>
      <c r="D34" s="2"/>
      <c r="E34" s="2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  <c r="C38" s="3"/>
      <c r="D38" s="3"/>
      <c r="E38" s="3"/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4">
        <v>4</v>
      </c>
      <c r="C42" s="2"/>
      <c r="D42" s="2"/>
      <c r="E42" s="2"/>
    </row>
    <row r="43" spans="1:5" x14ac:dyDescent="0.25">
      <c r="A43" s="9" t="s">
        <v>16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  <c r="C46" s="3"/>
      <c r="D46" s="3"/>
      <c r="E46" s="3"/>
    </row>
    <row r="48" spans="1:5" x14ac:dyDescent="0.25">
      <c r="A48" s="1" t="s">
        <v>64</v>
      </c>
    </row>
    <row r="49" spans="1:5" s="1" customFormat="1" x14ac:dyDescent="0.25">
      <c r="A49" s="6"/>
      <c r="B49" s="14">
        <v>4</v>
      </c>
      <c r="C49" s="2"/>
      <c r="D49" s="2"/>
      <c r="E49" s="2"/>
    </row>
    <row r="50" spans="1:5" x14ac:dyDescent="0.25">
      <c r="A50" s="9" t="s">
        <v>52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  <c r="B58" s="13">
        <v>2</v>
      </c>
    </row>
    <row r="59" spans="1:5" x14ac:dyDescent="0.25">
      <c r="A59" t="s">
        <v>21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3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3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4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t="s">
        <v>33</v>
      </c>
      <c r="B90" s="13">
        <v>3</v>
      </c>
    </row>
    <row r="91" spans="1:5" x14ac:dyDescent="0.25">
      <c r="A91" t="s">
        <v>34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x14ac:dyDescent="0.25">
      <c r="A96" s="1" t="s">
        <v>71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s="10" t="s">
        <v>74</v>
      </c>
      <c r="B98" s="13">
        <v>4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3" spans="1:5" x14ac:dyDescent="0.25">
      <c r="A103" t="s">
        <v>43</v>
      </c>
    </row>
    <row r="105" spans="1:5" x14ac:dyDescent="0.25">
      <c r="A105" s="1" t="s">
        <v>60</v>
      </c>
    </row>
    <row r="106" spans="1:5" s="1" customFormat="1" x14ac:dyDescent="0.25">
      <c r="A106" s="6"/>
      <c r="B106" s="14"/>
      <c r="C106" s="2"/>
      <c r="D106" s="2"/>
      <c r="E106" s="2"/>
    </row>
    <row r="107" spans="1:5" x14ac:dyDescent="0.25">
      <c r="A107" t="s">
        <v>44</v>
      </c>
      <c r="B107" s="13">
        <v>2</v>
      </c>
    </row>
    <row r="108" spans="1:5" x14ac:dyDescent="0.25">
      <c r="A108" t="s">
        <v>45</v>
      </c>
    </row>
    <row r="110" spans="1:5" x14ac:dyDescent="0.25">
      <c r="A110" s="1" t="s">
        <v>61</v>
      </c>
    </row>
    <row r="111" spans="1:5" s="1" customFormat="1" x14ac:dyDescent="0.25">
      <c r="A111" s="6"/>
      <c r="B111" s="14"/>
      <c r="C111" s="2"/>
      <c r="D111" s="2"/>
      <c r="E111" s="2"/>
    </row>
    <row r="112" spans="1:5" x14ac:dyDescent="0.25">
      <c r="A112" t="s">
        <v>46</v>
      </c>
      <c r="B112" s="13">
        <v>3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6"/>
  <sheetViews>
    <sheetView topLeftCell="A81" zoomScaleNormal="100" workbookViewId="0">
      <selection activeCell="A47" sqref="A47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53</v>
      </c>
      <c r="B6" s="13" t="s">
        <v>54</v>
      </c>
    </row>
    <row r="7" spans="1:6" ht="15.75" x14ac:dyDescent="0.25">
      <c r="A7" s="4" t="s">
        <v>2</v>
      </c>
    </row>
    <row r="8" spans="1:6" s="6" customFormat="1" x14ac:dyDescent="0.25">
      <c r="A8"/>
      <c r="B8" s="24" t="s">
        <v>80</v>
      </c>
      <c r="C8" s="8"/>
      <c r="D8" s="8"/>
      <c r="E8" s="8"/>
    </row>
    <row r="9" spans="1:6" x14ac:dyDescent="0.25">
      <c r="A9" s="6" t="s">
        <v>65</v>
      </c>
      <c r="B9" s="14"/>
      <c r="C9" s="2"/>
      <c r="D9" s="2"/>
      <c r="E9" s="2"/>
    </row>
    <row r="10" spans="1:6" x14ac:dyDescent="0.25">
      <c r="B10" s="13">
        <v>4</v>
      </c>
      <c r="C10" s="3"/>
      <c r="D10" s="3"/>
      <c r="E10" s="3"/>
    </row>
    <row r="11" spans="1:6" x14ac:dyDescent="0.25">
      <c r="A11" t="s">
        <v>52</v>
      </c>
      <c r="C11" s="3"/>
      <c r="D11" s="3"/>
      <c r="E11" s="3"/>
    </row>
    <row r="12" spans="1:6" x14ac:dyDescent="0.25">
      <c r="A12" t="s">
        <v>16</v>
      </c>
      <c r="C12" s="3"/>
      <c r="D12" s="3"/>
      <c r="E12" s="3"/>
    </row>
    <row r="13" spans="1:6" x14ac:dyDescent="0.25">
      <c r="A13" t="s">
        <v>17</v>
      </c>
      <c r="C13" s="3"/>
      <c r="D13" s="3"/>
      <c r="E13" s="3"/>
    </row>
    <row r="14" spans="1:6" x14ac:dyDescent="0.25">
      <c r="A14" t="s">
        <v>18</v>
      </c>
      <c r="C14" s="3"/>
      <c r="D14" s="3"/>
      <c r="E14" s="3"/>
    </row>
    <row r="15" spans="1:6" x14ac:dyDescent="0.25">
      <c r="A15" t="s">
        <v>19</v>
      </c>
      <c r="C15" s="3"/>
      <c r="D15" s="3"/>
      <c r="E15" s="3"/>
    </row>
    <row r="16" spans="1:6" x14ac:dyDescent="0.25">
      <c r="A16" s="1" t="s">
        <v>4</v>
      </c>
    </row>
    <row r="17" spans="1:5" x14ac:dyDescent="0.25">
      <c r="B17" s="14">
        <v>4</v>
      </c>
      <c r="C17" s="2"/>
      <c r="D17" s="2"/>
      <c r="E17" s="2"/>
    </row>
    <row r="18" spans="1:5" x14ac:dyDescent="0.25">
      <c r="A18" t="s">
        <v>52</v>
      </c>
      <c r="C18" s="3"/>
      <c r="D18" s="3"/>
      <c r="E18" s="3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3">
        <v>3</v>
      </c>
      <c r="C26" s="3"/>
      <c r="D26" s="3"/>
      <c r="E26" s="3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</row>
    <row r="32" spans="1:5" x14ac:dyDescent="0.25">
      <c r="A32" s="1" t="s">
        <v>69</v>
      </c>
    </row>
    <row r="33" spans="1:5" s="1" customFormat="1" x14ac:dyDescent="0.25">
      <c r="B33" s="14"/>
      <c r="C33" s="2"/>
      <c r="D33" s="2"/>
      <c r="E33" s="2"/>
    </row>
    <row r="34" spans="1:5" x14ac:dyDescent="0.25">
      <c r="A34" s="9" t="s">
        <v>52</v>
      </c>
      <c r="B34" s="13">
        <v>3</v>
      </c>
      <c r="C34" s="3"/>
      <c r="D34" s="3"/>
      <c r="E34" s="3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C42" s="3"/>
      <c r="D42" s="3"/>
      <c r="E42" s="3"/>
    </row>
    <row r="43" spans="1:5" x14ac:dyDescent="0.25">
      <c r="A43" s="9" t="s">
        <v>16</v>
      </c>
      <c r="B43" s="13">
        <v>4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</row>
    <row r="48" spans="1:5" x14ac:dyDescent="0.25">
      <c r="A48" s="1" t="s">
        <v>64</v>
      </c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4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</row>
    <row r="59" spans="1:5" x14ac:dyDescent="0.25">
      <c r="A59" t="s">
        <v>21</v>
      </c>
      <c r="B59" s="13">
        <v>2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58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3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4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1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t="s">
        <v>33</v>
      </c>
      <c r="B90" s="13">
        <v>3</v>
      </c>
    </row>
    <row r="91" spans="1:5" x14ac:dyDescent="0.25">
      <c r="A91" t="s">
        <v>34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x14ac:dyDescent="0.25">
      <c r="A96" s="1" t="s">
        <v>73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s="10" t="s">
        <v>74</v>
      </c>
      <c r="B98" s="13">
        <v>4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4" spans="1:5" x14ac:dyDescent="0.25">
      <c r="A104" s="1" t="s">
        <v>60</v>
      </c>
    </row>
    <row r="105" spans="1:5" s="1" customFormat="1" x14ac:dyDescent="0.25">
      <c r="A105" s="6"/>
      <c r="B105" s="14"/>
      <c r="C105" s="2"/>
      <c r="D105" s="2"/>
      <c r="E105" s="2"/>
    </row>
    <row r="106" spans="1:5" x14ac:dyDescent="0.25">
      <c r="A106" t="s">
        <v>44</v>
      </c>
      <c r="B106" s="13">
        <v>1</v>
      </c>
    </row>
    <row r="107" spans="1:5" x14ac:dyDescent="0.25">
      <c r="A107" t="s">
        <v>45</v>
      </c>
    </row>
    <row r="109" spans="1:5" x14ac:dyDescent="0.25">
      <c r="A109" s="1" t="s">
        <v>61</v>
      </c>
    </row>
    <row r="110" spans="1:5" s="1" customFormat="1" x14ac:dyDescent="0.25">
      <c r="A110" s="6"/>
      <c r="B110" s="14"/>
      <c r="C110" s="2"/>
      <c r="D110" s="2"/>
      <c r="E110" s="2"/>
    </row>
    <row r="111" spans="1:5" x14ac:dyDescent="0.25">
      <c r="A111" t="s">
        <v>46</v>
      </c>
      <c r="B111" s="13">
        <v>2</v>
      </c>
    </row>
    <row r="112" spans="1:5" x14ac:dyDescent="0.25">
      <c r="A112" t="s">
        <v>47</v>
      </c>
    </row>
    <row r="113" spans="1:1" x14ac:dyDescent="0.25">
      <c r="A113" t="s">
        <v>49</v>
      </c>
    </row>
    <row r="114" spans="1:1" x14ac:dyDescent="0.25">
      <c r="A114" t="s">
        <v>48</v>
      </c>
    </row>
    <row r="115" spans="1:1" x14ac:dyDescent="0.25">
      <c r="A115" t="s">
        <v>50</v>
      </c>
    </row>
    <row r="116" spans="1:1" x14ac:dyDescent="0.25">
      <c r="A116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82" zoomScaleNormal="100" workbookViewId="0">
      <selection activeCell="A47" sqref="A47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53</v>
      </c>
      <c r="B6" s="13" t="s">
        <v>80</v>
      </c>
    </row>
    <row r="7" spans="1:6" ht="15.75" x14ac:dyDescent="0.25">
      <c r="A7" s="4" t="s">
        <v>2</v>
      </c>
    </row>
    <row r="8" spans="1:6" s="6" customFormat="1" x14ac:dyDescent="0.25">
      <c r="A8"/>
      <c r="B8" s="24"/>
      <c r="C8" s="8"/>
      <c r="D8" s="8"/>
      <c r="E8" s="8"/>
    </row>
    <row r="9" spans="1:6" x14ac:dyDescent="0.25">
      <c r="A9" s="6" t="s">
        <v>65</v>
      </c>
      <c r="B9" s="14"/>
      <c r="C9" s="2"/>
      <c r="D9" s="2"/>
      <c r="E9" s="2"/>
    </row>
    <row r="10" spans="1:6" x14ac:dyDescent="0.25">
      <c r="C10" s="3"/>
      <c r="D10" s="3"/>
      <c r="E10" s="3"/>
    </row>
    <row r="11" spans="1:6" x14ac:dyDescent="0.25">
      <c r="A11" t="s">
        <v>52</v>
      </c>
      <c r="B11" s="13">
        <v>3</v>
      </c>
      <c r="C11" s="3"/>
      <c r="D11" s="3"/>
      <c r="E11" s="3"/>
    </row>
    <row r="12" spans="1:6" x14ac:dyDescent="0.25">
      <c r="A12" t="s">
        <v>16</v>
      </c>
      <c r="C12" s="3"/>
      <c r="D12" s="3"/>
      <c r="E12" s="3"/>
    </row>
    <row r="13" spans="1:6" x14ac:dyDescent="0.25">
      <c r="A13" t="s">
        <v>17</v>
      </c>
      <c r="C13" s="3"/>
      <c r="D13" s="3"/>
      <c r="E13" s="3"/>
    </row>
    <row r="14" spans="1:6" x14ac:dyDescent="0.25">
      <c r="A14" t="s">
        <v>18</v>
      </c>
      <c r="C14" s="3"/>
      <c r="D14" s="3"/>
      <c r="E14" s="3"/>
    </row>
    <row r="15" spans="1:6" x14ac:dyDescent="0.25">
      <c r="A15" t="s">
        <v>19</v>
      </c>
      <c r="C15" s="3"/>
      <c r="D15" s="3"/>
      <c r="E15" s="3"/>
    </row>
    <row r="16" spans="1:6" x14ac:dyDescent="0.25">
      <c r="A16" s="1" t="s">
        <v>4</v>
      </c>
    </row>
    <row r="17" spans="1:5" x14ac:dyDescent="0.25">
      <c r="B17" s="14"/>
      <c r="C17" s="2"/>
      <c r="D17" s="2"/>
      <c r="E17" s="2"/>
    </row>
    <row r="18" spans="1:5" x14ac:dyDescent="0.25">
      <c r="A18" t="s">
        <v>52</v>
      </c>
      <c r="B18" s="13">
        <v>3</v>
      </c>
      <c r="C18" s="3"/>
      <c r="D18" s="3"/>
      <c r="E18" s="3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3">
        <v>3</v>
      </c>
      <c r="C26" s="3"/>
      <c r="D26" s="3"/>
      <c r="E26" s="3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</row>
    <row r="32" spans="1:5" x14ac:dyDescent="0.25">
      <c r="A32" s="1" t="s">
        <v>69</v>
      </c>
    </row>
    <row r="33" spans="1:5" s="1" customFormat="1" x14ac:dyDescent="0.25">
      <c r="A33" s="6"/>
      <c r="B33" s="14"/>
      <c r="C33" s="2"/>
      <c r="D33" s="2"/>
      <c r="E33" s="2"/>
    </row>
    <row r="34" spans="1:5" x14ac:dyDescent="0.25">
      <c r="A34" s="9" t="s">
        <v>52</v>
      </c>
      <c r="B34" s="13">
        <v>4</v>
      </c>
      <c r="C34" s="3"/>
      <c r="D34" s="3"/>
      <c r="E34" s="3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3">
        <v>4</v>
      </c>
      <c r="C42" s="3"/>
      <c r="D42" s="3"/>
      <c r="E42" s="3"/>
    </row>
    <row r="43" spans="1:5" x14ac:dyDescent="0.25">
      <c r="A43" s="9" t="s">
        <v>16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</row>
    <row r="48" spans="1:5" x14ac:dyDescent="0.25">
      <c r="A48" s="1" t="s">
        <v>64</v>
      </c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4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  <c r="B58" s="13">
        <v>2</v>
      </c>
    </row>
    <row r="59" spans="1:5" x14ac:dyDescent="0.25">
      <c r="A59" t="s">
        <v>21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3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3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3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t="s">
        <v>33</v>
      </c>
      <c r="B90" s="13">
        <v>3</v>
      </c>
    </row>
    <row r="91" spans="1:5" x14ac:dyDescent="0.25">
      <c r="A91" t="s">
        <v>34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x14ac:dyDescent="0.25">
      <c r="A96" s="1" t="s">
        <v>79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s="10" t="s">
        <v>74</v>
      </c>
      <c r="B98" s="13">
        <v>4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3" spans="1:5" x14ac:dyDescent="0.25">
      <c r="A103" t="s">
        <v>43</v>
      </c>
    </row>
    <row r="105" spans="1:5" x14ac:dyDescent="0.25">
      <c r="A105" s="1" t="s">
        <v>60</v>
      </c>
    </row>
    <row r="106" spans="1:5" s="1" customFormat="1" x14ac:dyDescent="0.25">
      <c r="A106" s="6"/>
      <c r="B106" s="14"/>
      <c r="C106" s="2"/>
      <c r="D106" s="2"/>
      <c r="E106" s="2"/>
    </row>
    <row r="107" spans="1:5" x14ac:dyDescent="0.25">
      <c r="A107" t="s">
        <v>44</v>
      </c>
      <c r="B107" s="13">
        <v>2</v>
      </c>
    </row>
    <row r="108" spans="1:5" x14ac:dyDescent="0.25">
      <c r="A108" t="s">
        <v>45</v>
      </c>
    </row>
    <row r="110" spans="1:5" x14ac:dyDescent="0.25">
      <c r="A110" s="1" t="s">
        <v>61</v>
      </c>
    </row>
    <row r="111" spans="1:5" s="1" customFormat="1" x14ac:dyDescent="0.25">
      <c r="A111" s="6"/>
      <c r="B111" s="14"/>
      <c r="C111" s="2"/>
      <c r="D111" s="2"/>
      <c r="E111" s="2"/>
    </row>
    <row r="112" spans="1:5" x14ac:dyDescent="0.25">
      <c r="A112" t="s">
        <v>46</v>
      </c>
      <c r="B112" s="13">
        <v>2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zoomScaleNormal="100" workbookViewId="0">
      <selection activeCell="A47" sqref="A47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53</v>
      </c>
      <c r="B6" s="13" t="s">
        <v>80</v>
      </c>
    </row>
    <row r="7" spans="1:6" ht="15.75" x14ac:dyDescent="0.25">
      <c r="A7" s="4" t="s">
        <v>2</v>
      </c>
    </row>
    <row r="8" spans="1:6" s="6" customFormat="1" x14ac:dyDescent="0.25">
      <c r="A8"/>
      <c r="B8" s="24"/>
      <c r="C8" s="8"/>
      <c r="D8" s="8"/>
      <c r="E8" s="8"/>
    </row>
    <row r="9" spans="1:6" x14ac:dyDescent="0.25">
      <c r="A9" s="6" t="s">
        <v>65</v>
      </c>
      <c r="B9" s="14"/>
      <c r="C9" s="2"/>
      <c r="D9" s="2"/>
      <c r="E9" s="2"/>
    </row>
    <row r="10" spans="1:6" x14ac:dyDescent="0.25">
      <c r="B10" s="13">
        <v>4</v>
      </c>
      <c r="C10" s="3"/>
      <c r="D10" s="3"/>
      <c r="E10" s="3"/>
    </row>
    <row r="11" spans="1:6" x14ac:dyDescent="0.25">
      <c r="A11" t="s">
        <v>52</v>
      </c>
      <c r="C11" s="3"/>
      <c r="D11" s="3"/>
      <c r="E11" s="3"/>
    </row>
    <row r="12" spans="1:6" x14ac:dyDescent="0.25">
      <c r="A12" t="s">
        <v>16</v>
      </c>
      <c r="C12" s="3"/>
      <c r="D12" s="3"/>
      <c r="E12" s="3"/>
    </row>
    <row r="13" spans="1:6" x14ac:dyDescent="0.25">
      <c r="A13" t="s">
        <v>17</v>
      </c>
      <c r="C13" s="3"/>
      <c r="D13" s="3"/>
      <c r="E13" s="3"/>
    </row>
    <row r="14" spans="1:6" x14ac:dyDescent="0.25">
      <c r="A14" t="s">
        <v>18</v>
      </c>
      <c r="C14" s="3"/>
      <c r="D14" s="3"/>
      <c r="E14" s="3"/>
    </row>
    <row r="15" spans="1:6" x14ac:dyDescent="0.25">
      <c r="A15" t="s">
        <v>19</v>
      </c>
      <c r="C15" s="3"/>
      <c r="D15" s="3"/>
      <c r="E15" s="3"/>
    </row>
    <row r="16" spans="1:6" x14ac:dyDescent="0.25">
      <c r="A16" s="1" t="s">
        <v>4</v>
      </c>
    </row>
    <row r="17" spans="1:5" x14ac:dyDescent="0.25">
      <c r="B17" s="14">
        <v>4</v>
      </c>
      <c r="C17" s="2"/>
      <c r="D17" s="2"/>
      <c r="E17" s="2"/>
    </row>
    <row r="18" spans="1:5" x14ac:dyDescent="0.25">
      <c r="A18" t="s">
        <v>52</v>
      </c>
      <c r="C18" s="3"/>
      <c r="D18" s="3"/>
      <c r="E18" s="3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B26" s="13">
        <v>3</v>
      </c>
      <c r="C26" s="3"/>
      <c r="D26" s="3"/>
      <c r="E26" s="3"/>
    </row>
    <row r="27" spans="1:5" x14ac:dyDescent="0.25">
      <c r="A27" s="9" t="s">
        <v>16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</row>
    <row r="32" spans="1:5" x14ac:dyDescent="0.25">
      <c r="A32" s="1" t="s">
        <v>69</v>
      </c>
    </row>
    <row r="33" spans="1:5" s="1" customFormat="1" x14ac:dyDescent="0.25">
      <c r="A33" s="6"/>
      <c r="B33" s="14"/>
      <c r="C33" s="2"/>
      <c r="D33" s="2"/>
      <c r="E33" s="2"/>
    </row>
    <row r="34" spans="1:5" x14ac:dyDescent="0.25">
      <c r="A34" s="9" t="s">
        <v>52</v>
      </c>
      <c r="B34" s="13">
        <v>3</v>
      </c>
      <c r="C34" s="3"/>
      <c r="D34" s="3"/>
      <c r="E34" s="3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C42" s="3"/>
      <c r="D42" s="3"/>
      <c r="E42" s="3"/>
    </row>
    <row r="43" spans="1:5" x14ac:dyDescent="0.25">
      <c r="A43" s="9" t="s">
        <v>16</v>
      </c>
      <c r="B43" s="13">
        <v>4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</row>
    <row r="48" spans="1:5" x14ac:dyDescent="0.25">
      <c r="A48" s="1" t="s">
        <v>64</v>
      </c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4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</row>
    <row r="59" spans="1:5" x14ac:dyDescent="0.25">
      <c r="A59" t="s">
        <v>21</v>
      </c>
      <c r="B59" s="13">
        <v>2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3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4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1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t="s">
        <v>33</v>
      </c>
      <c r="B90" s="13">
        <v>4</v>
      </c>
    </row>
    <row r="91" spans="1:5" x14ac:dyDescent="0.25">
      <c r="A91" t="s">
        <v>34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x14ac:dyDescent="0.25">
      <c r="A96" s="1" t="s">
        <v>71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s="10" t="s">
        <v>74</v>
      </c>
      <c r="B98" s="13">
        <v>4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3" spans="1:5" x14ac:dyDescent="0.25">
      <c r="A103" t="s">
        <v>43</v>
      </c>
    </row>
    <row r="105" spans="1:5" x14ac:dyDescent="0.25">
      <c r="A105" s="1" t="s">
        <v>60</v>
      </c>
    </row>
    <row r="106" spans="1:5" s="1" customFormat="1" x14ac:dyDescent="0.25">
      <c r="A106" s="6"/>
      <c r="B106" s="14"/>
      <c r="C106" s="2"/>
      <c r="D106" s="2"/>
      <c r="E106" s="2"/>
    </row>
    <row r="107" spans="1:5" x14ac:dyDescent="0.25">
      <c r="A107" t="s">
        <v>44</v>
      </c>
      <c r="B107" s="13">
        <v>1</v>
      </c>
    </row>
    <row r="108" spans="1:5" x14ac:dyDescent="0.25">
      <c r="A108" t="s">
        <v>45</v>
      </c>
    </row>
    <row r="110" spans="1:5" x14ac:dyDescent="0.25">
      <c r="A110" s="1" t="s">
        <v>61</v>
      </c>
    </row>
    <row r="111" spans="1:5" s="1" customFormat="1" x14ac:dyDescent="0.25">
      <c r="A111" s="6"/>
      <c r="B111" s="14"/>
      <c r="C111" s="2"/>
      <c r="D111" s="2"/>
      <c r="E111" s="2"/>
    </row>
    <row r="112" spans="1:5" x14ac:dyDescent="0.25">
      <c r="A112" t="s">
        <v>46</v>
      </c>
      <c r="B112" s="13">
        <v>2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6"/>
  <sheetViews>
    <sheetView topLeftCell="A97" zoomScaleNormal="100" workbookViewId="0">
      <selection activeCell="A47" sqref="A47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53</v>
      </c>
      <c r="B6" s="13" t="s">
        <v>80</v>
      </c>
    </row>
    <row r="7" spans="1:6" ht="15.75" x14ac:dyDescent="0.25">
      <c r="A7" s="4" t="s">
        <v>2</v>
      </c>
    </row>
    <row r="8" spans="1:6" s="6" customFormat="1" x14ac:dyDescent="0.25">
      <c r="A8"/>
      <c r="B8" s="24"/>
      <c r="C8" s="8"/>
      <c r="D8" s="8"/>
      <c r="E8" s="8"/>
    </row>
    <row r="9" spans="1:6" x14ac:dyDescent="0.25">
      <c r="A9" s="6" t="s">
        <v>65</v>
      </c>
      <c r="B9" s="14"/>
      <c r="C9" s="2"/>
      <c r="D9" s="2"/>
      <c r="E9" s="2"/>
    </row>
    <row r="10" spans="1:6" x14ac:dyDescent="0.25">
      <c r="B10" s="13">
        <v>2</v>
      </c>
      <c r="C10" s="3"/>
      <c r="D10" s="3"/>
      <c r="E10" s="3"/>
    </row>
    <row r="11" spans="1:6" x14ac:dyDescent="0.25">
      <c r="A11" t="s">
        <v>52</v>
      </c>
      <c r="C11" s="3"/>
      <c r="D11" s="3"/>
      <c r="E11" s="3"/>
    </row>
    <row r="12" spans="1:6" x14ac:dyDescent="0.25">
      <c r="A12" t="s">
        <v>16</v>
      </c>
      <c r="C12" s="3"/>
      <c r="D12" s="3"/>
      <c r="E12" s="3"/>
    </row>
    <row r="13" spans="1:6" x14ac:dyDescent="0.25">
      <c r="A13" t="s">
        <v>17</v>
      </c>
      <c r="C13" s="3"/>
      <c r="D13" s="3"/>
      <c r="E13" s="3"/>
    </row>
    <row r="14" spans="1:6" x14ac:dyDescent="0.25">
      <c r="A14" t="s">
        <v>18</v>
      </c>
      <c r="C14" s="3"/>
      <c r="D14" s="3"/>
      <c r="E14" s="3"/>
    </row>
    <row r="15" spans="1:6" x14ac:dyDescent="0.25">
      <c r="A15" t="s">
        <v>19</v>
      </c>
      <c r="C15" s="3"/>
      <c r="D15" s="3"/>
      <c r="E15" s="3"/>
    </row>
    <row r="16" spans="1:6" x14ac:dyDescent="0.25">
      <c r="A16" s="1" t="s">
        <v>4</v>
      </c>
    </row>
    <row r="17" spans="1:5" x14ac:dyDescent="0.25">
      <c r="B17" s="14"/>
      <c r="C17" s="2"/>
      <c r="D17" s="2"/>
      <c r="E17" s="2"/>
    </row>
    <row r="18" spans="1:5" x14ac:dyDescent="0.25">
      <c r="A18" t="s">
        <v>52</v>
      </c>
      <c r="B18" s="13">
        <v>2</v>
      </c>
      <c r="C18" s="3"/>
      <c r="D18" s="3"/>
      <c r="E18" s="3"/>
    </row>
    <row r="19" spans="1:5" x14ac:dyDescent="0.25">
      <c r="A19" t="s">
        <v>16</v>
      </c>
      <c r="C19" s="3"/>
      <c r="D19" s="3"/>
      <c r="E19" s="3"/>
    </row>
    <row r="20" spans="1:5" x14ac:dyDescent="0.25">
      <c r="A20" t="s">
        <v>17</v>
      </c>
      <c r="C20" s="3"/>
      <c r="D20" s="3"/>
      <c r="E20" s="3"/>
    </row>
    <row r="21" spans="1:5" x14ac:dyDescent="0.25">
      <c r="A21" t="s">
        <v>18</v>
      </c>
      <c r="C21" s="3"/>
      <c r="D21" s="3"/>
      <c r="E21" s="3"/>
    </row>
    <row r="22" spans="1:5" x14ac:dyDescent="0.25">
      <c r="A22" t="s">
        <v>19</v>
      </c>
      <c r="C22" s="3"/>
      <c r="D22" s="3"/>
      <c r="E22" s="3"/>
    </row>
    <row r="23" spans="1:5" x14ac:dyDescent="0.25">
      <c r="C23" s="3"/>
      <c r="D23" s="3"/>
      <c r="E23" s="3"/>
    </row>
    <row r="24" spans="1:5" x14ac:dyDescent="0.25">
      <c r="A24" s="1" t="s">
        <v>56</v>
      </c>
      <c r="C24" s="3"/>
      <c r="D24" s="3"/>
      <c r="E24" s="3"/>
    </row>
    <row r="25" spans="1:5" s="1" customFormat="1" x14ac:dyDescent="0.25">
      <c r="A25" s="6"/>
      <c r="B25" s="14"/>
      <c r="C25" s="2"/>
      <c r="D25" s="2"/>
      <c r="E25" s="2"/>
    </row>
    <row r="26" spans="1:5" x14ac:dyDescent="0.25">
      <c r="A26" s="9" t="s">
        <v>52</v>
      </c>
      <c r="C26" s="3"/>
      <c r="D26" s="3"/>
      <c r="E26" s="3"/>
    </row>
    <row r="27" spans="1:5" x14ac:dyDescent="0.25">
      <c r="A27" s="9" t="s">
        <v>16</v>
      </c>
      <c r="B27" s="13">
        <v>3</v>
      </c>
      <c r="C27" s="3"/>
      <c r="D27" s="3"/>
      <c r="E27" s="3"/>
    </row>
    <row r="28" spans="1:5" x14ac:dyDescent="0.25">
      <c r="A28" s="9" t="s">
        <v>17</v>
      </c>
      <c r="C28" s="3"/>
      <c r="D28" s="3"/>
      <c r="E28" s="3"/>
    </row>
    <row r="29" spans="1:5" x14ac:dyDescent="0.25">
      <c r="A29" s="9" t="s">
        <v>18</v>
      </c>
      <c r="C29" s="3"/>
      <c r="D29" s="3"/>
      <c r="E29" s="3"/>
    </row>
    <row r="30" spans="1:5" x14ac:dyDescent="0.25">
      <c r="A30" t="s">
        <v>19</v>
      </c>
    </row>
    <row r="32" spans="1:5" x14ac:dyDescent="0.25">
      <c r="A32" s="1" t="s">
        <v>69</v>
      </c>
    </row>
    <row r="33" spans="1:5" s="1" customFormat="1" x14ac:dyDescent="0.25">
      <c r="A33" s="6"/>
      <c r="B33" s="14"/>
      <c r="C33" s="2"/>
      <c r="D33" s="2"/>
      <c r="E33" s="2"/>
    </row>
    <row r="34" spans="1:5" x14ac:dyDescent="0.25">
      <c r="A34" s="9" t="s">
        <v>52</v>
      </c>
      <c r="B34" s="13">
        <v>1</v>
      </c>
      <c r="C34" s="3"/>
      <c r="D34" s="3"/>
      <c r="E34" s="3"/>
    </row>
    <row r="35" spans="1:5" x14ac:dyDescent="0.25">
      <c r="A35" s="9" t="s">
        <v>16</v>
      </c>
      <c r="C35" s="3"/>
      <c r="D35" s="3"/>
      <c r="E35" s="3"/>
    </row>
    <row r="36" spans="1:5" x14ac:dyDescent="0.25">
      <c r="A36" s="9" t="s">
        <v>17</v>
      </c>
      <c r="C36" s="3"/>
      <c r="D36" s="3"/>
      <c r="E36" s="3"/>
    </row>
    <row r="37" spans="1:5" x14ac:dyDescent="0.25">
      <c r="A37" s="9" t="s">
        <v>18</v>
      </c>
      <c r="C37" s="3"/>
      <c r="D37" s="3"/>
      <c r="E37" s="3"/>
    </row>
    <row r="38" spans="1:5" x14ac:dyDescent="0.25">
      <c r="A38" t="s">
        <v>19</v>
      </c>
    </row>
    <row r="40" spans="1:5" x14ac:dyDescent="0.25">
      <c r="A40" s="1" t="s">
        <v>5</v>
      </c>
    </row>
    <row r="41" spans="1:5" s="1" customFormat="1" x14ac:dyDescent="0.25">
      <c r="A41" s="6"/>
      <c r="B41" s="14"/>
      <c r="C41" s="2"/>
      <c r="D41" s="2"/>
      <c r="E41" s="2"/>
    </row>
    <row r="42" spans="1:5" x14ac:dyDescent="0.25">
      <c r="A42" s="9" t="s">
        <v>52</v>
      </c>
      <c r="B42" s="13">
        <v>2</v>
      </c>
      <c r="C42" s="3"/>
      <c r="D42" s="3"/>
      <c r="E42" s="3"/>
    </row>
    <row r="43" spans="1:5" x14ac:dyDescent="0.25">
      <c r="A43" s="9" t="s">
        <v>16</v>
      </c>
      <c r="C43" s="3"/>
      <c r="D43" s="3"/>
      <c r="E43" s="3"/>
    </row>
    <row r="44" spans="1:5" x14ac:dyDescent="0.25">
      <c r="A44" s="9" t="s">
        <v>17</v>
      </c>
      <c r="C44" s="3"/>
      <c r="D44" s="3"/>
      <c r="E44" s="3"/>
    </row>
    <row r="45" spans="1:5" x14ac:dyDescent="0.25">
      <c r="A45" s="9" t="s">
        <v>18</v>
      </c>
      <c r="C45" s="3"/>
      <c r="D45" s="3"/>
      <c r="E45" s="3"/>
    </row>
    <row r="46" spans="1:5" x14ac:dyDescent="0.25">
      <c r="A46" t="s">
        <v>19</v>
      </c>
    </row>
    <row r="48" spans="1:5" x14ac:dyDescent="0.25">
      <c r="A48" s="1" t="s">
        <v>64</v>
      </c>
    </row>
    <row r="49" spans="1:5" s="1" customFormat="1" x14ac:dyDescent="0.25">
      <c r="A49" s="6"/>
      <c r="B49" s="14"/>
      <c r="C49" s="2"/>
      <c r="D49" s="2"/>
      <c r="E49" s="2"/>
    </row>
    <row r="50" spans="1:5" x14ac:dyDescent="0.25">
      <c r="A50" s="9" t="s">
        <v>52</v>
      </c>
      <c r="B50" s="13">
        <v>2</v>
      </c>
    </row>
    <row r="51" spans="1:5" x14ac:dyDescent="0.25">
      <c r="A51" s="9" t="s">
        <v>16</v>
      </c>
    </row>
    <row r="52" spans="1:5" x14ac:dyDescent="0.25">
      <c r="A52" s="9" t="s">
        <v>17</v>
      </c>
    </row>
    <row r="53" spans="1:5" x14ac:dyDescent="0.25">
      <c r="A53" s="9" t="s">
        <v>18</v>
      </c>
    </row>
    <row r="54" spans="1:5" x14ac:dyDescent="0.25">
      <c r="A54" t="s">
        <v>19</v>
      </c>
    </row>
    <row r="56" spans="1:5" x14ac:dyDescent="0.25">
      <c r="A56" s="1" t="s">
        <v>6</v>
      </c>
    </row>
    <row r="57" spans="1:5" s="1" customFormat="1" x14ac:dyDescent="0.25">
      <c r="A57" s="6"/>
      <c r="B57" s="14"/>
      <c r="C57" s="2"/>
      <c r="D57" s="2"/>
      <c r="E57" s="2"/>
    </row>
    <row r="58" spans="1:5" x14ac:dyDescent="0.25">
      <c r="A58" t="s">
        <v>20</v>
      </c>
      <c r="B58" s="13">
        <v>4</v>
      </c>
    </row>
    <row r="59" spans="1:5" x14ac:dyDescent="0.25">
      <c r="A59" t="s">
        <v>21</v>
      </c>
    </row>
    <row r="60" spans="1:5" x14ac:dyDescent="0.25">
      <c r="A60" t="s">
        <v>22</v>
      </c>
    </row>
    <row r="61" spans="1:5" x14ac:dyDescent="0.25">
      <c r="A61" t="s">
        <v>66</v>
      </c>
    </row>
    <row r="62" spans="1:5" x14ac:dyDescent="0.25">
      <c r="A62" t="s">
        <v>23</v>
      </c>
    </row>
    <row r="64" spans="1:5" x14ac:dyDescent="0.25">
      <c r="A64" s="1" t="s">
        <v>57</v>
      </c>
    </row>
    <row r="65" spans="1:5" s="1" customFormat="1" x14ac:dyDescent="0.25">
      <c r="A65" s="6"/>
      <c r="B65" s="14"/>
      <c r="C65" s="2"/>
      <c r="D65" s="2"/>
      <c r="E65" s="2"/>
    </row>
    <row r="66" spans="1:5" x14ac:dyDescent="0.25">
      <c r="A66" t="s">
        <v>52</v>
      </c>
      <c r="B66" s="13">
        <v>2</v>
      </c>
    </row>
    <row r="67" spans="1:5" x14ac:dyDescent="0.25">
      <c r="A67" t="s">
        <v>16</v>
      </c>
    </row>
    <row r="68" spans="1:5" x14ac:dyDescent="0.25">
      <c r="A68" t="s">
        <v>17</v>
      </c>
    </row>
    <row r="69" spans="1:5" x14ac:dyDescent="0.25">
      <c r="A69" t="s">
        <v>18</v>
      </c>
    </row>
    <row r="70" spans="1:5" x14ac:dyDescent="0.25">
      <c r="A70" t="s">
        <v>19</v>
      </c>
    </row>
    <row r="72" spans="1:5" x14ac:dyDescent="0.25">
      <c r="A72" s="1" t="s">
        <v>67</v>
      </c>
    </row>
    <row r="73" spans="1:5" s="1" customFormat="1" x14ac:dyDescent="0.25">
      <c r="A73" s="6"/>
      <c r="B73" s="14"/>
      <c r="C73" s="2"/>
      <c r="D73" s="2"/>
      <c r="E73" s="2"/>
    </row>
    <row r="74" spans="1:5" x14ac:dyDescent="0.25">
      <c r="A74" t="s">
        <v>24</v>
      </c>
      <c r="B74" s="13">
        <v>2</v>
      </c>
    </row>
    <row r="75" spans="1:5" x14ac:dyDescent="0.25">
      <c r="A75" t="s">
        <v>70</v>
      </c>
    </row>
    <row r="76" spans="1:5" x14ac:dyDescent="0.25">
      <c r="A76" t="s">
        <v>25</v>
      </c>
    </row>
    <row r="77" spans="1:5" x14ac:dyDescent="0.25">
      <c r="A77" t="s">
        <v>26</v>
      </c>
    </row>
    <row r="78" spans="1:5" x14ac:dyDescent="0.25">
      <c r="A78" t="s">
        <v>27</v>
      </c>
    </row>
    <row r="80" spans="1:5" x14ac:dyDescent="0.25">
      <c r="A80" s="1" t="s">
        <v>68</v>
      </c>
    </row>
    <row r="81" spans="1:5" s="1" customFormat="1" x14ac:dyDescent="0.25">
      <c r="A81" s="6"/>
      <c r="B81" s="14"/>
      <c r="C81" s="2"/>
      <c r="D81" s="2"/>
      <c r="E81" s="2"/>
    </row>
    <row r="82" spans="1:5" x14ac:dyDescent="0.25">
      <c r="A82" t="s">
        <v>28</v>
      </c>
      <c r="B82" s="13">
        <v>4</v>
      </c>
    </row>
    <row r="83" spans="1:5" x14ac:dyDescent="0.25">
      <c r="A83" t="s">
        <v>29</v>
      </c>
    </row>
    <row r="84" spans="1:5" x14ac:dyDescent="0.25">
      <c r="A84" t="s">
        <v>30</v>
      </c>
    </row>
    <row r="85" spans="1:5" x14ac:dyDescent="0.25">
      <c r="A85" t="s">
        <v>31</v>
      </c>
    </row>
    <row r="86" spans="1:5" x14ac:dyDescent="0.25">
      <c r="A86" t="s">
        <v>32</v>
      </c>
    </row>
    <row r="88" spans="1:5" x14ac:dyDescent="0.25">
      <c r="A88" s="1" t="s">
        <v>7</v>
      </c>
    </row>
    <row r="89" spans="1:5" s="1" customFormat="1" x14ac:dyDescent="0.25">
      <c r="A89" s="6"/>
      <c r="B89" s="14"/>
      <c r="C89" s="2"/>
      <c r="D89" s="2"/>
      <c r="E89" s="2"/>
    </row>
    <row r="90" spans="1:5" x14ac:dyDescent="0.25">
      <c r="A90" t="s">
        <v>33</v>
      </c>
      <c r="B90" s="13">
        <v>2</v>
      </c>
    </row>
    <row r="91" spans="1:5" x14ac:dyDescent="0.25">
      <c r="A91" t="s">
        <v>34</v>
      </c>
    </row>
    <row r="92" spans="1:5" x14ac:dyDescent="0.25">
      <c r="A92" t="s">
        <v>35</v>
      </c>
    </row>
    <row r="93" spans="1:5" x14ac:dyDescent="0.25">
      <c r="A93" t="s">
        <v>36</v>
      </c>
    </row>
    <row r="94" spans="1:5" x14ac:dyDescent="0.25">
      <c r="A94" t="s">
        <v>37</v>
      </c>
    </row>
    <row r="96" spans="1:5" x14ac:dyDescent="0.25">
      <c r="A96" s="1" t="s">
        <v>71</v>
      </c>
    </row>
    <row r="97" spans="1:5" s="1" customFormat="1" x14ac:dyDescent="0.25">
      <c r="A97" s="6"/>
      <c r="B97" s="14"/>
      <c r="C97" s="2"/>
      <c r="D97" s="2"/>
      <c r="E97" s="2"/>
    </row>
    <row r="98" spans="1:5" x14ac:dyDescent="0.25">
      <c r="A98" s="10" t="s">
        <v>74</v>
      </c>
      <c r="B98" s="13">
        <v>3</v>
      </c>
    </row>
    <row r="99" spans="1:5" x14ac:dyDescent="0.25">
      <c r="A99" t="s">
        <v>75</v>
      </c>
    </row>
    <row r="100" spans="1:5" x14ac:dyDescent="0.25">
      <c r="A100" s="5" t="s">
        <v>76</v>
      </c>
    </row>
    <row r="101" spans="1:5" x14ac:dyDescent="0.25">
      <c r="A101" t="s">
        <v>77</v>
      </c>
    </row>
    <row r="102" spans="1:5" x14ac:dyDescent="0.25">
      <c r="A102" t="s">
        <v>78</v>
      </c>
    </row>
    <row r="104" spans="1:5" x14ac:dyDescent="0.25">
      <c r="A104" s="1" t="s">
        <v>60</v>
      </c>
    </row>
    <row r="105" spans="1:5" s="1" customFormat="1" x14ac:dyDescent="0.25">
      <c r="A105" s="6"/>
      <c r="B105" s="14"/>
      <c r="C105" s="2"/>
      <c r="D105" s="2"/>
      <c r="E105" s="2"/>
    </row>
    <row r="106" spans="1:5" x14ac:dyDescent="0.25">
      <c r="A106" t="s">
        <v>44</v>
      </c>
      <c r="B106" s="13">
        <v>1</v>
      </c>
    </row>
    <row r="107" spans="1:5" x14ac:dyDescent="0.25">
      <c r="A107" t="s">
        <v>45</v>
      </c>
    </row>
    <row r="109" spans="1:5" x14ac:dyDescent="0.25">
      <c r="A109" s="1" t="s">
        <v>61</v>
      </c>
    </row>
    <row r="110" spans="1:5" s="1" customFormat="1" x14ac:dyDescent="0.25">
      <c r="A110" s="6"/>
      <c r="B110" s="14"/>
      <c r="C110" s="2"/>
      <c r="D110" s="2"/>
      <c r="E110" s="2"/>
    </row>
    <row r="111" spans="1:5" x14ac:dyDescent="0.25">
      <c r="A111" t="s">
        <v>46</v>
      </c>
      <c r="B111" s="13">
        <v>3</v>
      </c>
    </row>
    <row r="112" spans="1:5" x14ac:dyDescent="0.25">
      <c r="A112" t="s">
        <v>47</v>
      </c>
    </row>
    <row r="113" spans="1:1" x14ac:dyDescent="0.25">
      <c r="A113" t="s">
        <v>49</v>
      </c>
    </row>
    <row r="114" spans="1:1" x14ac:dyDescent="0.25">
      <c r="A114" t="s">
        <v>48</v>
      </c>
    </row>
    <row r="115" spans="1:1" x14ac:dyDescent="0.25">
      <c r="A115" t="s">
        <v>50</v>
      </c>
    </row>
    <row r="116" spans="1:1" x14ac:dyDescent="0.25">
      <c r="A116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17"/>
  <sheetViews>
    <sheetView topLeftCell="A76" zoomScaleNormal="100" workbookViewId="0">
      <selection activeCell="A99" sqref="A99"/>
    </sheetView>
  </sheetViews>
  <sheetFormatPr baseColWidth="10" defaultRowHeight="15" x14ac:dyDescent="0.25"/>
  <cols>
    <col min="1" max="1" width="75.28515625" customWidth="1"/>
    <col min="2" max="2" width="16.7109375" style="13" customWidth="1"/>
    <col min="4" max="4" width="10.5703125" customWidth="1"/>
    <col min="5" max="6" width="0" hidden="1" customWidth="1"/>
  </cols>
  <sheetData>
    <row r="2" spans="1:6" ht="57.6" customHeight="1" x14ac:dyDescent="0.25">
      <c r="A2" s="26" t="s">
        <v>0</v>
      </c>
      <c r="B2" s="26"/>
      <c r="C2" s="26"/>
      <c r="D2" s="26"/>
      <c r="E2" s="26"/>
      <c r="F2" s="26"/>
    </row>
    <row r="4" spans="1:6" ht="15.75" x14ac:dyDescent="0.25">
      <c r="A4" s="27" t="s">
        <v>1</v>
      </c>
      <c r="B4" s="27"/>
      <c r="C4" s="27"/>
      <c r="D4" s="27"/>
      <c r="E4" s="27"/>
      <c r="F4" s="27"/>
    </row>
    <row r="6" spans="1:6" ht="15.75" x14ac:dyDescent="0.25">
      <c r="A6" s="4" t="s">
        <v>53</v>
      </c>
      <c r="B6" s="13" t="s">
        <v>80</v>
      </c>
    </row>
    <row r="7" spans="1:6" ht="15.75" x14ac:dyDescent="0.25">
      <c r="A7" s="4" t="s">
        <v>55</v>
      </c>
    </row>
    <row r="8" spans="1:6" s="6" customFormat="1" x14ac:dyDescent="0.25">
      <c r="A8"/>
      <c r="B8" s="24"/>
      <c r="C8" s="8"/>
      <c r="D8" s="8"/>
      <c r="E8" s="8"/>
    </row>
    <row r="9" spans="1:6" x14ac:dyDescent="0.25">
      <c r="A9" s="6" t="s">
        <v>65</v>
      </c>
      <c r="B9" s="14"/>
      <c r="C9" s="2"/>
      <c r="D9" s="2"/>
      <c r="E9" s="2"/>
    </row>
    <row r="10" spans="1:6" x14ac:dyDescent="0.25">
      <c r="C10" s="3"/>
      <c r="D10" s="3"/>
      <c r="E10" s="3"/>
    </row>
    <row r="11" spans="1:6" x14ac:dyDescent="0.25">
      <c r="A11" t="s">
        <v>52</v>
      </c>
      <c r="B11" s="13">
        <v>2</v>
      </c>
      <c r="C11" s="3"/>
      <c r="D11" s="3"/>
      <c r="E11" s="3"/>
    </row>
    <row r="12" spans="1:6" x14ac:dyDescent="0.25">
      <c r="A12" t="s">
        <v>16</v>
      </c>
      <c r="C12" s="3"/>
      <c r="D12" s="3"/>
      <c r="E12" s="3"/>
    </row>
    <row r="13" spans="1:6" x14ac:dyDescent="0.25">
      <c r="A13" t="s">
        <v>17</v>
      </c>
      <c r="C13" s="3"/>
      <c r="D13" s="3"/>
      <c r="E13" s="3"/>
    </row>
    <row r="14" spans="1:6" x14ac:dyDescent="0.25">
      <c r="A14" t="s">
        <v>18</v>
      </c>
      <c r="C14" s="3"/>
      <c r="D14" s="3"/>
      <c r="E14" s="3"/>
    </row>
    <row r="15" spans="1:6" x14ac:dyDescent="0.25">
      <c r="A15" t="s">
        <v>19</v>
      </c>
      <c r="C15" s="3"/>
      <c r="D15" s="3"/>
      <c r="E15" s="3"/>
    </row>
    <row r="16" spans="1:6" x14ac:dyDescent="0.25">
      <c r="B16" s="14"/>
      <c r="C16" s="1"/>
      <c r="D16" s="1"/>
      <c r="E16" s="1"/>
      <c r="F16" s="1"/>
    </row>
    <row r="17" spans="1:5" x14ac:dyDescent="0.25">
      <c r="A17" s="1" t="s">
        <v>4</v>
      </c>
    </row>
    <row r="18" spans="1:5" x14ac:dyDescent="0.25">
      <c r="B18" s="14"/>
      <c r="C18" s="2"/>
      <c r="D18" s="2"/>
      <c r="E18" s="2"/>
    </row>
    <row r="19" spans="1:5" x14ac:dyDescent="0.25">
      <c r="A19" t="s">
        <v>52</v>
      </c>
      <c r="B19" s="13">
        <v>2</v>
      </c>
      <c r="C19" s="3"/>
      <c r="D19" s="3"/>
      <c r="E19" s="3"/>
    </row>
    <row r="20" spans="1:5" x14ac:dyDescent="0.25">
      <c r="A20" t="s">
        <v>16</v>
      </c>
      <c r="C20" s="3"/>
      <c r="D20" s="3"/>
      <c r="E20" s="3"/>
    </row>
    <row r="21" spans="1:5" x14ac:dyDescent="0.25">
      <c r="A21" t="s">
        <v>17</v>
      </c>
      <c r="C21" s="3"/>
      <c r="D21" s="3"/>
      <c r="E21" s="3"/>
    </row>
    <row r="22" spans="1:5" x14ac:dyDescent="0.25">
      <c r="A22" t="s">
        <v>18</v>
      </c>
      <c r="C22" s="3"/>
      <c r="D22" s="3"/>
      <c r="E22" s="3"/>
    </row>
    <row r="23" spans="1:5" x14ac:dyDescent="0.25">
      <c r="A23" t="s">
        <v>19</v>
      </c>
      <c r="C23" s="3"/>
      <c r="D23" s="3"/>
      <c r="E23" s="3"/>
    </row>
    <row r="24" spans="1:5" x14ac:dyDescent="0.25">
      <c r="C24" s="3"/>
      <c r="D24" s="3"/>
      <c r="E24" s="3"/>
    </row>
    <row r="25" spans="1:5" s="1" customFormat="1" x14ac:dyDescent="0.25">
      <c r="A25" s="1" t="s">
        <v>56</v>
      </c>
      <c r="B25" s="14"/>
      <c r="C25" s="2"/>
      <c r="D25" s="2"/>
      <c r="E25" s="2"/>
    </row>
    <row r="26" spans="1:5" x14ac:dyDescent="0.25">
      <c r="A26" s="9"/>
      <c r="B26" s="14"/>
      <c r="C26" s="2"/>
      <c r="D26" s="2"/>
      <c r="E26" s="2"/>
    </row>
    <row r="27" spans="1:5" x14ac:dyDescent="0.25">
      <c r="A27" s="9" t="s">
        <v>52</v>
      </c>
      <c r="C27" s="3"/>
      <c r="D27" s="3"/>
      <c r="E27" s="3"/>
    </row>
    <row r="28" spans="1:5" x14ac:dyDescent="0.25">
      <c r="A28" s="9" t="s">
        <v>16</v>
      </c>
      <c r="B28" s="13">
        <v>3</v>
      </c>
      <c r="C28" s="3"/>
      <c r="D28" s="3"/>
      <c r="E28" s="3"/>
    </row>
    <row r="29" spans="1:5" x14ac:dyDescent="0.25">
      <c r="A29" s="9" t="s">
        <v>17</v>
      </c>
      <c r="C29" s="3"/>
      <c r="D29" s="3"/>
      <c r="E29" s="3"/>
    </row>
    <row r="30" spans="1:5" x14ac:dyDescent="0.25">
      <c r="A30" s="9" t="s">
        <v>18</v>
      </c>
      <c r="C30" s="3"/>
      <c r="D30" s="3"/>
      <c r="E30" s="3"/>
    </row>
    <row r="31" spans="1:5" x14ac:dyDescent="0.25">
      <c r="A31" t="s">
        <v>19</v>
      </c>
    </row>
    <row r="33" spans="1:5" s="1" customFormat="1" x14ac:dyDescent="0.25">
      <c r="A33" s="6" t="s">
        <v>69</v>
      </c>
      <c r="B33" s="14"/>
    </row>
    <row r="34" spans="1:5" x14ac:dyDescent="0.25">
      <c r="A34" s="9"/>
      <c r="B34" s="14"/>
      <c r="C34" s="2"/>
      <c r="D34" s="2"/>
      <c r="E34" s="2"/>
    </row>
    <row r="35" spans="1:5" x14ac:dyDescent="0.25">
      <c r="A35" s="9" t="s">
        <v>52</v>
      </c>
      <c r="B35" s="13">
        <v>3</v>
      </c>
      <c r="C35" s="3"/>
      <c r="D35" s="3"/>
      <c r="E35" s="3"/>
    </row>
    <row r="36" spans="1:5" x14ac:dyDescent="0.25">
      <c r="A36" s="9" t="s">
        <v>16</v>
      </c>
      <c r="C36" s="3"/>
      <c r="D36" s="3"/>
      <c r="E36" s="3"/>
    </row>
    <row r="37" spans="1:5" x14ac:dyDescent="0.25">
      <c r="A37" s="9" t="s">
        <v>17</v>
      </c>
      <c r="C37" s="3"/>
      <c r="D37" s="3"/>
      <c r="E37" s="3"/>
    </row>
    <row r="38" spans="1:5" x14ac:dyDescent="0.25">
      <c r="A38" s="9" t="s">
        <v>18</v>
      </c>
      <c r="C38" s="3"/>
      <c r="D38" s="3"/>
      <c r="E38" s="3"/>
    </row>
    <row r="39" spans="1:5" x14ac:dyDescent="0.25">
      <c r="A39" t="s">
        <v>19</v>
      </c>
    </row>
    <row r="41" spans="1:5" s="1" customFormat="1" x14ac:dyDescent="0.25">
      <c r="A41" s="1" t="s">
        <v>5</v>
      </c>
      <c r="B41" s="14"/>
      <c r="C41" s="2"/>
      <c r="D41" s="2"/>
      <c r="E41" s="2"/>
    </row>
    <row r="42" spans="1:5" x14ac:dyDescent="0.25">
      <c r="A42" s="9"/>
      <c r="B42" s="14"/>
      <c r="C42" s="2"/>
      <c r="D42" s="2"/>
      <c r="E42" s="2"/>
    </row>
    <row r="43" spans="1:5" x14ac:dyDescent="0.25">
      <c r="A43" s="9" t="s">
        <v>52</v>
      </c>
      <c r="B43" s="13">
        <v>4</v>
      </c>
      <c r="C43" s="3"/>
      <c r="D43" s="3"/>
      <c r="E43" s="3"/>
    </row>
    <row r="44" spans="1:5" x14ac:dyDescent="0.25">
      <c r="A44" s="9" t="s">
        <v>16</v>
      </c>
      <c r="C44" s="3"/>
      <c r="D44" s="3"/>
      <c r="E44" s="3"/>
    </row>
    <row r="45" spans="1:5" x14ac:dyDescent="0.25">
      <c r="A45" s="9" t="s">
        <v>17</v>
      </c>
      <c r="C45" s="3"/>
      <c r="D45" s="3"/>
      <c r="E45" s="3"/>
    </row>
    <row r="46" spans="1:5" x14ac:dyDescent="0.25">
      <c r="A46" s="9" t="s">
        <v>18</v>
      </c>
      <c r="C46" s="3"/>
      <c r="D46" s="3"/>
      <c r="E46" s="3"/>
    </row>
    <row r="47" spans="1:5" x14ac:dyDescent="0.25">
      <c r="A47" t="s">
        <v>19</v>
      </c>
    </row>
    <row r="49" spans="1:5" s="1" customFormat="1" x14ac:dyDescent="0.25">
      <c r="A49" s="1" t="s">
        <v>64</v>
      </c>
      <c r="B49" s="14"/>
      <c r="C49" s="2"/>
      <c r="D49" s="2"/>
      <c r="E49" s="2"/>
    </row>
    <row r="50" spans="1:5" x14ac:dyDescent="0.25">
      <c r="A50" s="9"/>
    </row>
    <row r="51" spans="1:5" x14ac:dyDescent="0.25">
      <c r="A51" s="9" t="s">
        <v>52</v>
      </c>
      <c r="B51" s="13">
        <v>4</v>
      </c>
    </row>
    <row r="52" spans="1:5" x14ac:dyDescent="0.25">
      <c r="A52" s="9" t="s">
        <v>16</v>
      </c>
    </row>
    <row r="53" spans="1:5" x14ac:dyDescent="0.25">
      <c r="A53" s="9" t="s">
        <v>17</v>
      </c>
    </row>
    <row r="54" spans="1:5" x14ac:dyDescent="0.25">
      <c r="A54" s="9" t="s">
        <v>18</v>
      </c>
    </row>
    <row r="55" spans="1:5" x14ac:dyDescent="0.25">
      <c r="A55" t="s">
        <v>19</v>
      </c>
    </row>
    <row r="57" spans="1:5" s="1" customFormat="1" x14ac:dyDescent="0.25">
      <c r="A57" s="1" t="s">
        <v>6</v>
      </c>
      <c r="B57" s="14"/>
      <c r="C57" s="2"/>
      <c r="D57" s="2"/>
      <c r="E57" s="2"/>
    </row>
    <row r="59" spans="1:5" x14ac:dyDescent="0.25">
      <c r="A59" t="s">
        <v>20</v>
      </c>
      <c r="B59" s="13">
        <v>2</v>
      </c>
    </row>
    <row r="60" spans="1:5" x14ac:dyDescent="0.25">
      <c r="A60" t="s">
        <v>21</v>
      </c>
    </row>
    <row r="61" spans="1:5" x14ac:dyDescent="0.25">
      <c r="A61" t="s">
        <v>22</v>
      </c>
    </row>
    <row r="62" spans="1:5" x14ac:dyDescent="0.25">
      <c r="A62" t="s">
        <v>66</v>
      </c>
    </row>
    <row r="63" spans="1:5" x14ac:dyDescent="0.25">
      <c r="A63" t="s">
        <v>23</v>
      </c>
    </row>
    <row r="64" spans="1:5" s="1" customFormat="1" x14ac:dyDescent="0.25">
      <c r="B64" s="14"/>
    </row>
    <row r="65" spans="1:5" s="1" customFormat="1" x14ac:dyDescent="0.25">
      <c r="A65" s="1" t="s">
        <v>59</v>
      </c>
      <c r="B65" s="14"/>
      <c r="C65" s="2"/>
      <c r="D65" s="2"/>
      <c r="E65" s="2"/>
    </row>
    <row r="67" spans="1:5" x14ac:dyDescent="0.25">
      <c r="A67" t="s">
        <v>52</v>
      </c>
      <c r="B67" s="13">
        <v>3</v>
      </c>
    </row>
    <row r="68" spans="1:5" x14ac:dyDescent="0.25">
      <c r="A68" t="s">
        <v>16</v>
      </c>
    </row>
    <row r="69" spans="1:5" x14ac:dyDescent="0.25">
      <c r="A69" t="s">
        <v>17</v>
      </c>
    </row>
    <row r="70" spans="1:5" x14ac:dyDescent="0.25">
      <c r="A70" t="s">
        <v>18</v>
      </c>
    </row>
    <row r="71" spans="1:5" x14ac:dyDescent="0.25">
      <c r="A71" t="s">
        <v>19</v>
      </c>
    </row>
    <row r="73" spans="1:5" s="1" customFormat="1" x14ac:dyDescent="0.25">
      <c r="A73" s="1" t="s">
        <v>67</v>
      </c>
      <c r="B73" s="14"/>
      <c r="C73" s="2"/>
      <c r="D73" s="2"/>
      <c r="E73" s="2"/>
    </row>
    <row r="75" spans="1:5" x14ac:dyDescent="0.25">
      <c r="A75" t="s">
        <v>24</v>
      </c>
      <c r="B75" s="13">
        <v>3</v>
      </c>
    </row>
    <row r="76" spans="1:5" x14ac:dyDescent="0.25">
      <c r="A76" t="s">
        <v>70</v>
      </c>
    </row>
    <row r="77" spans="1:5" x14ac:dyDescent="0.25">
      <c r="A77" t="s">
        <v>25</v>
      </c>
    </row>
    <row r="78" spans="1:5" x14ac:dyDescent="0.25">
      <c r="A78" t="s">
        <v>26</v>
      </c>
    </row>
    <row r="79" spans="1:5" x14ac:dyDescent="0.25">
      <c r="A79" t="s">
        <v>27</v>
      </c>
    </row>
    <row r="81" spans="1:5" s="1" customFormat="1" x14ac:dyDescent="0.25">
      <c r="A81" s="1" t="s">
        <v>68</v>
      </c>
      <c r="B81" s="14"/>
      <c r="C81" s="2"/>
      <c r="D81" s="2"/>
      <c r="E81" s="2"/>
    </row>
    <row r="83" spans="1:5" x14ac:dyDescent="0.25">
      <c r="A83" t="s">
        <v>28</v>
      </c>
      <c r="B83" s="13">
        <v>3</v>
      </c>
    </row>
    <row r="84" spans="1:5" x14ac:dyDescent="0.25">
      <c r="A84" t="s">
        <v>29</v>
      </c>
    </row>
    <row r="85" spans="1:5" x14ac:dyDescent="0.25">
      <c r="A85" t="s">
        <v>30</v>
      </c>
    </row>
    <row r="86" spans="1:5" x14ac:dyDescent="0.25">
      <c r="A86" t="s">
        <v>31</v>
      </c>
    </row>
    <row r="87" spans="1:5" x14ac:dyDescent="0.25">
      <c r="A87" t="s">
        <v>32</v>
      </c>
    </row>
    <row r="89" spans="1:5" s="1" customFormat="1" x14ac:dyDescent="0.25">
      <c r="A89" s="1" t="s">
        <v>7</v>
      </c>
      <c r="B89" s="14"/>
      <c r="C89" s="2"/>
      <c r="D89" s="2"/>
      <c r="E89" s="2"/>
    </row>
    <row r="91" spans="1:5" x14ac:dyDescent="0.25">
      <c r="A91" t="s">
        <v>33</v>
      </c>
      <c r="B91" s="13">
        <v>4</v>
      </c>
    </row>
    <row r="92" spans="1:5" x14ac:dyDescent="0.25">
      <c r="A92" t="s">
        <v>34</v>
      </c>
    </row>
    <row r="93" spans="1:5" x14ac:dyDescent="0.25">
      <c r="A93" t="s">
        <v>35</v>
      </c>
    </row>
    <row r="94" spans="1:5" x14ac:dyDescent="0.25">
      <c r="A94" t="s">
        <v>36</v>
      </c>
    </row>
    <row r="95" spans="1:5" x14ac:dyDescent="0.25">
      <c r="A95" t="s">
        <v>37</v>
      </c>
    </row>
    <row r="97" spans="1:5" s="1" customFormat="1" x14ac:dyDescent="0.25">
      <c r="A97" s="1" t="s">
        <v>71</v>
      </c>
      <c r="B97" s="14"/>
      <c r="C97" s="2"/>
      <c r="D97" s="2"/>
      <c r="E97" s="2"/>
    </row>
    <row r="99" spans="1:5" x14ac:dyDescent="0.25">
      <c r="A99" s="10" t="s">
        <v>74</v>
      </c>
      <c r="B99" s="13">
        <v>3</v>
      </c>
    </row>
    <row r="100" spans="1:5" x14ac:dyDescent="0.25">
      <c r="A100" t="s">
        <v>75</v>
      </c>
    </row>
    <row r="101" spans="1:5" x14ac:dyDescent="0.25">
      <c r="A101" s="5" t="s">
        <v>76</v>
      </c>
    </row>
    <row r="102" spans="1:5" x14ac:dyDescent="0.25">
      <c r="A102" t="s">
        <v>77</v>
      </c>
    </row>
    <row r="103" spans="1:5" x14ac:dyDescent="0.25">
      <c r="A103" t="s">
        <v>78</v>
      </c>
    </row>
    <row r="105" spans="1:5" s="1" customFormat="1" x14ac:dyDescent="0.25">
      <c r="A105" s="1" t="s">
        <v>60</v>
      </c>
      <c r="B105" s="14"/>
      <c r="C105" s="2"/>
      <c r="D105" s="2"/>
      <c r="E105" s="2"/>
    </row>
    <row r="107" spans="1:5" x14ac:dyDescent="0.25">
      <c r="A107" t="s">
        <v>44</v>
      </c>
      <c r="B107" s="13">
        <v>1</v>
      </c>
    </row>
    <row r="108" spans="1:5" x14ac:dyDescent="0.25">
      <c r="A108" t="s">
        <v>45</v>
      </c>
    </row>
    <row r="110" spans="1:5" s="1" customFormat="1" x14ac:dyDescent="0.25">
      <c r="A110" s="1" t="s">
        <v>61</v>
      </c>
      <c r="B110" s="14"/>
      <c r="C110" s="2"/>
      <c r="D110" s="2"/>
      <c r="E110" s="2"/>
    </row>
    <row r="112" spans="1:5" x14ac:dyDescent="0.25">
      <c r="A112" t="s">
        <v>46</v>
      </c>
      <c r="B112" s="13">
        <v>5</v>
      </c>
    </row>
    <row r="113" spans="1:1" x14ac:dyDescent="0.25">
      <c r="A113" t="s">
        <v>47</v>
      </c>
    </row>
    <row r="114" spans="1:1" x14ac:dyDescent="0.25">
      <c r="A114" t="s">
        <v>49</v>
      </c>
    </row>
    <row r="115" spans="1:1" x14ac:dyDescent="0.25">
      <c r="A115" t="s">
        <v>48</v>
      </c>
    </row>
    <row r="116" spans="1:1" x14ac:dyDescent="0.25">
      <c r="A116" t="s">
        <v>50</v>
      </c>
    </row>
    <row r="117" spans="1:1" x14ac:dyDescent="0.25">
      <c r="A117" t="s">
        <v>51</v>
      </c>
    </row>
  </sheetData>
  <mergeCells count="2">
    <mergeCell ref="A2:F2"/>
    <mergeCell ref="A4:F4"/>
  </mergeCells>
  <pageMargins left="0.7" right="0.7" top="0.75" bottom="0.75" header="0.3" footer="0.3"/>
  <pageSetup paperSize="5" scale="74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Diagrammes</vt:lpstr>
      <vt:lpstr>Compilation</vt:lpstr>
      <vt:lpstr>Sondage 1</vt:lpstr>
      <vt:lpstr>Sondage 2</vt:lpstr>
      <vt:lpstr>Sondage 3</vt:lpstr>
      <vt:lpstr>Sondage 4</vt:lpstr>
      <vt:lpstr>Sondage 5</vt:lpstr>
      <vt:lpstr>Sondage 6</vt:lpstr>
      <vt:lpstr>Sondage 7</vt:lpstr>
      <vt:lpstr>Sondage 8</vt:lpstr>
      <vt:lpstr>Sondage 9</vt:lpstr>
      <vt:lpstr>Sondage 10</vt:lpstr>
      <vt:lpstr>Sondage 11</vt:lpstr>
      <vt:lpstr>Sondage 12</vt:lpstr>
      <vt:lpstr>Sondage 13</vt:lpstr>
      <vt:lpstr>Sondage 14</vt:lpstr>
      <vt:lpstr>Sondage 15</vt:lpstr>
    </vt:vector>
  </TitlesOfParts>
  <Company>CS des Affluents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Houle</dc:creator>
  <cp:lastModifiedBy>DDK</cp:lastModifiedBy>
  <cp:lastPrinted>2020-05-21T16:00:02Z</cp:lastPrinted>
  <dcterms:created xsi:type="dcterms:W3CDTF">2020-05-12T10:13:38Z</dcterms:created>
  <dcterms:modified xsi:type="dcterms:W3CDTF">2020-05-21T21:06:01Z</dcterms:modified>
</cp:coreProperties>
</file>