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DK\Downloads\Documents\"/>
    </mc:Choice>
  </mc:AlternateContent>
  <bookViews>
    <workbookView xWindow="0" yWindow="0" windowWidth="20490" windowHeight="7665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</calcChain>
</file>

<file path=xl/sharedStrings.xml><?xml version="1.0" encoding="utf-8"?>
<sst xmlns="http://schemas.openxmlformats.org/spreadsheetml/2006/main" count="19" uniqueCount="11">
  <si>
    <t>Article</t>
  </si>
  <si>
    <t>Poste</t>
  </si>
  <si>
    <t>Date Livraison</t>
  </si>
  <si>
    <t>Concaténation (Article + Poste)</t>
  </si>
  <si>
    <t>854126 20</t>
  </si>
  <si>
    <t>456981 90</t>
  </si>
  <si>
    <t>125698 20</t>
  </si>
  <si>
    <t>785369 40</t>
  </si>
  <si>
    <t>875632 130</t>
  </si>
  <si>
    <r>
      <t xml:space="preserve">Date Livraison </t>
    </r>
    <r>
      <rPr>
        <b/>
        <sz val="10"/>
        <color theme="1"/>
        <rFont val="Arial"/>
        <family val="2"/>
      </rPr>
      <t>Confirmation du Fournisseur</t>
    </r>
  </si>
  <si>
    <t>Date personnelle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</si>
</sst>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49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 wrapText="1"/>
    </xf>
    <xf numFmtId="14" fontId="0" fillId="0" borderId="0" xfId="0" applyNumberFormat="1"/>
  </cellXfs>
  <cellStyles count="1">
    <cellStyle name="Normal" xfId="0" builtinId="0"/>
  </cellStyles>
  <dxfs count="12">
    <dxf>
      <numFmt numFmtId="19" formatCode="yyyy/mm/dd"/>
    </dxf>
    <dxf>
      <alignment horizontal="general" vertical="center" textRotation="0" wrapText="1" indent="0" justifyLastLine="0" shrinkToFit="0" readingOrder="0"/>
    </dxf>
    <dxf>
      <numFmt numFmtId="30" formatCode="@"/>
      <alignment horizontal="general" vertical="center" textRotation="0" wrapText="1" indent="0" justifyLastLine="0" shrinkToFit="0" readingOrder="0"/>
    </dxf>
    <dxf>
      <numFmt numFmtId="19" formatCode="yyyy/mm/dd"/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numFmt numFmtId="19" formatCode="yyyy/mm/dd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Commandes" displayName="Commandes" ref="B2:F7" totalsRowShown="0" headerRowDxfId="6" dataDxfId="7">
  <autoFilter ref="B2:F7"/>
  <tableColumns count="5">
    <tableColumn id="1" name="Article" dataDxfId="11"/>
    <tableColumn id="2" name="Poste" dataDxfId="10"/>
    <tableColumn id="3" name="Date personnelle" dataDxfId="9"/>
    <tableColumn id="4" name="Date Livraison" dataDxfId="0">
      <calculatedColumnFormula>IF(INDEX(Fournisseur[Date Livraison Confirmation du Fournisseur],MATCH(Commandes[[#This Row],[Concaténation (Article + Poste)]],Fournisseur[Concaténation (Article + Poste)],0))=0,Commandes[[#This Row],[Date personnelle]],INDEX(Fournisseur[Date Livraison Confirmation du Fournisseur],MATCH(Commandes[[#This Row],[Concaténation (Article + Poste)]],Fournisseur[Concaténation (Article + Poste)],0)))</calculatedColumnFormula>
    </tableColumn>
    <tableColumn id="5" name="Concaténation (Article + Poste)" dataDxfId="8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Fournisseur" displayName="Fournisseur" ref="B2:E7" totalsRowShown="0" headerRowDxfId="1">
  <autoFilter ref="B2:E7"/>
  <tableColumns count="4">
    <tableColumn id="1" name="Article" dataDxfId="5"/>
    <tableColumn id="2" name="Poste" dataDxfId="4"/>
    <tableColumn id="3" name="Date Livraison Confirmation du Fournisseur" dataDxfId="3"/>
    <tableColumn id="4" name="Concaténation (Article + Poste)" dataDxfId="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7"/>
  <sheetViews>
    <sheetView tabSelected="1" workbookViewId="0"/>
  </sheetViews>
  <sheetFormatPr baseColWidth="10" defaultRowHeight="12.75" x14ac:dyDescent="0.2"/>
  <cols>
    <col min="4" max="4" width="17" customWidth="1"/>
    <col min="5" max="5" width="14.7109375" customWidth="1"/>
    <col min="6" max="6" width="29.140625" customWidth="1"/>
  </cols>
  <sheetData>
    <row r="2" spans="2:7" ht="25.5" x14ac:dyDescent="0.2">
      <c r="B2" s="1" t="s">
        <v>0</v>
      </c>
      <c r="C2" s="1" t="s">
        <v>1</v>
      </c>
      <c r="D2" s="1" t="s">
        <v>10</v>
      </c>
      <c r="E2" s="1" t="s">
        <v>2</v>
      </c>
      <c r="F2" s="1" t="s">
        <v>3</v>
      </c>
    </row>
    <row r="3" spans="2:7" x14ac:dyDescent="0.2">
      <c r="B3" s="1">
        <v>854126</v>
      </c>
      <c r="C3" s="1">
        <v>20</v>
      </c>
      <c r="D3" s="4">
        <v>44890</v>
      </c>
      <c r="E3" s="4">
        <f>IF(INDEX(Fournisseur[Date Livraison Confirmation du Fournisseur],MATCH(Commandes[[#This Row],[Concaténation (Article + Poste)]],Fournisseur[Concaténation (Article + Poste)],0))=0,Commandes[[#This Row],[Date personnelle]],INDEX(Fournisseur[Date Livraison Confirmation du Fournisseur],MATCH(Commandes[[#This Row],[Concaténation (Article + Poste)]],Fournisseur[Concaténation (Article + Poste)],0)))</f>
        <v>44972</v>
      </c>
      <c r="F3" s="1" t="s">
        <v>4</v>
      </c>
      <c r="G3" s="4"/>
    </row>
    <row r="4" spans="2:7" x14ac:dyDescent="0.2">
      <c r="B4" s="1">
        <v>875632</v>
      </c>
      <c r="C4" s="1">
        <v>130</v>
      </c>
      <c r="D4" s="4">
        <v>44911</v>
      </c>
      <c r="E4" s="4">
        <f>IF(INDEX(Fournisseur[Date Livraison Confirmation du Fournisseur],MATCH(Commandes[[#This Row],[Concaténation (Article + Poste)]],Fournisseur[Concaténation (Article + Poste)],0))=0,Commandes[[#This Row],[Date personnelle]],INDEX(Fournisseur[Date Livraison Confirmation du Fournisseur],MATCH(Commandes[[#This Row],[Concaténation (Article + Poste)]],Fournisseur[Concaténation (Article + Poste)],0)))</f>
        <v>44937</v>
      </c>
      <c r="F4" s="2" t="s">
        <v>8</v>
      </c>
      <c r="G4" s="4"/>
    </row>
    <row r="5" spans="2:7" x14ac:dyDescent="0.2">
      <c r="B5" s="1">
        <v>456981</v>
      </c>
      <c r="C5" s="1">
        <v>90</v>
      </c>
      <c r="D5" s="4">
        <v>44931</v>
      </c>
      <c r="E5" s="4">
        <f>IF(INDEX(Fournisseur[Date Livraison Confirmation du Fournisseur],MATCH(Commandes[[#This Row],[Concaténation (Article + Poste)]],Fournisseur[Concaténation (Article + Poste)],0))=0,Commandes[[#This Row],[Date personnelle]],INDEX(Fournisseur[Date Livraison Confirmation du Fournisseur],MATCH(Commandes[[#This Row],[Concaténation (Article + Poste)]],Fournisseur[Concaténation (Article + Poste)],0)))</f>
        <v>44931</v>
      </c>
      <c r="F5" s="1" t="s">
        <v>5</v>
      </c>
      <c r="G5" s="4"/>
    </row>
    <row r="6" spans="2:7" x14ac:dyDescent="0.2">
      <c r="B6" s="1">
        <v>125698</v>
      </c>
      <c r="C6" s="1">
        <v>20</v>
      </c>
      <c r="D6" s="4">
        <v>44893</v>
      </c>
      <c r="E6" s="4">
        <f>IF(INDEX(Fournisseur[Date Livraison Confirmation du Fournisseur],MATCH(Commandes[[#This Row],[Concaténation (Article + Poste)]],Fournisseur[Concaténation (Article + Poste)],0))=0,Commandes[[#This Row],[Date personnelle]],INDEX(Fournisseur[Date Livraison Confirmation du Fournisseur],MATCH(Commandes[[#This Row],[Concaténation (Article + Poste)]],Fournisseur[Concaténation (Article + Poste)],0)))</f>
        <v>44893</v>
      </c>
      <c r="F6" s="1" t="s">
        <v>6</v>
      </c>
      <c r="G6" s="4"/>
    </row>
    <row r="7" spans="2:7" x14ac:dyDescent="0.2">
      <c r="B7" s="1">
        <v>785369</v>
      </c>
      <c r="C7" s="1">
        <v>40</v>
      </c>
      <c r="D7" s="4">
        <v>44887</v>
      </c>
      <c r="E7" s="4">
        <f>IF(INDEX(Fournisseur[Date Livraison Confirmation du Fournisseur],MATCH(Commandes[[#This Row],[Concaténation (Article + Poste)]],Fournisseur[Concaténation (Article + Poste)],0))=0,Commandes[[#This Row],[Date personnelle]],INDEX(Fournisseur[Date Livraison Confirmation du Fournisseur],MATCH(Commandes[[#This Row],[Concaténation (Article + Poste)]],Fournisseur[Concaténation (Article + Poste)],0)))</f>
        <v>44903</v>
      </c>
      <c r="F7" s="1" t="s">
        <v>7</v>
      </c>
      <c r="G7" s="4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7"/>
  <sheetViews>
    <sheetView workbookViewId="0">
      <selection activeCell="D5" sqref="D5"/>
    </sheetView>
  </sheetViews>
  <sheetFormatPr baseColWidth="10" defaultRowHeight="12.75" x14ac:dyDescent="0.2"/>
  <cols>
    <col min="4" max="4" width="27.7109375" customWidth="1"/>
    <col min="5" max="5" width="29.140625" customWidth="1"/>
  </cols>
  <sheetData>
    <row r="2" spans="2:5" ht="25.5" x14ac:dyDescent="0.2">
      <c r="B2" s="1" t="s">
        <v>0</v>
      </c>
      <c r="C2" s="1" t="s">
        <v>1</v>
      </c>
      <c r="D2" s="1" t="s">
        <v>9</v>
      </c>
      <c r="E2" s="1" t="s">
        <v>3</v>
      </c>
    </row>
    <row r="3" spans="2:5" x14ac:dyDescent="0.2">
      <c r="B3" s="1">
        <v>456981</v>
      </c>
      <c r="C3" s="1">
        <v>90</v>
      </c>
      <c r="D3" s="1"/>
      <c r="E3" s="2" t="s">
        <v>5</v>
      </c>
    </row>
    <row r="4" spans="2:5" x14ac:dyDescent="0.2">
      <c r="B4" s="1">
        <v>785369</v>
      </c>
      <c r="C4" s="1">
        <v>40</v>
      </c>
      <c r="D4" s="3">
        <v>44903</v>
      </c>
      <c r="E4" s="2" t="s">
        <v>7</v>
      </c>
    </row>
    <row r="5" spans="2:5" x14ac:dyDescent="0.2">
      <c r="B5" s="1">
        <v>875632</v>
      </c>
      <c r="C5" s="1">
        <v>130</v>
      </c>
      <c r="D5" s="3">
        <v>44937</v>
      </c>
      <c r="E5" s="2" t="s">
        <v>8</v>
      </c>
    </row>
    <row r="6" spans="2:5" x14ac:dyDescent="0.2">
      <c r="B6" s="1">
        <v>125698</v>
      </c>
      <c r="C6" s="1">
        <v>20</v>
      </c>
      <c r="D6" s="1"/>
      <c r="E6" s="2" t="s">
        <v>6</v>
      </c>
    </row>
    <row r="7" spans="2:5" x14ac:dyDescent="0.2">
      <c r="B7" s="1">
        <v>854126</v>
      </c>
      <c r="C7" s="1">
        <v>20</v>
      </c>
      <c r="D7" s="3">
        <v>44972</v>
      </c>
      <c r="E7" s="2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Ken</dc:creator>
  <cp:lastModifiedBy>Dimitri Ken</cp:lastModifiedBy>
  <dcterms:created xsi:type="dcterms:W3CDTF">2022-11-26T17:39:27Z</dcterms:created>
  <dcterms:modified xsi:type="dcterms:W3CDTF">2022-11-26T17:51:05Z</dcterms:modified>
</cp:coreProperties>
</file>