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onnées" sheetId="1" r:id="rId1"/>
    <sheet name="Calcul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  <c r="B16" i="2"/>
  <c r="C15" i="2"/>
  <c r="B15" i="2"/>
  <c r="C13" i="2"/>
  <c r="B13" i="2"/>
  <c r="C12" i="2"/>
  <c r="C11" i="2"/>
  <c r="B11" i="2"/>
  <c r="C10" i="2"/>
  <c r="B10" i="2"/>
  <c r="B8" i="2"/>
  <c r="B4" i="2"/>
  <c r="B6" i="2" s="1"/>
  <c r="B2" i="2"/>
  <c r="B1" i="2"/>
  <c r="B3" i="2"/>
</calcChain>
</file>

<file path=xl/sharedStrings.xml><?xml version="1.0" encoding="utf-8"?>
<sst xmlns="http://schemas.openxmlformats.org/spreadsheetml/2006/main" count="18" uniqueCount="18">
  <si>
    <t>AMA</t>
  </si>
  <si>
    <t>N</t>
  </si>
  <si>
    <t>Vn</t>
  </si>
  <si>
    <t>VB</t>
  </si>
  <si>
    <t>VE</t>
  </si>
  <si>
    <t>N'</t>
  </si>
  <si>
    <t>K</t>
  </si>
  <si>
    <t>K'</t>
  </si>
  <si>
    <t>Aug K</t>
  </si>
  <si>
    <t>ds</t>
  </si>
  <si>
    <t>VB'</t>
  </si>
  <si>
    <t>Parité d'échange</t>
  </si>
  <si>
    <t>5 AA =</t>
  </si>
  <si>
    <t>2 AN =</t>
  </si>
  <si>
    <t>7 A =</t>
  </si>
  <si>
    <t>1 A =</t>
  </si>
  <si>
    <t>Perte pour 5 AA</t>
  </si>
  <si>
    <t>Gain pour 2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</si>
</sst>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)\ _$_ ;_ * \(#,##0.00\)\ _$_ ;_ * &quot;-&quot;??_)\ _$_ ;_ @_ "/>
    <numFmt numFmtId="165" formatCode="_ * #,##0_)\ _$_ ;_ * \(#,##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1" applyNumberFormat="1" applyFont="1"/>
    <xf numFmtId="0" fontId="0" fillId="0" borderId="1" xfId="0" applyBorder="1"/>
    <xf numFmtId="165" fontId="0" fillId="0" borderId="1" xfId="1" applyNumberFormat="1" applyFont="1" applyBorder="1"/>
    <xf numFmtId="12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2" sqref="A2:A7"/>
    </sheetView>
  </sheetViews>
  <sheetFormatPr baseColWidth="10" defaultColWidth="9.140625" defaultRowHeight="15" x14ac:dyDescent="0.25"/>
  <cols>
    <col min="2" max="2" width="12" style="1" bestFit="1" customWidth="1"/>
  </cols>
  <sheetData>
    <row r="1" spans="1:3" x14ac:dyDescent="0.25">
      <c r="A1" t="s">
        <v>0</v>
      </c>
    </row>
    <row r="2" spans="1:3" x14ac:dyDescent="0.25">
      <c r="B2"/>
      <c r="C2" s="1"/>
    </row>
    <row r="3" spans="1:3" x14ac:dyDescent="0.25">
      <c r="B3" t="s">
        <v>1</v>
      </c>
      <c r="C3" s="1">
        <v>50000</v>
      </c>
    </row>
    <row r="4" spans="1:3" x14ac:dyDescent="0.25">
      <c r="B4" t="s">
        <v>2</v>
      </c>
      <c r="C4" s="1">
        <v>25000</v>
      </c>
    </row>
    <row r="5" spans="1:3" x14ac:dyDescent="0.25">
      <c r="B5" t="s">
        <v>3</v>
      </c>
      <c r="C5" s="1">
        <v>32000</v>
      </c>
    </row>
    <row r="6" spans="1:3" x14ac:dyDescent="0.25">
      <c r="B6" t="s">
        <v>4</v>
      </c>
      <c r="C6" s="1">
        <v>25000</v>
      </c>
    </row>
    <row r="7" spans="1:3" x14ac:dyDescent="0.25">
      <c r="B7" t="s">
        <v>5</v>
      </c>
      <c r="C7" s="1">
        <v>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17" sqref="C17"/>
    </sheetView>
  </sheetViews>
  <sheetFormatPr baseColWidth="10" defaultRowHeight="15" x14ac:dyDescent="0.25"/>
  <cols>
    <col min="1" max="1" width="15.7109375" bestFit="1" customWidth="1"/>
    <col min="2" max="2" width="15.28515625" style="1" bestFit="1" customWidth="1"/>
  </cols>
  <sheetData>
    <row r="1" spans="1:3" x14ac:dyDescent="0.25">
      <c r="A1" t="s">
        <v>6</v>
      </c>
      <c r="B1" s="1">
        <f>Données!C3*Données!C5</f>
        <v>1600000000</v>
      </c>
    </row>
    <row r="2" spans="1:3" x14ac:dyDescent="0.25">
      <c r="A2" s="2" t="s">
        <v>8</v>
      </c>
      <c r="B2" s="3">
        <f>Données!C7*Données!C6</f>
        <v>500000000</v>
      </c>
    </row>
    <row r="3" spans="1:3" x14ac:dyDescent="0.25">
      <c r="A3" t="s">
        <v>7</v>
      </c>
      <c r="B3" s="1">
        <f>SUM(B1:B2)</f>
        <v>2100000000</v>
      </c>
    </row>
    <row r="4" spans="1:3" x14ac:dyDescent="0.25">
      <c r="A4" t="s">
        <v>10</v>
      </c>
      <c r="B4" s="1">
        <f>B3/(Données!C3+Données!C7)</f>
        <v>30000</v>
      </c>
    </row>
    <row r="6" spans="1:3" x14ac:dyDescent="0.25">
      <c r="A6" t="s">
        <v>9</v>
      </c>
      <c r="B6" s="1">
        <f>Données!C5-Calculs!B4</f>
        <v>2000</v>
      </c>
    </row>
    <row r="8" spans="1:3" x14ac:dyDescent="0.25">
      <c r="A8" t="s">
        <v>11</v>
      </c>
      <c r="B8" s="4">
        <f>Données!C7/Données!C3</f>
        <v>0.4</v>
      </c>
    </row>
    <row r="10" spans="1:3" x14ac:dyDescent="0.25">
      <c r="A10" t="s">
        <v>12</v>
      </c>
      <c r="B10" s="1" t="str">
        <f>CONCATENATE("5*"&amp;Données!C5)</f>
        <v>5*32000</v>
      </c>
      <c r="C10" s="1">
        <f>5*Données!C5</f>
        <v>160000</v>
      </c>
    </row>
    <row r="11" spans="1:3" x14ac:dyDescent="0.25">
      <c r="A11" t="s">
        <v>13</v>
      </c>
      <c r="B11" s="1" t="str">
        <f>CONCATENATE("2*"&amp;Données!C6)</f>
        <v>2*25000</v>
      </c>
      <c r="C11" s="1">
        <f>2*Données!C6</f>
        <v>50000</v>
      </c>
    </row>
    <row r="12" spans="1:3" x14ac:dyDescent="0.25">
      <c r="A12" t="s">
        <v>14</v>
      </c>
      <c r="C12" s="1">
        <f>SUM(C10:C11)</f>
        <v>210000</v>
      </c>
    </row>
    <row r="13" spans="1:3" x14ac:dyDescent="0.25">
      <c r="A13" t="s">
        <v>15</v>
      </c>
      <c r="B13" s="1" t="str">
        <f>CONCATENATE(C12&amp;"/7")</f>
        <v>210000/7</v>
      </c>
      <c r="C13" s="1">
        <f>C12/7</f>
        <v>30000</v>
      </c>
    </row>
    <row r="14" spans="1:3" x14ac:dyDescent="0.25">
      <c r="C14" s="1"/>
    </row>
    <row r="15" spans="1:3" x14ac:dyDescent="0.25">
      <c r="A15" t="s">
        <v>16</v>
      </c>
      <c r="B15" s="1" t="str">
        <f>CONCATENATE("5("&amp;Données!C5&amp;"-"&amp;Calculs!B4&amp;")")</f>
        <v>5(32000-30000)</v>
      </c>
      <c r="C15" s="1">
        <f>5*(Données!C5-Calculs!B4)</f>
        <v>10000</v>
      </c>
    </row>
    <row r="16" spans="1:3" x14ac:dyDescent="0.25">
      <c r="A16" t="s">
        <v>17</v>
      </c>
      <c r="B16" s="1" t="str">
        <f>CONCATENATE("2("&amp;Données!C5&amp;"-"&amp;Données!C6&amp;")")</f>
        <v>2(32000-25000)</v>
      </c>
      <c r="C16" s="1">
        <f>2*(B4-Données!C6)</f>
        <v>10000</v>
      </c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2020-06-26T14:52:24Z</dcterms:modified>
</cp:coreProperties>
</file>