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Direction\Blanchisserie\TOURNEE CHAUFFEUR\22.07.29\"/>
    </mc:Choice>
  </mc:AlternateContent>
  <bookViews>
    <workbookView xWindow="480" yWindow="330" windowWidth="19440" windowHeight="9720"/>
  </bookViews>
  <sheets>
    <sheet name="lundi " sheetId="9" r:id="rId1"/>
    <sheet name="Chauffeur1" sheetId="10" r:id="rId2"/>
  </sheets>
  <definedNames>
    <definedName name="_xlnm._FilterDatabase" localSheetId="0" hidden="1">'lundi '!$A$6:$J$72</definedName>
    <definedName name="_xlnm.Print_Titles" localSheetId="1">Chauffeur1!$1:$6</definedName>
    <definedName name="_xlnm.Print_Area" localSheetId="1">Chauffeur1!$A$1:$Q$195</definedName>
    <definedName name="_xlnm.Print_Area" localSheetId="0">'lundi '!$A$1:$J$190</definedName>
  </definedNames>
  <calcPr calcId="162913"/>
</workbook>
</file>

<file path=xl/calcChain.xml><?xml version="1.0" encoding="utf-8"?>
<calcChain xmlns="http://schemas.openxmlformats.org/spreadsheetml/2006/main">
  <c r="F170" i="10" l="1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69" i="10"/>
  <c r="E169" i="10"/>
  <c r="D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69" i="10"/>
  <c r="C168" i="10"/>
  <c r="B168" i="10"/>
  <c r="A168" i="10"/>
  <c r="E146" i="10"/>
  <c r="D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46" i="10"/>
  <c r="C145" i="10"/>
  <c r="B145" i="10"/>
  <c r="A145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23" i="10"/>
  <c r="E123" i="10"/>
  <c r="D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23" i="10"/>
  <c r="C122" i="10"/>
  <c r="B122" i="10"/>
  <c r="A122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00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77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54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31" i="10"/>
  <c r="C52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C31" i="10"/>
  <c r="A31" i="10"/>
  <c r="F167" i="10"/>
  <c r="F166" i="10"/>
  <c r="F165" i="10"/>
  <c r="F164" i="10"/>
  <c r="F163" i="10"/>
  <c r="F162" i="10"/>
  <c r="F161" i="10"/>
  <c r="F160" i="10"/>
  <c r="F159" i="10"/>
  <c r="F158" i="10"/>
  <c r="F157" i="10"/>
  <c r="F156" i="10"/>
  <c r="F155" i="10"/>
  <c r="F154" i="10"/>
  <c r="F153" i="10"/>
  <c r="F152" i="10"/>
  <c r="F151" i="10"/>
  <c r="F150" i="10"/>
  <c r="F149" i="10"/>
  <c r="F148" i="10"/>
  <c r="F147" i="10"/>
  <c r="F146" i="10"/>
  <c r="E100" i="10"/>
  <c r="D100" i="10"/>
  <c r="C99" i="10"/>
  <c r="B99" i="10"/>
  <c r="A99" i="10"/>
  <c r="E77" i="10"/>
  <c r="D77" i="10"/>
  <c r="C76" i="10"/>
  <c r="B76" i="10"/>
  <c r="A76" i="10"/>
  <c r="E54" i="10"/>
  <c r="D54" i="10"/>
  <c r="C53" i="10"/>
  <c r="B53" i="10"/>
  <c r="A53" i="10"/>
  <c r="E31" i="10"/>
  <c r="D31" i="10"/>
  <c r="C30" i="10"/>
  <c r="B30" i="10"/>
  <c r="A30" i="10"/>
  <c r="F9" i="10" l="1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8" i="10"/>
  <c r="E8" i="10"/>
  <c r="D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8" i="10"/>
  <c r="C7" i="10"/>
  <c r="B7" i="10"/>
  <c r="F1" i="10"/>
  <c r="A7" i="10" l="1"/>
  <c r="N1" i="10" l="1"/>
</calcChain>
</file>

<file path=xl/sharedStrings.xml><?xml version="1.0" encoding="utf-8"?>
<sst xmlns="http://schemas.openxmlformats.org/spreadsheetml/2006/main" count="221" uniqueCount="99">
  <si>
    <t>TOURNEE CHAUFFEUR</t>
  </si>
  <si>
    <t>CLIENTS A LIVRER</t>
  </si>
  <si>
    <t>N° TOURNEE</t>
  </si>
  <si>
    <t>TYPE TOURNEE</t>
  </si>
  <si>
    <t>HEURE DE DEPART PLANIFIEE</t>
  </si>
  <si>
    <t>HEURE DE DEPART REELLE</t>
  </si>
  <si>
    <t>CONFIRMATIONS LLP et/ou RLS</t>
  </si>
  <si>
    <t>CLIENTS</t>
  </si>
  <si>
    <t>Chauffeurs</t>
  </si>
  <si>
    <t>Matin</t>
  </si>
  <si>
    <t>X</t>
  </si>
  <si>
    <t>LES ALBATROS</t>
  </si>
  <si>
    <t>CHALET</t>
  </si>
  <si>
    <t>RL</t>
  </si>
  <si>
    <t>FL RAVERAT</t>
  </si>
  <si>
    <t>FL GRAVILLE</t>
  </si>
  <si>
    <t>FL ORONITE</t>
  </si>
  <si>
    <t>FL TRD</t>
  </si>
  <si>
    <t>LE LOGIS</t>
  </si>
  <si>
    <t>FL GPN</t>
  </si>
  <si>
    <t>PRESTOFUITES</t>
  </si>
  <si>
    <t>FL TMTI Lillebonne</t>
  </si>
  <si>
    <t>BASTIDE</t>
  </si>
  <si>
    <t>SEMAIRE PAIRE</t>
  </si>
  <si>
    <t xml:space="preserve">HORAIRES JOURNEE DE TRAVAIL : </t>
  </si>
  <si>
    <t>ARRIVEE</t>
  </si>
  <si>
    <t>PAUSE REPAS</t>
  </si>
  <si>
    <t>DEPART</t>
  </si>
  <si>
    <t>VALIDATION
CHEF D'EQUIPE</t>
  </si>
  <si>
    <t>PARC DEPARTEMENTAL</t>
  </si>
  <si>
    <t>EIFFAGE GRAND COURONNE</t>
  </si>
  <si>
    <t>ALMA</t>
  </si>
  <si>
    <t>TCAR 2 RIVIERES</t>
  </si>
  <si>
    <t>FL LILLEBONNE</t>
  </si>
  <si>
    <t>FL TMTI ST VIGOR</t>
  </si>
  <si>
    <t>AIR LIQUIDE PORT JEROME</t>
  </si>
  <si>
    <t>SGS PORT JEROME</t>
  </si>
  <si>
    <t>DRPC</t>
  </si>
  <si>
    <t>8H00</t>
  </si>
  <si>
    <t>LUNDI</t>
  </si>
  <si>
    <t>Immatriculation véhicule :</t>
  </si>
  <si>
    <t>OBSERVATION</t>
  </si>
  <si>
    <t>Non réalisé</t>
  </si>
  <si>
    <t xml:space="preserve">TCAR ST JULIEN </t>
  </si>
  <si>
    <t>MEDIACO GRD COURONNE</t>
  </si>
  <si>
    <t>PRESTOCONTROLE</t>
  </si>
  <si>
    <t xml:space="preserve"> SGS HARFLEUR</t>
  </si>
  <si>
    <t xml:space="preserve">GAGNERAUD LILLEBONNE </t>
  </si>
  <si>
    <t xml:space="preserve">GAGNERAUD GONFREVILLE </t>
  </si>
  <si>
    <t>GOELANDS</t>
  </si>
  <si>
    <t>SPIE GONFREVILLE</t>
  </si>
  <si>
    <t>FL PETITVILLE</t>
  </si>
  <si>
    <t>EKIUM LUBRIZOL ROUEN</t>
  </si>
  <si>
    <t>EKIUM BOREALIS</t>
  </si>
  <si>
    <t>SPIE BASE DE VIE ROUEN</t>
  </si>
  <si>
    <t>SPIE BOREALIS</t>
  </si>
  <si>
    <t>ALKION TERMINAL 1</t>
  </si>
  <si>
    <t>13H30</t>
  </si>
  <si>
    <t>VIAFRANCE</t>
  </si>
  <si>
    <t xml:space="preserve">GAGNERAUD CHANTIER ST SIMEON </t>
  </si>
  <si>
    <t>MATMUT</t>
  </si>
  <si>
    <t>FL ROUEN /CLEON</t>
  </si>
  <si>
    <t>MOUETTES</t>
  </si>
  <si>
    <t>COTAC</t>
  </si>
  <si>
    <t xml:space="preserve">FACILITY </t>
  </si>
  <si>
    <t>COOPER</t>
  </si>
  <si>
    <t>L</t>
  </si>
  <si>
    <t>R</t>
  </si>
  <si>
    <t>SEVEN SISTER</t>
  </si>
  <si>
    <t>RETOUR BLANCHISSERIE</t>
  </si>
  <si>
    <t>VIKING FJORGYN PARIS</t>
  </si>
  <si>
    <t>VIKING SKAGA ROUEN</t>
  </si>
  <si>
    <t>SDIS LE HAVRE NORD</t>
  </si>
  <si>
    <t>ANTHONY</t>
  </si>
  <si>
    <t>VIKING KARI LES ANDELYS 14H00</t>
  </si>
  <si>
    <t xml:space="preserve">Déjeuner sur l'herbe </t>
  </si>
  <si>
    <t>SEMAINE  30</t>
  </si>
  <si>
    <t>GHILESSE</t>
  </si>
  <si>
    <t xml:space="preserve">DAMIEN </t>
  </si>
  <si>
    <t>LUDOVIC</t>
  </si>
  <si>
    <t>10H00</t>
  </si>
  <si>
    <t xml:space="preserve">CLAVEL CLEON </t>
  </si>
  <si>
    <t>SCENIC GEM VERNON AVANT 12H00</t>
  </si>
  <si>
    <t>STOCKAGE RABC</t>
  </si>
  <si>
    <t>Retour CLIENT ss identification</t>
  </si>
  <si>
    <t>Mise en casier</t>
  </si>
  <si>
    <t>LIVRAISON ou ramassage client</t>
  </si>
  <si>
    <t>HEURE DEPART</t>
  </si>
  <si>
    <t>DEPART APRES-MIDI</t>
  </si>
  <si>
    <t>DIEPPE</t>
  </si>
  <si>
    <t>FIAT DUCATO</t>
  </si>
  <si>
    <t>LE TRAIT</t>
  </si>
  <si>
    <t xml:space="preserve">Secteur(s) : </t>
  </si>
  <si>
    <t>ROUEN</t>
  </si>
  <si>
    <t>CADDY</t>
  </si>
  <si>
    <t>ROUEN GAUCHE</t>
  </si>
  <si>
    <t>LE HAVRE</t>
  </si>
  <si>
    <t>ROUEN / PARIS</t>
  </si>
  <si>
    <t>CHAUFFEUR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</si>
</sst>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&quot;SEMAINE &quot;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0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u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44"/>
      </patternFill>
    </fill>
    <fill>
      <patternFill patternType="solid">
        <fgColor indexed="9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4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23">
    <xf numFmtId="0" fontId="0" fillId="0" borderId="0" xfId="0"/>
    <xf numFmtId="0" fontId="7" fillId="0" borderId="0" xfId="1"/>
    <xf numFmtId="0" fontId="7" fillId="0" borderId="0" xfId="1" applyAlignment="1">
      <alignment horizontal="center"/>
    </xf>
    <xf numFmtId="0" fontId="7" fillId="0" borderId="0" xfId="1" applyBorder="1"/>
    <xf numFmtId="0" fontId="11" fillId="0" borderId="0" xfId="1" applyFont="1" applyBorder="1"/>
    <xf numFmtId="0" fontId="0" fillId="0" borderId="0" xfId="0" applyAlignment="1" applyProtection="1">
      <alignment vertical="center"/>
    </xf>
    <xf numFmtId="0" fontId="0" fillId="0" borderId="0" xfId="0" applyFont="1" applyAlignment="1" applyProtection="1">
      <alignment horizontal="center"/>
    </xf>
    <xf numFmtId="0" fontId="0" fillId="0" borderId="0" xfId="0" applyProtection="1"/>
    <xf numFmtId="0" fontId="4" fillId="0" borderId="5" xfId="1" applyFont="1" applyBorder="1" applyAlignment="1"/>
    <xf numFmtId="0" fontId="4" fillId="0" borderId="5" xfId="1" applyFont="1" applyBorder="1" applyAlignment="1">
      <alignment horizontal="center" vertical="center"/>
    </xf>
    <xf numFmtId="0" fontId="4" fillId="0" borderId="0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2" fillId="0" borderId="0" xfId="1" applyFont="1"/>
    <xf numFmtId="0" fontId="13" fillId="0" borderId="7" xfId="1" applyFont="1" applyFill="1" applyBorder="1" applyAlignment="1">
      <alignment horizontal="center" vertical="center" textRotation="90" wrapText="1"/>
    </xf>
    <xf numFmtId="0" fontId="1" fillId="2" borderId="1" xfId="1" applyFont="1" applyFill="1" applyBorder="1" applyAlignment="1">
      <alignment horizontal="center" vertical="center"/>
    </xf>
    <xf numFmtId="0" fontId="7" fillId="0" borderId="1" xfId="1" applyBorder="1" applyAlignment="1">
      <alignment horizontal="center" vertical="center"/>
    </xf>
    <xf numFmtId="0" fontId="7" fillId="0" borderId="7" xfId="1" applyBorder="1" applyAlignment="1">
      <alignment horizontal="left" vertical="center" indent="1"/>
    </xf>
    <xf numFmtId="0" fontId="7" fillId="12" borderId="1" xfId="1" applyFill="1" applyBorder="1" applyAlignment="1">
      <alignment horizontal="center"/>
    </xf>
    <xf numFmtId="0" fontId="9" fillId="0" borderId="7" xfId="1" applyFont="1" applyFill="1" applyBorder="1" applyAlignment="1" applyProtection="1">
      <alignment vertical="center"/>
    </xf>
    <xf numFmtId="0" fontId="7" fillId="0" borderId="1" xfId="1" applyFill="1" applyBorder="1" applyAlignment="1">
      <alignment horizont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9" fillId="9" borderId="1" xfId="1" applyFont="1" applyFill="1" applyBorder="1" applyAlignment="1">
      <alignment horizontal="center" vertical="center"/>
    </xf>
    <xf numFmtId="0" fontId="7" fillId="0" borderId="1" xfId="1" applyFill="1" applyBorder="1" applyAlignment="1">
      <alignment horizontal="center" vertical="center"/>
    </xf>
    <xf numFmtId="0" fontId="7" fillId="12" borderId="1" xfId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9" fillId="9" borderId="4" xfId="1" applyFont="1" applyFill="1" applyBorder="1" applyAlignment="1">
      <alignment horizontal="center" vertical="center"/>
    </xf>
    <xf numFmtId="49" fontId="7" fillId="0" borderId="0" xfId="1" applyNumberFormat="1"/>
    <xf numFmtId="0" fontId="9" fillId="9" borderId="1" xfId="1" applyFont="1" applyFill="1" applyBorder="1" applyAlignment="1">
      <alignment horizontal="left" vertical="center"/>
    </xf>
    <xf numFmtId="0" fontId="7" fillId="9" borderId="1" xfId="1" applyFill="1" applyBorder="1" applyAlignment="1">
      <alignment horizontal="center" vertical="center"/>
    </xf>
    <xf numFmtId="0" fontId="7" fillId="9" borderId="1" xfId="1" applyFont="1" applyFill="1" applyBorder="1" applyAlignment="1">
      <alignment horizontal="center" vertical="center"/>
    </xf>
    <xf numFmtId="0" fontId="9" fillId="4" borderId="4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0" fontId="7" fillId="7" borderId="4" xfId="1" applyFont="1" applyFill="1" applyBorder="1" applyAlignment="1">
      <alignment horizontal="left" vertical="center"/>
    </xf>
    <xf numFmtId="0" fontId="7" fillId="7" borderId="6" xfId="1" applyFont="1" applyFill="1" applyBorder="1" applyAlignment="1">
      <alignment horizontal="left" vertical="center"/>
    </xf>
    <xf numFmtId="0" fontId="7" fillId="11" borderId="4" xfId="1" applyFont="1" applyFill="1" applyBorder="1" applyAlignment="1">
      <alignment horizontal="left" vertical="center"/>
    </xf>
    <xf numFmtId="0" fontId="7" fillId="11" borderId="6" xfId="1" applyFont="1" applyFill="1" applyBorder="1" applyAlignment="1">
      <alignment horizontal="left" vertical="center"/>
    </xf>
    <xf numFmtId="165" fontId="8" fillId="6" borderId="4" xfId="1" applyNumberFormat="1" applyFont="1" applyFill="1" applyBorder="1" applyAlignment="1">
      <alignment horizontal="center" vertical="center"/>
    </xf>
    <xf numFmtId="165" fontId="8" fillId="6" borderId="6" xfId="1" applyNumberFormat="1" applyFont="1" applyFill="1" applyBorder="1" applyAlignment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11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/>
    </xf>
    <xf numFmtId="0" fontId="9" fillId="9" borderId="4" xfId="1" applyFont="1" applyFill="1" applyBorder="1" applyAlignment="1">
      <alignment horizontal="center" vertical="center"/>
    </xf>
    <xf numFmtId="0" fontId="9" fillId="9" borderId="5" xfId="1" applyFont="1" applyFill="1" applyBorder="1" applyAlignment="1">
      <alignment horizontal="center" vertical="center"/>
    </xf>
    <xf numFmtId="0" fontId="9" fillId="9" borderId="6" xfId="1" applyFont="1" applyFill="1" applyBorder="1" applyAlignment="1">
      <alignment horizontal="center" vertical="center"/>
    </xf>
    <xf numFmtId="1" fontId="7" fillId="7" borderId="2" xfId="1" applyNumberFormat="1" applyFill="1" applyBorder="1" applyAlignment="1">
      <alignment horizontal="center" vertical="center"/>
    </xf>
    <xf numFmtId="1" fontId="7" fillId="7" borderId="7" xfId="1" applyNumberFormat="1" applyFill="1" applyBorder="1" applyAlignment="1">
      <alignment horizontal="center" vertical="center"/>
    </xf>
    <xf numFmtId="1" fontId="7" fillId="7" borderId="3" xfId="1" applyNumberFormat="1" applyFill="1" applyBorder="1" applyAlignment="1">
      <alignment horizontal="center" vertical="center"/>
    </xf>
    <xf numFmtId="20" fontId="7" fillId="7" borderId="1" xfId="1" applyNumberFormat="1" applyFill="1" applyBorder="1" applyAlignment="1">
      <alignment horizontal="center" vertical="center"/>
    </xf>
    <xf numFmtId="0" fontId="9" fillId="9" borderId="4" xfId="1" applyFont="1" applyFill="1" applyBorder="1" applyAlignment="1">
      <alignment horizontal="left" vertical="center"/>
    </xf>
    <xf numFmtId="0" fontId="9" fillId="9" borderId="5" xfId="1" applyFont="1" applyFill="1" applyBorder="1" applyAlignment="1">
      <alignment horizontal="left" vertical="center"/>
    </xf>
    <xf numFmtId="0" fontId="9" fillId="9" borderId="6" xfId="1" applyFont="1" applyFill="1" applyBorder="1" applyAlignment="1">
      <alignment horizontal="left" vertical="center"/>
    </xf>
    <xf numFmtId="20" fontId="7" fillId="7" borderId="2" xfId="1" applyNumberFormat="1" applyFill="1" applyBorder="1" applyAlignment="1">
      <alignment horizontal="center" vertical="center"/>
    </xf>
    <xf numFmtId="20" fontId="7" fillId="7" borderId="7" xfId="1" applyNumberFormat="1" applyFill="1" applyBorder="1" applyAlignment="1">
      <alignment horizontal="center" vertical="center"/>
    </xf>
    <xf numFmtId="20" fontId="7" fillId="7" borderId="3" xfId="1" applyNumberFormat="1" applyFill="1" applyBorder="1" applyAlignment="1">
      <alignment horizontal="center" vertical="center"/>
    </xf>
    <xf numFmtId="0" fontId="9" fillId="13" borderId="4" xfId="1" applyFont="1" applyFill="1" applyBorder="1" applyAlignment="1">
      <alignment horizontal="center" vertical="center"/>
    </xf>
    <xf numFmtId="0" fontId="9" fillId="13" borderId="5" xfId="1" applyFont="1" applyFill="1" applyBorder="1" applyAlignment="1">
      <alignment horizontal="center" vertical="center"/>
    </xf>
    <xf numFmtId="0" fontId="9" fillId="13" borderId="6" xfId="1" applyFont="1" applyFill="1" applyBorder="1" applyAlignment="1">
      <alignment horizontal="center" vertical="center"/>
    </xf>
    <xf numFmtId="0" fontId="15" fillId="0" borderId="1" xfId="1" applyFont="1" applyBorder="1" applyAlignment="1" applyProtection="1">
      <alignment horizontal="center" vertical="center"/>
    </xf>
    <xf numFmtId="164" fontId="14" fillId="6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textRotation="90" wrapText="1"/>
    </xf>
    <xf numFmtId="0" fontId="11" fillId="0" borderId="1" xfId="0" applyFont="1" applyBorder="1" applyAlignment="1" applyProtection="1">
      <alignment horizontal="center" vertical="center" textRotation="90" wrapText="1"/>
    </xf>
    <xf numFmtId="0" fontId="11" fillId="0" borderId="1" xfId="0" applyFont="1" applyBorder="1" applyAlignment="1" applyProtection="1">
      <alignment horizontal="center" vertical="center"/>
    </xf>
    <xf numFmtId="0" fontId="11" fillId="3" borderId="1" xfId="0" applyFont="1" applyFill="1" applyBorder="1" applyAlignment="1" applyProtection="1">
      <alignment horizontal="center" vertical="center" textRotation="90" wrapText="1"/>
      <protection locked="0"/>
    </xf>
    <xf numFmtId="0" fontId="11" fillId="5" borderId="1" xfId="0" applyFont="1" applyFill="1" applyBorder="1" applyAlignment="1" applyProtection="1">
      <alignment horizontal="center" vertical="center" textRotation="90" wrapText="1"/>
      <protection locked="0"/>
    </xf>
    <xf numFmtId="0" fontId="11" fillId="8" borderId="1" xfId="0" applyFont="1" applyFill="1" applyBorder="1" applyAlignment="1" applyProtection="1">
      <alignment horizontal="center" vertical="center" textRotation="90" wrapText="1"/>
      <protection locked="0"/>
    </xf>
    <xf numFmtId="0" fontId="11" fillId="14" borderId="1" xfId="0" applyFont="1" applyFill="1" applyBorder="1" applyAlignment="1" applyProtection="1">
      <alignment horizontal="center" vertical="center" textRotation="90" wrapText="1"/>
      <protection locked="0"/>
    </xf>
    <xf numFmtId="0" fontId="13" fillId="0" borderId="2" xfId="1" applyFont="1" applyFill="1" applyBorder="1" applyAlignment="1">
      <alignment horizontal="center" vertical="center" textRotation="90" wrapText="1"/>
    </xf>
    <xf numFmtId="0" fontId="13" fillId="0" borderId="7" xfId="1" applyFont="1" applyFill="1" applyBorder="1" applyAlignment="1">
      <alignment horizontal="center" vertical="center" textRotation="90" wrapText="1"/>
    </xf>
    <xf numFmtId="0" fontId="13" fillId="0" borderId="3" xfId="1" applyFont="1" applyFill="1" applyBorder="1" applyAlignment="1">
      <alignment horizontal="center" vertical="center" textRotation="90" wrapText="1"/>
    </xf>
    <xf numFmtId="0" fontId="9" fillId="6" borderId="4" xfId="0" applyFont="1" applyFill="1" applyBorder="1" applyAlignment="1" applyProtection="1">
      <alignment horizontal="center" vertical="center"/>
    </xf>
    <xf numFmtId="0" fontId="9" fillId="6" borderId="6" xfId="0" applyFont="1" applyFill="1" applyBorder="1" applyAlignment="1" applyProtection="1">
      <alignment horizontal="center" vertical="center"/>
    </xf>
    <xf numFmtId="0" fontId="9" fillId="4" borderId="1" xfId="1" applyFont="1" applyFill="1" applyBorder="1" applyAlignment="1">
      <alignment horizontal="left" vertical="center"/>
    </xf>
    <xf numFmtId="1" fontId="7" fillId="7" borderId="1" xfId="1" applyNumberFormat="1" applyFill="1" applyBorder="1" applyAlignment="1">
      <alignment horizontal="center" vertical="center"/>
    </xf>
    <xf numFmtId="0" fontId="7" fillId="0" borderId="4" xfId="1" applyBorder="1" applyAlignment="1">
      <alignment horizontal="left" vertical="center"/>
    </xf>
    <xf numFmtId="0" fontId="7" fillId="0" borderId="6" xfId="1" applyBorder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9" fillId="4" borderId="4" xfId="1" applyFont="1" applyFill="1" applyBorder="1" applyAlignment="1" applyProtection="1">
      <alignment horizontal="center" vertical="center"/>
    </xf>
    <xf numFmtId="0" fontId="9" fillId="4" borderId="5" xfId="1" applyFont="1" applyFill="1" applyBorder="1" applyAlignment="1" applyProtection="1">
      <alignment horizontal="center" vertical="center"/>
    </xf>
    <xf numFmtId="0" fontId="9" fillId="4" borderId="6" xfId="1" applyFont="1" applyFill="1" applyBorder="1" applyAlignment="1" applyProtection="1">
      <alignment horizontal="center" vertical="center"/>
    </xf>
    <xf numFmtId="1" fontId="7" fillId="0" borderId="2" xfId="1" applyNumberFormat="1" applyBorder="1" applyAlignment="1">
      <alignment horizontal="center" vertical="center"/>
    </xf>
    <xf numFmtId="0" fontId="7" fillId="0" borderId="7" xfId="1" applyBorder="1" applyAlignment="1">
      <alignment horizontal="center" vertical="center"/>
    </xf>
    <xf numFmtId="0" fontId="7" fillId="0" borderId="3" xfId="1" applyBorder="1" applyAlignment="1">
      <alignment horizontal="center" vertical="center"/>
    </xf>
    <xf numFmtId="20" fontId="7" fillId="0" borderId="2" xfId="1" applyNumberFormat="1" applyBorder="1" applyAlignment="1">
      <alignment horizontal="center" vertical="center"/>
    </xf>
    <xf numFmtId="0" fontId="4" fillId="0" borderId="5" xfId="1" applyNumberFormat="1" applyFont="1" applyBorder="1" applyAlignment="1">
      <alignment horizontal="right"/>
    </xf>
    <xf numFmtId="164" fontId="5" fillId="4" borderId="5" xfId="1" applyNumberFormat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/>
    </xf>
    <xf numFmtId="0" fontId="13" fillId="2" borderId="2" xfId="1" applyFont="1" applyFill="1" applyBorder="1" applyAlignment="1">
      <alignment horizontal="center" vertical="center" textRotation="90" wrapText="1"/>
    </xf>
    <xf numFmtId="0" fontId="13" fillId="2" borderId="3" xfId="1" applyFont="1" applyFill="1" applyBorder="1" applyAlignment="1">
      <alignment horizontal="center" vertical="center" textRotation="90" wrapText="1"/>
    </xf>
    <xf numFmtId="0" fontId="12" fillId="10" borderId="5" xfId="1" applyFont="1" applyFill="1" applyBorder="1" applyAlignment="1">
      <alignment horizontal="center" vertical="center"/>
    </xf>
    <xf numFmtId="0" fontId="1" fillId="2" borderId="12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/>
    </xf>
    <xf numFmtId="0" fontId="1" fillId="2" borderId="8" xfId="1" applyFont="1" applyFill="1" applyBorder="1" applyAlignment="1">
      <alignment horizontal="center" vertical="center"/>
    </xf>
    <xf numFmtId="0" fontId="13" fillId="4" borderId="2" xfId="1" applyFont="1" applyFill="1" applyBorder="1" applyAlignment="1">
      <alignment horizontal="center" vertical="center" textRotation="90" wrapText="1"/>
    </xf>
    <xf numFmtId="0" fontId="13" fillId="4" borderId="3" xfId="1" applyFont="1" applyFill="1" applyBorder="1" applyAlignment="1">
      <alignment horizontal="center" vertical="center" textRotation="90" wrapText="1"/>
    </xf>
    <xf numFmtId="0" fontId="13" fillId="15" borderId="2" xfId="1" applyFont="1" applyFill="1" applyBorder="1" applyAlignment="1">
      <alignment horizontal="center" vertical="center" textRotation="90" wrapText="1"/>
    </xf>
    <xf numFmtId="0" fontId="13" fillId="15" borderId="3" xfId="1" applyFont="1" applyFill="1" applyBorder="1" applyAlignment="1">
      <alignment horizontal="center" vertical="center" textRotation="90" wrapText="1"/>
    </xf>
    <xf numFmtId="0" fontId="1" fillId="0" borderId="1" xfId="1" applyFont="1" applyBorder="1" applyAlignment="1">
      <alignment horizontal="center" vertical="center" wrapText="1"/>
    </xf>
    <xf numFmtId="0" fontId="7" fillId="0" borderId="1" xfId="1" applyBorder="1" applyAlignment="1">
      <alignment horizontal="center"/>
    </xf>
    <xf numFmtId="0" fontId="16" fillId="0" borderId="0" xfId="1" applyFont="1" applyAlignment="1">
      <alignment horizontal="center" vertical="center"/>
    </xf>
    <xf numFmtId="0" fontId="16" fillId="0" borderId="11" xfId="1" applyFont="1" applyBorder="1" applyAlignment="1">
      <alignment horizontal="center" vertical="center"/>
    </xf>
    <xf numFmtId="0" fontId="9" fillId="4" borderId="1" xfId="1" applyFont="1" applyFill="1" applyBorder="1" applyAlignment="1" applyProtection="1">
      <alignment vertical="center"/>
      <protection locked="0"/>
    </xf>
    <xf numFmtId="0" fontId="9" fillId="0" borderId="7" xfId="1" applyFont="1" applyFill="1" applyBorder="1" applyAlignment="1" applyProtection="1">
      <alignment vertical="center"/>
      <protection locked="0"/>
    </xf>
    <xf numFmtId="0" fontId="7" fillId="4" borderId="4" xfId="1" applyFill="1" applyBorder="1" applyAlignment="1" applyProtection="1">
      <alignment horizontal="center" vertical="center"/>
      <protection locked="0"/>
    </xf>
    <xf numFmtId="0" fontId="7" fillId="4" borderId="6" xfId="1" applyFill="1" applyBorder="1" applyAlignment="1" applyProtection="1">
      <alignment horizontal="center" vertical="center"/>
      <protection locked="0"/>
    </xf>
    <xf numFmtId="0" fontId="7" fillId="4" borderId="1" xfId="1" applyFill="1" applyBorder="1" applyAlignment="1" applyProtection="1">
      <alignment vertical="center"/>
      <protection locked="0"/>
    </xf>
    <xf numFmtId="0" fontId="4" fillId="0" borderId="0" xfId="1" applyFont="1" applyBorder="1" applyAlignment="1" applyProtection="1">
      <alignment horizontal="center"/>
      <protection locked="0"/>
    </xf>
    <xf numFmtId="0" fontId="7" fillId="0" borderId="1" xfId="1" applyBorder="1" applyAlignment="1" applyProtection="1">
      <alignment horizontal="center" vertical="center"/>
      <protection locked="0"/>
    </xf>
    <xf numFmtId="0" fontId="7" fillId="0" borderId="7" xfId="1" applyFill="1" applyBorder="1" applyAlignment="1" applyProtection="1">
      <alignment horizontal="left" vertical="center" indent="1"/>
      <protection locked="0"/>
    </xf>
    <xf numFmtId="0" fontId="9" fillId="0" borderId="2" xfId="1" applyFont="1" applyFill="1" applyBorder="1" applyAlignment="1" applyProtection="1">
      <alignment horizontal="center" vertical="center"/>
      <protection locked="0"/>
    </xf>
    <xf numFmtId="0" fontId="7" fillId="0" borderId="4" xfId="1" applyBorder="1" applyAlignment="1" applyProtection="1">
      <alignment horizontal="center" vertical="center"/>
      <protection locked="0"/>
    </xf>
    <xf numFmtId="0" fontId="7" fillId="0" borderId="6" xfId="1" applyBorder="1" applyAlignment="1" applyProtection="1">
      <alignment horizontal="center" vertical="center"/>
      <protection locked="0"/>
    </xf>
    <xf numFmtId="0" fontId="7" fillId="0" borderId="1" xfId="1" applyBorder="1" applyAlignment="1" applyProtection="1">
      <alignment vertical="center"/>
      <protection locked="0"/>
    </xf>
    <xf numFmtId="0" fontId="9" fillId="0" borderId="7" xfId="1" applyFont="1" applyFill="1" applyBorder="1" applyAlignment="1" applyProtection="1">
      <alignment horizontal="center" vertical="center"/>
      <protection locked="0"/>
    </xf>
    <xf numFmtId="0" fontId="9" fillId="0" borderId="3" xfId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123"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333375</xdr:colOff>
          <xdr:row>1</xdr:row>
          <xdr:rowOff>47625</xdr:rowOff>
        </xdr:from>
        <xdr:to>
          <xdr:col>11</xdr:col>
          <xdr:colOff>714375</xdr:colOff>
          <xdr:row>2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CACHER LIGNES VIDE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352425</xdr:colOff>
          <xdr:row>3</xdr:row>
          <xdr:rowOff>95250</xdr:rowOff>
        </xdr:from>
        <xdr:to>
          <xdr:col>11</xdr:col>
          <xdr:colOff>714375</xdr:colOff>
          <xdr:row>4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lignes vide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476250</xdr:colOff>
          <xdr:row>0</xdr:row>
          <xdr:rowOff>219075</xdr:rowOff>
        </xdr:from>
        <xdr:to>
          <xdr:col>19</xdr:col>
          <xdr:colOff>533400</xdr:colOff>
          <xdr:row>2</xdr:row>
          <xdr:rowOff>257175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Cacher lignes vide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523875</xdr:colOff>
          <xdr:row>4</xdr:row>
          <xdr:rowOff>38100</xdr:rowOff>
        </xdr:from>
        <xdr:to>
          <xdr:col>19</xdr:col>
          <xdr:colOff>533400</xdr:colOff>
          <xdr:row>5</xdr:row>
          <xdr:rowOff>266700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lignes vide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90"/>
  <sheetViews>
    <sheetView tabSelected="1" zoomScale="110" zoomScaleNormal="110" workbookViewId="0">
      <selection activeCell="N15" sqref="N15"/>
    </sheetView>
  </sheetViews>
  <sheetFormatPr baseColWidth="10" defaultRowHeight="12.75" x14ac:dyDescent="0.2"/>
  <cols>
    <col min="1" max="1" width="15.7109375" style="1" customWidth="1"/>
    <col min="2" max="2" width="22.140625" style="1" customWidth="1"/>
    <col min="3" max="3" width="4.85546875" style="1" customWidth="1"/>
    <col min="4" max="4" width="5.42578125" style="1" customWidth="1"/>
    <col min="5" max="5" width="5.85546875" style="2" customWidth="1"/>
    <col min="6" max="6" width="6.85546875" style="2" customWidth="1"/>
    <col min="7" max="10" width="8.140625" style="1" customWidth="1"/>
    <col min="11" max="251" width="11.42578125" style="1"/>
    <col min="252" max="252" width="40.140625" style="1" customWidth="1"/>
    <col min="253" max="253" width="8.7109375" style="1" customWidth="1"/>
    <col min="254" max="254" width="8" style="1" customWidth="1"/>
    <col min="255" max="255" width="14.5703125" style="1" customWidth="1"/>
    <col min="256" max="258" width="9" style="1" customWidth="1"/>
    <col min="259" max="259" width="12.42578125" style="1" customWidth="1"/>
    <col min="260" max="507" width="11.42578125" style="1"/>
    <col min="508" max="508" width="40.140625" style="1" customWidth="1"/>
    <col min="509" max="509" width="8.7109375" style="1" customWidth="1"/>
    <col min="510" max="510" width="8" style="1" customWidth="1"/>
    <col min="511" max="511" width="14.5703125" style="1" customWidth="1"/>
    <col min="512" max="514" width="9" style="1" customWidth="1"/>
    <col min="515" max="515" width="12.42578125" style="1" customWidth="1"/>
    <col min="516" max="763" width="11.42578125" style="1"/>
    <col min="764" max="764" width="40.140625" style="1" customWidth="1"/>
    <col min="765" max="765" width="8.7109375" style="1" customWidth="1"/>
    <col min="766" max="766" width="8" style="1" customWidth="1"/>
    <col min="767" max="767" width="14.5703125" style="1" customWidth="1"/>
    <col min="768" max="770" width="9" style="1" customWidth="1"/>
    <col min="771" max="771" width="12.42578125" style="1" customWidth="1"/>
    <col min="772" max="1019" width="11.42578125" style="1"/>
    <col min="1020" max="1020" width="40.140625" style="1" customWidth="1"/>
    <col min="1021" max="1021" width="8.7109375" style="1" customWidth="1"/>
    <col min="1022" max="1022" width="8" style="1" customWidth="1"/>
    <col min="1023" max="1023" width="14.5703125" style="1" customWidth="1"/>
    <col min="1024" max="1026" width="9" style="1" customWidth="1"/>
    <col min="1027" max="1027" width="12.42578125" style="1" customWidth="1"/>
    <col min="1028" max="1275" width="11.42578125" style="1"/>
    <col min="1276" max="1276" width="40.140625" style="1" customWidth="1"/>
    <col min="1277" max="1277" width="8.7109375" style="1" customWidth="1"/>
    <col min="1278" max="1278" width="8" style="1" customWidth="1"/>
    <col min="1279" max="1279" width="14.5703125" style="1" customWidth="1"/>
    <col min="1280" max="1282" width="9" style="1" customWidth="1"/>
    <col min="1283" max="1283" width="12.42578125" style="1" customWidth="1"/>
    <col min="1284" max="1531" width="11.42578125" style="1"/>
    <col min="1532" max="1532" width="40.140625" style="1" customWidth="1"/>
    <col min="1533" max="1533" width="8.7109375" style="1" customWidth="1"/>
    <col min="1534" max="1534" width="8" style="1" customWidth="1"/>
    <col min="1535" max="1535" width="14.5703125" style="1" customWidth="1"/>
    <col min="1536" max="1538" width="9" style="1" customWidth="1"/>
    <col min="1539" max="1539" width="12.42578125" style="1" customWidth="1"/>
    <col min="1540" max="1787" width="11.42578125" style="1"/>
    <col min="1788" max="1788" width="40.140625" style="1" customWidth="1"/>
    <col min="1789" max="1789" width="8.7109375" style="1" customWidth="1"/>
    <col min="1790" max="1790" width="8" style="1" customWidth="1"/>
    <col min="1791" max="1791" width="14.5703125" style="1" customWidth="1"/>
    <col min="1792" max="1794" width="9" style="1" customWidth="1"/>
    <col min="1795" max="1795" width="12.42578125" style="1" customWidth="1"/>
    <col min="1796" max="2043" width="11.42578125" style="1"/>
    <col min="2044" max="2044" width="40.140625" style="1" customWidth="1"/>
    <col min="2045" max="2045" width="8.7109375" style="1" customWidth="1"/>
    <col min="2046" max="2046" width="8" style="1" customWidth="1"/>
    <col min="2047" max="2047" width="14.5703125" style="1" customWidth="1"/>
    <col min="2048" max="2050" width="9" style="1" customWidth="1"/>
    <col min="2051" max="2051" width="12.42578125" style="1" customWidth="1"/>
    <col min="2052" max="2299" width="11.42578125" style="1"/>
    <col min="2300" max="2300" width="40.140625" style="1" customWidth="1"/>
    <col min="2301" max="2301" width="8.7109375" style="1" customWidth="1"/>
    <col min="2302" max="2302" width="8" style="1" customWidth="1"/>
    <col min="2303" max="2303" width="14.5703125" style="1" customWidth="1"/>
    <col min="2304" max="2306" width="9" style="1" customWidth="1"/>
    <col min="2307" max="2307" width="12.42578125" style="1" customWidth="1"/>
    <col min="2308" max="2555" width="11.42578125" style="1"/>
    <col min="2556" max="2556" width="40.140625" style="1" customWidth="1"/>
    <col min="2557" max="2557" width="8.7109375" style="1" customWidth="1"/>
    <col min="2558" max="2558" width="8" style="1" customWidth="1"/>
    <col min="2559" max="2559" width="14.5703125" style="1" customWidth="1"/>
    <col min="2560" max="2562" width="9" style="1" customWidth="1"/>
    <col min="2563" max="2563" width="12.42578125" style="1" customWidth="1"/>
    <col min="2564" max="2811" width="11.42578125" style="1"/>
    <col min="2812" max="2812" width="40.140625" style="1" customWidth="1"/>
    <col min="2813" max="2813" width="8.7109375" style="1" customWidth="1"/>
    <col min="2814" max="2814" width="8" style="1" customWidth="1"/>
    <col min="2815" max="2815" width="14.5703125" style="1" customWidth="1"/>
    <col min="2816" max="2818" width="9" style="1" customWidth="1"/>
    <col min="2819" max="2819" width="12.42578125" style="1" customWidth="1"/>
    <col min="2820" max="3067" width="11.42578125" style="1"/>
    <col min="3068" max="3068" width="40.140625" style="1" customWidth="1"/>
    <col min="3069" max="3069" width="8.7109375" style="1" customWidth="1"/>
    <col min="3070" max="3070" width="8" style="1" customWidth="1"/>
    <col min="3071" max="3071" width="14.5703125" style="1" customWidth="1"/>
    <col min="3072" max="3074" width="9" style="1" customWidth="1"/>
    <col min="3075" max="3075" width="12.42578125" style="1" customWidth="1"/>
    <col min="3076" max="3323" width="11.42578125" style="1"/>
    <col min="3324" max="3324" width="40.140625" style="1" customWidth="1"/>
    <col min="3325" max="3325" width="8.7109375" style="1" customWidth="1"/>
    <col min="3326" max="3326" width="8" style="1" customWidth="1"/>
    <col min="3327" max="3327" width="14.5703125" style="1" customWidth="1"/>
    <col min="3328" max="3330" width="9" style="1" customWidth="1"/>
    <col min="3331" max="3331" width="12.42578125" style="1" customWidth="1"/>
    <col min="3332" max="3579" width="11.42578125" style="1"/>
    <col min="3580" max="3580" width="40.140625" style="1" customWidth="1"/>
    <col min="3581" max="3581" width="8.7109375" style="1" customWidth="1"/>
    <col min="3582" max="3582" width="8" style="1" customWidth="1"/>
    <col min="3583" max="3583" width="14.5703125" style="1" customWidth="1"/>
    <col min="3584" max="3586" width="9" style="1" customWidth="1"/>
    <col min="3587" max="3587" width="12.42578125" style="1" customWidth="1"/>
    <col min="3588" max="3835" width="11.42578125" style="1"/>
    <col min="3836" max="3836" width="40.140625" style="1" customWidth="1"/>
    <col min="3837" max="3837" width="8.7109375" style="1" customWidth="1"/>
    <col min="3838" max="3838" width="8" style="1" customWidth="1"/>
    <col min="3839" max="3839" width="14.5703125" style="1" customWidth="1"/>
    <col min="3840" max="3842" width="9" style="1" customWidth="1"/>
    <col min="3843" max="3843" width="12.42578125" style="1" customWidth="1"/>
    <col min="3844" max="4091" width="11.42578125" style="1"/>
    <col min="4092" max="4092" width="40.140625" style="1" customWidth="1"/>
    <col min="4093" max="4093" width="8.7109375" style="1" customWidth="1"/>
    <col min="4094" max="4094" width="8" style="1" customWidth="1"/>
    <col min="4095" max="4095" width="14.5703125" style="1" customWidth="1"/>
    <col min="4096" max="4098" width="9" style="1" customWidth="1"/>
    <col min="4099" max="4099" width="12.42578125" style="1" customWidth="1"/>
    <col min="4100" max="4347" width="11.42578125" style="1"/>
    <col min="4348" max="4348" width="40.140625" style="1" customWidth="1"/>
    <col min="4349" max="4349" width="8.7109375" style="1" customWidth="1"/>
    <col min="4350" max="4350" width="8" style="1" customWidth="1"/>
    <col min="4351" max="4351" width="14.5703125" style="1" customWidth="1"/>
    <col min="4352" max="4354" width="9" style="1" customWidth="1"/>
    <col min="4355" max="4355" width="12.42578125" style="1" customWidth="1"/>
    <col min="4356" max="4603" width="11.42578125" style="1"/>
    <col min="4604" max="4604" width="40.140625" style="1" customWidth="1"/>
    <col min="4605" max="4605" width="8.7109375" style="1" customWidth="1"/>
    <col min="4606" max="4606" width="8" style="1" customWidth="1"/>
    <col min="4607" max="4607" width="14.5703125" style="1" customWidth="1"/>
    <col min="4608" max="4610" width="9" style="1" customWidth="1"/>
    <col min="4611" max="4611" width="12.42578125" style="1" customWidth="1"/>
    <col min="4612" max="4859" width="11.42578125" style="1"/>
    <col min="4860" max="4860" width="40.140625" style="1" customWidth="1"/>
    <col min="4861" max="4861" width="8.7109375" style="1" customWidth="1"/>
    <col min="4862" max="4862" width="8" style="1" customWidth="1"/>
    <col min="4863" max="4863" width="14.5703125" style="1" customWidth="1"/>
    <col min="4864" max="4866" width="9" style="1" customWidth="1"/>
    <col min="4867" max="4867" width="12.42578125" style="1" customWidth="1"/>
    <col min="4868" max="5115" width="11.42578125" style="1"/>
    <col min="5116" max="5116" width="40.140625" style="1" customWidth="1"/>
    <col min="5117" max="5117" width="8.7109375" style="1" customWidth="1"/>
    <col min="5118" max="5118" width="8" style="1" customWidth="1"/>
    <col min="5119" max="5119" width="14.5703125" style="1" customWidth="1"/>
    <col min="5120" max="5122" width="9" style="1" customWidth="1"/>
    <col min="5123" max="5123" width="12.42578125" style="1" customWidth="1"/>
    <col min="5124" max="5371" width="11.42578125" style="1"/>
    <col min="5372" max="5372" width="40.140625" style="1" customWidth="1"/>
    <col min="5373" max="5373" width="8.7109375" style="1" customWidth="1"/>
    <col min="5374" max="5374" width="8" style="1" customWidth="1"/>
    <col min="5375" max="5375" width="14.5703125" style="1" customWidth="1"/>
    <col min="5376" max="5378" width="9" style="1" customWidth="1"/>
    <col min="5379" max="5379" width="12.42578125" style="1" customWidth="1"/>
    <col min="5380" max="5627" width="11.42578125" style="1"/>
    <col min="5628" max="5628" width="40.140625" style="1" customWidth="1"/>
    <col min="5629" max="5629" width="8.7109375" style="1" customWidth="1"/>
    <col min="5630" max="5630" width="8" style="1" customWidth="1"/>
    <col min="5631" max="5631" width="14.5703125" style="1" customWidth="1"/>
    <col min="5632" max="5634" width="9" style="1" customWidth="1"/>
    <col min="5635" max="5635" width="12.42578125" style="1" customWidth="1"/>
    <col min="5636" max="5883" width="11.42578125" style="1"/>
    <col min="5884" max="5884" width="40.140625" style="1" customWidth="1"/>
    <col min="5885" max="5885" width="8.7109375" style="1" customWidth="1"/>
    <col min="5886" max="5886" width="8" style="1" customWidth="1"/>
    <col min="5887" max="5887" width="14.5703125" style="1" customWidth="1"/>
    <col min="5888" max="5890" width="9" style="1" customWidth="1"/>
    <col min="5891" max="5891" width="12.42578125" style="1" customWidth="1"/>
    <col min="5892" max="6139" width="11.42578125" style="1"/>
    <col min="6140" max="6140" width="40.140625" style="1" customWidth="1"/>
    <col min="6141" max="6141" width="8.7109375" style="1" customWidth="1"/>
    <col min="6142" max="6142" width="8" style="1" customWidth="1"/>
    <col min="6143" max="6143" width="14.5703125" style="1" customWidth="1"/>
    <col min="6144" max="6146" width="9" style="1" customWidth="1"/>
    <col min="6147" max="6147" width="12.42578125" style="1" customWidth="1"/>
    <col min="6148" max="6395" width="11.42578125" style="1"/>
    <col min="6396" max="6396" width="40.140625" style="1" customWidth="1"/>
    <col min="6397" max="6397" width="8.7109375" style="1" customWidth="1"/>
    <col min="6398" max="6398" width="8" style="1" customWidth="1"/>
    <col min="6399" max="6399" width="14.5703125" style="1" customWidth="1"/>
    <col min="6400" max="6402" width="9" style="1" customWidth="1"/>
    <col min="6403" max="6403" width="12.42578125" style="1" customWidth="1"/>
    <col min="6404" max="6651" width="11.42578125" style="1"/>
    <col min="6652" max="6652" width="40.140625" style="1" customWidth="1"/>
    <col min="6653" max="6653" width="8.7109375" style="1" customWidth="1"/>
    <col min="6654" max="6654" width="8" style="1" customWidth="1"/>
    <col min="6655" max="6655" width="14.5703125" style="1" customWidth="1"/>
    <col min="6656" max="6658" width="9" style="1" customWidth="1"/>
    <col min="6659" max="6659" width="12.42578125" style="1" customWidth="1"/>
    <col min="6660" max="6907" width="11.42578125" style="1"/>
    <col min="6908" max="6908" width="40.140625" style="1" customWidth="1"/>
    <col min="6909" max="6909" width="8.7109375" style="1" customWidth="1"/>
    <col min="6910" max="6910" width="8" style="1" customWidth="1"/>
    <col min="6911" max="6911" width="14.5703125" style="1" customWidth="1"/>
    <col min="6912" max="6914" width="9" style="1" customWidth="1"/>
    <col min="6915" max="6915" width="12.42578125" style="1" customWidth="1"/>
    <col min="6916" max="7163" width="11.42578125" style="1"/>
    <col min="7164" max="7164" width="40.140625" style="1" customWidth="1"/>
    <col min="7165" max="7165" width="8.7109375" style="1" customWidth="1"/>
    <col min="7166" max="7166" width="8" style="1" customWidth="1"/>
    <col min="7167" max="7167" width="14.5703125" style="1" customWidth="1"/>
    <col min="7168" max="7170" width="9" style="1" customWidth="1"/>
    <col min="7171" max="7171" width="12.42578125" style="1" customWidth="1"/>
    <col min="7172" max="7419" width="11.42578125" style="1"/>
    <col min="7420" max="7420" width="40.140625" style="1" customWidth="1"/>
    <col min="7421" max="7421" width="8.7109375" style="1" customWidth="1"/>
    <col min="7422" max="7422" width="8" style="1" customWidth="1"/>
    <col min="7423" max="7423" width="14.5703125" style="1" customWidth="1"/>
    <col min="7424" max="7426" width="9" style="1" customWidth="1"/>
    <col min="7427" max="7427" width="12.42578125" style="1" customWidth="1"/>
    <col min="7428" max="7675" width="11.42578125" style="1"/>
    <col min="7676" max="7676" width="40.140625" style="1" customWidth="1"/>
    <col min="7677" max="7677" width="8.7109375" style="1" customWidth="1"/>
    <col min="7678" max="7678" width="8" style="1" customWidth="1"/>
    <col min="7679" max="7679" width="14.5703125" style="1" customWidth="1"/>
    <col min="7680" max="7682" width="9" style="1" customWidth="1"/>
    <col min="7683" max="7683" width="12.42578125" style="1" customWidth="1"/>
    <col min="7684" max="7931" width="11.42578125" style="1"/>
    <col min="7932" max="7932" width="40.140625" style="1" customWidth="1"/>
    <col min="7933" max="7933" width="8.7109375" style="1" customWidth="1"/>
    <col min="7934" max="7934" width="8" style="1" customWidth="1"/>
    <col min="7935" max="7935" width="14.5703125" style="1" customWidth="1"/>
    <col min="7936" max="7938" width="9" style="1" customWidth="1"/>
    <col min="7939" max="7939" width="12.42578125" style="1" customWidth="1"/>
    <col min="7940" max="8187" width="11.42578125" style="1"/>
    <col min="8188" max="8188" width="40.140625" style="1" customWidth="1"/>
    <col min="8189" max="8189" width="8.7109375" style="1" customWidth="1"/>
    <col min="8190" max="8190" width="8" style="1" customWidth="1"/>
    <col min="8191" max="8191" width="14.5703125" style="1" customWidth="1"/>
    <col min="8192" max="8194" width="9" style="1" customWidth="1"/>
    <col min="8195" max="8195" width="12.42578125" style="1" customWidth="1"/>
    <col min="8196" max="8443" width="11.42578125" style="1"/>
    <col min="8444" max="8444" width="40.140625" style="1" customWidth="1"/>
    <col min="8445" max="8445" width="8.7109375" style="1" customWidth="1"/>
    <col min="8446" max="8446" width="8" style="1" customWidth="1"/>
    <col min="8447" max="8447" width="14.5703125" style="1" customWidth="1"/>
    <col min="8448" max="8450" width="9" style="1" customWidth="1"/>
    <col min="8451" max="8451" width="12.42578125" style="1" customWidth="1"/>
    <col min="8452" max="8699" width="11.42578125" style="1"/>
    <col min="8700" max="8700" width="40.140625" style="1" customWidth="1"/>
    <col min="8701" max="8701" width="8.7109375" style="1" customWidth="1"/>
    <col min="8702" max="8702" width="8" style="1" customWidth="1"/>
    <col min="8703" max="8703" width="14.5703125" style="1" customWidth="1"/>
    <col min="8704" max="8706" width="9" style="1" customWidth="1"/>
    <col min="8707" max="8707" width="12.42578125" style="1" customWidth="1"/>
    <col min="8708" max="8955" width="11.42578125" style="1"/>
    <col min="8956" max="8956" width="40.140625" style="1" customWidth="1"/>
    <col min="8957" max="8957" width="8.7109375" style="1" customWidth="1"/>
    <col min="8958" max="8958" width="8" style="1" customWidth="1"/>
    <col min="8959" max="8959" width="14.5703125" style="1" customWidth="1"/>
    <col min="8960" max="8962" width="9" style="1" customWidth="1"/>
    <col min="8963" max="8963" width="12.42578125" style="1" customWidth="1"/>
    <col min="8964" max="9211" width="11.42578125" style="1"/>
    <col min="9212" max="9212" width="40.140625" style="1" customWidth="1"/>
    <col min="9213" max="9213" width="8.7109375" style="1" customWidth="1"/>
    <col min="9214" max="9214" width="8" style="1" customWidth="1"/>
    <col min="9215" max="9215" width="14.5703125" style="1" customWidth="1"/>
    <col min="9216" max="9218" width="9" style="1" customWidth="1"/>
    <col min="9219" max="9219" width="12.42578125" style="1" customWidth="1"/>
    <col min="9220" max="9467" width="11.42578125" style="1"/>
    <col min="9468" max="9468" width="40.140625" style="1" customWidth="1"/>
    <col min="9469" max="9469" width="8.7109375" style="1" customWidth="1"/>
    <col min="9470" max="9470" width="8" style="1" customWidth="1"/>
    <col min="9471" max="9471" width="14.5703125" style="1" customWidth="1"/>
    <col min="9472" max="9474" width="9" style="1" customWidth="1"/>
    <col min="9475" max="9475" width="12.42578125" style="1" customWidth="1"/>
    <col min="9476" max="9723" width="11.42578125" style="1"/>
    <col min="9724" max="9724" width="40.140625" style="1" customWidth="1"/>
    <col min="9725" max="9725" width="8.7109375" style="1" customWidth="1"/>
    <col min="9726" max="9726" width="8" style="1" customWidth="1"/>
    <col min="9727" max="9727" width="14.5703125" style="1" customWidth="1"/>
    <col min="9728" max="9730" width="9" style="1" customWidth="1"/>
    <col min="9731" max="9731" width="12.42578125" style="1" customWidth="1"/>
    <col min="9732" max="9979" width="11.42578125" style="1"/>
    <col min="9980" max="9980" width="40.140625" style="1" customWidth="1"/>
    <col min="9981" max="9981" width="8.7109375" style="1" customWidth="1"/>
    <col min="9982" max="9982" width="8" style="1" customWidth="1"/>
    <col min="9983" max="9983" width="14.5703125" style="1" customWidth="1"/>
    <col min="9984" max="9986" width="9" style="1" customWidth="1"/>
    <col min="9987" max="9987" width="12.42578125" style="1" customWidth="1"/>
    <col min="9988" max="10235" width="11.42578125" style="1"/>
    <col min="10236" max="10236" width="40.140625" style="1" customWidth="1"/>
    <col min="10237" max="10237" width="8.7109375" style="1" customWidth="1"/>
    <col min="10238" max="10238" width="8" style="1" customWidth="1"/>
    <col min="10239" max="10239" width="14.5703125" style="1" customWidth="1"/>
    <col min="10240" max="10242" width="9" style="1" customWidth="1"/>
    <col min="10243" max="10243" width="12.42578125" style="1" customWidth="1"/>
    <col min="10244" max="10491" width="11.42578125" style="1"/>
    <col min="10492" max="10492" width="40.140625" style="1" customWidth="1"/>
    <col min="10493" max="10493" width="8.7109375" style="1" customWidth="1"/>
    <col min="10494" max="10494" width="8" style="1" customWidth="1"/>
    <col min="10495" max="10495" width="14.5703125" style="1" customWidth="1"/>
    <col min="10496" max="10498" width="9" style="1" customWidth="1"/>
    <col min="10499" max="10499" width="12.42578125" style="1" customWidth="1"/>
    <col min="10500" max="10747" width="11.42578125" style="1"/>
    <col min="10748" max="10748" width="40.140625" style="1" customWidth="1"/>
    <col min="10749" max="10749" width="8.7109375" style="1" customWidth="1"/>
    <col min="10750" max="10750" width="8" style="1" customWidth="1"/>
    <col min="10751" max="10751" width="14.5703125" style="1" customWidth="1"/>
    <col min="10752" max="10754" width="9" style="1" customWidth="1"/>
    <col min="10755" max="10755" width="12.42578125" style="1" customWidth="1"/>
    <col min="10756" max="11003" width="11.42578125" style="1"/>
    <col min="11004" max="11004" width="40.140625" style="1" customWidth="1"/>
    <col min="11005" max="11005" width="8.7109375" style="1" customWidth="1"/>
    <col min="11006" max="11006" width="8" style="1" customWidth="1"/>
    <col min="11007" max="11007" width="14.5703125" style="1" customWidth="1"/>
    <col min="11008" max="11010" width="9" style="1" customWidth="1"/>
    <col min="11011" max="11011" width="12.42578125" style="1" customWidth="1"/>
    <col min="11012" max="11259" width="11.42578125" style="1"/>
    <col min="11260" max="11260" width="40.140625" style="1" customWidth="1"/>
    <col min="11261" max="11261" width="8.7109375" style="1" customWidth="1"/>
    <col min="11262" max="11262" width="8" style="1" customWidth="1"/>
    <col min="11263" max="11263" width="14.5703125" style="1" customWidth="1"/>
    <col min="11264" max="11266" width="9" style="1" customWidth="1"/>
    <col min="11267" max="11267" width="12.42578125" style="1" customWidth="1"/>
    <col min="11268" max="11515" width="11.42578125" style="1"/>
    <col min="11516" max="11516" width="40.140625" style="1" customWidth="1"/>
    <col min="11517" max="11517" width="8.7109375" style="1" customWidth="1"/>
    <col min="11518" max="11518" width="8" style="1" customWidth="1"/>
    <col min="11519" max="11519" width="14.5703125" style="1" customWidth="1"/>
    <col min="11520" max="11522" width="9" style="1" customWidth="1"/>
    <col min="11523" max="11523" width="12.42578125" style="1" customWidth="1"/>
    <col min="11524" max="11771" width="11.42578125" style="1"/>
    <col min="11772" max="11772" width="40.140625" style="1" customWidth="1"/>
    <col min="11773" max="11773" width="8.7109375" style="1" customWidth="1"/>
    <col min="11774" max="11774" width="8" style="1" customWidth="1"/>
    <col min="11775" max="11775" width="14.5703125" style="1" customWidth="1"/>
    <col min="11776" max="11778" width="9" style="1" customWidth="1"/>
    <col min="11779" max="11779" width="12.42578125" style="1" customWidth="1"/>
    <col min="11780" max="12027" width="11.42578125" style="1"/>
    <col min="12028" max="12028" width="40.140625" style="1" customWidth="1"/>
    <col min="12029" max="12029" width="8.7109375" style="1" customWidth="1"/>
    <col min="12030" max="12030" width="8" style="1" customWidth="1"/>
    <col min="12031" max="12031" width="14.5703125" style="1" customWidth="1"/>
    <col min="12032" max="12034" width="9" style="1" customWidth="1"/>
    <col min="12035" max="12035" width="12.42578125" style="1" customWidth="1"/>
    <col min="12036" max="12283" width="11.42578125" style="1"/>
    <col min="12284" max="12284" width="40.140625" style="1" customWidth="1"/>
    <col min="12285" max="12285" width="8.7109375" style="1" customWidth="1"/>
    <col min="12286" max="12286" width="8" style="1" customWidth="1"/>
    <col min="12287" max="12287" width="14.5703125" style="1" customWidth="1"/>
    <col min="12288" max="12290" width="9" style="1" customWidth="1"/>
    <col min="12291" max="12291" width="12.42578125" style="1" customWidth="1"/>
    <col min="12292" max="12539" width="11.42578125" style="1"/>
    <col min="12540" max="12540" width="40.140625" style="1" customWidth="1"/>
    <col min="12541" max="12541" width="8.7109375" style="1" customWidth="1"/>
    <col min="12542" max="12542" width="8" style="1" customWidth="1"/>
    <col min="12543" max="12543" width="14.5703125" style="1" customWidth="1"/>
    <col min="12544" max="12546" width="9" style="1" customWidth="1"/>
    <col min="12547" max="12547" width="12.42578125" style="1" customWidth="1"/>
    <col min="12548" max="12795" width="11.42578125" style="1"/>
    <col min="12796" max="12796" width="40.140625" style="1" customWidth="1"/>
    <col min="12797" max="12797" width="8.7109375" style="1" customWidth="1"/>
    <col min="12798" max="12798" width="8" style="1" customWidth="1"/>
    <col min="12799" max="12799" width="14.5703125" style="1" customWidth="1"/>
    <col min="12800" max="12802" width="9" style="1" customWidth="1"/>
    <col min="12803" max="12803" width="12.42578125" style="1" customWidth="1"/>
    <col min="12804" max="13051" width="11.42578125" style="1"/>
    <col min="13052" max="13052" width="40.140625" style="1" customWidth="1"/>
    <col min="13053" max="13053" width="8.7109375" style="1" customWidth="1"/>
    <col min="13054" max="13054" width="8" style="1" customWidth="1"/>
    <col min="13055" max="13055" width="14.5703125" style="1" customWidth="1"/>
    <col min="13056" max="13058" width="9" style="1" customWidth="1"/>
    <col min="13059" max="13059" width="12.42578125" style="1" customWidth="1"/>
    <col min="13060" max="13307" width="11.42578125" style="1"/>
    <col min="13308" max="13308" width="40.140625" style="1" customWidth="1"/>
    <col min="13309" max="13309" width="8.7109375" style="1" customWidth="1"/>
    <col min="13310" max="13310" width="8" style="1" customWidth="1"/>
    <col min="13311" max="13311" width="14.5703125" style="1" customWidth="1"/>
    <col min="13312" max="13314" width="9" style="1" customWidth="1"/>
    <col min="13315" max="13315" width="12.42578125" style="1" customWidth="1"/>
    <col min="13316" max="13563" width="11.42578125" style="1"/>
    <col min="13564" max="13564" width="40.140625" style="1" customWidth="1"/>
    <col min="13565" max="13565" width="8.7109375" style="1" customWidth="1"/>
    <col min="13566" max="13566" width="8" style="1" customWidth="1"/>
    <col min="13567" max="13567" width="14.5703125" style="1" customWidth="1"/>
    <col min="13568" max="13570" width="9" style="1" customWidth="1"/>
    <col min="13571" max="13571" width="12.42578125" style="1" customWidth="1"/>
    <col min="13572" max="13819" width="11.42578125" style="1"/>
    <col min="13820" max="13820" width="40.140625" style="1" customWidth="1"/>
    <col min="13821" max="13821" width="8.7109375" style="1" customWidth="1"/>
    <col min="13822" max="13822" width="8" style="1" customWidth="1"/>
    <col min="13823" max="13823" width="14.5703125" style="1" customWidth="1"/>
    <col min="13824" max="13826" width="9" style="1" customWidth="1"/>
    <col min="13827" max="13827" width="12.42578125" style="1" customWidth="1"/>
    <col min="13828" max="14075" width="11.42578125" style="1"/>
    <col min="14076" max="14076" width="40.140625" style="1" customWidth="1"/>
    <col min="14077" max="14077" width="8.7109375" style="1" customWidth="1"/>
    <col min="14078" max="14078" width="8" style="1" customWidth="1"/>
    <col min="14079" max="14079" width="14.5703125" style="1" customWidth="1"/>
    <col min="14080" max="14082" width="9" style="1" customWidth="1"/>
    <col min="14083" max="14083" width="12.42578125" style="1" customWidth="1"/>
    <col min="14084" max="14331" width="11.42578125" style="1"/>
    <col min="14332" max="14332" width="40.140625" style="1" customWidth="1"/>
    <col min="14333" max="14333" width="8.7109375" style="1" customWidth="1"/>
    <col min="14334" max="14334" width="8" style="1" customWidth="1"/>
    <col min="14335" max="14335" width="14.5703125" style="1" customWidth="1"/>
    <col min="14336" max="14338" width="9" style="1" customWidth="1"/>
    <col min="14339" max="14339" width="12.42578125" style="1" customWidth="1"/>
    <col min="14340" max="14587" width="11.42578125" style="1"/>
    <col min="14588" max="14588" width="40.140625" style="1" customWidth="1"/>
    <col min="14589" max="14589" width="8.7109375" style="1" customWidth="1"/>
    <col min="14590" max="14590" width="8" style="1" customWidth="1"/>
    <col min="14591" max="14591" width="14.5703125" style="1" customWidth="1"/>
    <col min="14592" max="14594" width="9" style="1" customWidth="1"/>
    <col min="14595" max="14595" width="12.42578125" style="1" customWidth="1"/>
    <col min="14596" max="14843" width="11.42578125" style="1"/>
    <col min="14844" max="14844" width="40.140625" style="1" customWidth="1"/>
    <col min="14845" max="14845" width="8.7109375" style="1" customWidth="1"/>
    <col min="14846" max="14846" width="8" style="1" customWidth="1"/>
    <col min="14847" max="14847" width="14.5703125" style="1" customWidth="1"/>
    <col min="14848" max="14850" width="9" style="1" customWidth="1"/>
    <col min="14851" max="14851" width="12.42578125" style="1" customWidth="1"/>
    <col min="14852" max="15099" width="11.42578125" style="1"/>
    <col min="15100" max="15100" width="40.140625" style="1" customWidth="1"/>
    <col min="15101" max="15101" width="8.7109375" style="1" customWidth="1"/>
    <col min="15102" max="15102" width="8" style="1" customWidth="1"/>
    <col min="15103" max="15103" width="14.5703125" style="1" customWidth="1"/>
    <col min="15104" max="15106" width="9" style="1" customWidth="1"/>
    <col min="15107" max="15107" width="12.42578125" style="1" customWidth="1"/>
    <col min="15108" max="15355" width="11.42578125" style="1"/>
    <col min="15356" max="15356" width="40.140625" style="1" customWidth="1"/>
    <col min="15357" max="15357" width="8.7109375" style="1" customWidth="1"/>
    <col min="15358" max="15358" width="8" style="1" customWidth="1"/>
    <col min="15359" max="15359" width="14.5703125" style="1" customWidth="1"/>
    <col min="15360" max="15362" width="9" style="1" customWidth="1"/>
    <col min="15363" max="15363" width="12.42578125" style="1" customWidth="1"/>
    <col min="15364" max="15611" width="11.42578125" style="1"/>
    <col min="15612" max="15612" width="40.140625" style="1" customWidth="1"/>
    <col min="15613" max="15613" width="8.7109375" style="1" customWidth="1"/>
    <col min="15614" max="15614" width="8" style="1" customWidth="1"/>
    <col min="15615" max="15615" width="14.5703125" style="1" customWidth="1"/>
    <col min="15616" max="15618" width="9" style="1" customWidth="1"/>
    <col min="15619" max="15619" width="12.42578125" style="1" customWidth="1"/>
    <col min="15620" max="15867" width="11.42578125" style="1"/>
    <col min="15868" max="15868" width="40.140625" style="1" customWidth="1"/>
    <col min="15869" max="15869" width="8.7109375" style="1" customWidth="1"/>
    <col min="15870" max="15870" width="8" style="1" customWidth="1"/>
    <col min="15871" max="15871" width="14.5703125" style="1" customWidth="1"/>
    <col min="15872" max="15874" width="9" style="1" customWidth="1"/>
    <col min="15875" max="15875" width="12.42578125" style="1" customWidth="1"/>
    <col min="15876" max="16123" width="11.42578125" style="1"/>
    <col min="16124" max="16124" width="40.140625" style="1" customWidth="1"/>
    <col min="16125" max="16125" width="8.7109375" style="1" customWidth="1"/>
    <col min="16126" max="16126" width="8" style="1" customWidth="1"/>
    <col min="16127" max="16127" width="14.5703125" style="1" customWidth="1"/>
    <col min="16128" max="16130" width="9" style="1" customWidth="1"/>
    <col min="16131" max="16131" width="12.42578125" style="1" customWidth="1"/>
    <col min="16132" max="16384" width="11.42578125" style="1"/>
  </cols>
  <sheetData>
    <row r="1" spans="1:11" s="5" customFormat="1" ht="18" customHeight="1" x14ac:dyDescent="0.2">
      <c r="A1" s="37" t="s">
        <v>76</v>
      </c>
      <c r="B1" s="38"/>
      <c r="C1" s="61" t="s">
        <v>23</v>
      </c>
      <c r="D1" s="61"/>
      <c r="E1" s="61"/>
      <c r="F1" s="61"/>
      <c r="G1" s="73" t="s">
        <v>39</v>
      </c>
      <c r="H1" s="74"/>
      <c r="I1" s="62">
        <v>44767</v>
      </c>
      <c r="J1" s="62"/>
      <c r="K1" s="1"/>
    </row>
    <row r="2" spans="1:11" s="6" customFormat="1" ht="15" customHeight="1" x14ac:dyDescent="0.25">
      <c r="A2" s="39" t="s">
        <v>7</v>
      </c>
      <c r="B2" s="40"/>
      <c r="C2" s="70" t="s">
        <v>83</v>
      </c>
      <c r="D2" s="70" t="s">
        <v>2</v>
      </c>
      <c r="E2" s="63" t="s">
        <v>87</v>
      </c>
      <c r="F2" s="64" t="s">
        <v>3</v>
      </c>
      <c r="G2" s="65" t="s">
        <v>8</v>
      </c>
      <c r="H2" s="65"/>
      <c r="I2" s="65"/>
      <c r="J2" s="65"/>
      <c r="K2" s="1"/>
    </row>
    <row r="3" spans="1:11" s="6" customFormat="1" ht="30.75" customHeight="1" x14ac:dyDescent="0.25">
      <c r="A3" s="41"/>
      <c r="B3" s="42"/>
      <c r="C3" s="71"/>
      <c r="D3" s="71"/>
      <c r="E3" s="63"/>
      <c r="F3" s="64"/>
      <c r="G3" s="66" t="s">
        <v>73</v>
      </c>
      <c r="H3" s="69" t="s">
        <v>79</v>
      </c>
      <c r="I3" s="67" t="s">
        <v>77</v>
      </c>
      <c r="J3" s="68" t="s">
        <v>78</v>
      </c>
      <c r="K3" s="1"/>
    </row>
    <row r="4" spans="1:11" s="7" customFormat="1" ht="30.75" customHeight="1" x14ac:dyDescent="0.25">
      <c r="A4" s="43"/>
      <c r="B4" s="44"/>
      <c r="C4" s="72"/>
      <c r="D4" s="72"/>
      <c r="E4" s="63"/>
      <c r="F4" s="64"/>
      <c r="G4" s="66"/>
      <c r="H4" s="69"/>
      <c r="I4" s="67"/>
      <c r="J4" s="68"/>
      <c r="K4" s="1"/>
    </row>
    <row r="5" spans="1:11" ht="15" customHeight="1" x14ac:dyDescent="0.2">
      <c r="A5" s="75" t="s">
        <v>9</v>
      </c>
      <c r="B5" s="75"/>
      <c r="C5" s="75"/>
      <c r="D5" s="75"/>
      <c r="E5" s="75"/>
      <c r="F5" s="75"/>
      <c r="G5" s="75"/>
      <c r="H5" s="75"/>
      <c r="I5" s="75"/>
      <c r="J5" s="75"/>
    </row>
    <row r="6" spans="1:11" ht="15" customHeight="1" x14ac:dyDescent="0.2">
      <c r="A6" s="28" t="s">
        <v>92</v>
      </c>
      <c r="B6" s="26" t="s">
        <v>91</v>
      </c>
      <c r="C6" s="45" t="s">
        <v>90</v>
      </c>
      <c r="D6" s="46"/>
      <c r="E6" s="46"/>
      <c r="F6" s="47"/>
      <c r="G6" s="29" t="s">
        <v>10</v>
      </c>
      <c r="H6" s="29"/>
      <c r="I6" s="30"/>
      <c r="J6" s="30"/>
    </row>
    <row r="7" spans="1:11" ht="15" customHeight="1" x14ac:dyDescent="0.2">
      <c r="A7" s="33" t="s">
        <v>62</v>
      </c>
      <c r="B7" s="34"/>
      <c r="C7" s="15">
        <v>24</v>
      </c>
      <c r="D7" s="48">
        <v>1</v>
      </c>
      <c r="E7" s="55" t="s">
        <v>38</v>
      </c>
      <c r="F7" s="20" t="s">
        <v>13</v>
      </c>
      <c r="G7" s="22" t="s">
        <v>10</v>
      </c>
      <c r="H7" s="23"/>
      <c r="I7" s="24"/>
      <c r="J7" s="24"/>
    </row>
    <row r="8" spans="1:11" ht="15" customHeight="1" x14ac:dyDescent="0.2">
      <c r="A8" s="33" t="s">
        <v>11</v>
      </c>
      <c r="B8" s="34"/>
      <c r="C8" s="15">
        <v>24</v>
      </c>
      <c r="D8" s="49"/>
      <c r="E8" s="56"/>
      <c r="F8" s="20" t="s">
        <v>13</v>
      </c>
      <c r="G8" s="22" t="s">
        <v>10</v>
      </c>
      <c r="H8" s="23"/>
      <c r="I8" s="24"/>
      <c r="J8" s="24"/>
    </row>
    <row r="9" spans="1:11" ht="15" customHeight="1" x14ac:dyDescent="0.2">
      <c r="A9" s="33"/>
      <c r="B9" s="34"/>
      <c r="C9" s="15"/>
      <c r="D9" s="49"/>
      <c r="E9" s="56"/>
      <c r="F9" s="20"/>
      <c r="G9" s="22"/>
      <c r="H9" s="23"/>
      <c r="I9" s="24"/>
      <c r="J9" s="24"/>
    </row>
    <row r="10" spans="1:11" ht="15" customHeight="1" x14ac:dyDescent="0.2">
      <c r="A10" s="33"/>
      <c r="B10" s="34"/>
      <c r="C10" s="15"/>
      <c r="D10" s="49"/>
      <c r="E10" s="56"/>
      <c r="F10" s="20"/>
      <c r="G10" s="22"/>
      <c r="H10" s="23"/>
      <c r="I10" s="24"/>
      <c r="J10" s="24"/>
    </row>
    <row r="11" spans="1:11" ht="15" customHeight="1" x14ac:dyDescent="0.2">
      <c r="A11" s="33"/>
      <c r="B11" s="34"/>
      <c r="C11" s="15"/>
      <c r="D11" s="49"/>
      <c r="E11" s="56"/>
      <c r="F11" s="20"/>
      <c r="G11" s="22"/>
      <c r="H11" s="23"/>
      <c r="I11" s="24"/>
      <c r="J11" s="24"/>
    </row>
    <row r="12" spans="1:11" ht="15" customHeight="1" x14ac:dyDescent="0.2">
      <c r="A12" s="33"/>
      <c r="B12" s="34"/>
      <c r="C12" s="15"/>
      <c r="D12" s="49"/>
      <c r="E12" s="56"/>
      <c r="F12" s="20"/>
      <c r="G12" s="22"/>
      <c r="H12" s="23"/>
      <c r="I12" s="24"/>
      <c r="J12" s="24"/>
    </row>
    <row r="13" spans="1:11" ht="15" customHeight="1" x14ac:dyDescent="0.2">
      <c r="A13" s="33"/>
      <c r="B13" s="34"/>
      <c r="C13" s="15"/>
      <c r="D13" s="49"/>
      <c r="E13" s="56"/>
      <c r="F13" s="20"/>
      <c r="G13" s="22"/>
      <c r="H13" s="23"/>
      <c r="I13" s="24"/>
      <c r="J13" s="24"/>
    </row>
    <row r="14" spans="1:11" ht="15" customHeight="1" x14ac:dyDescent="0.2">
      <c r="A14" s="33"/>
      <c r="B14" s="34"/>
      <c r="C14" s="15"/>
      <c r="D14" s="49"/>
      <c r="E14" s="56"/>
      <c r="F14" s="20"/>
      <c r="G14" s="22"/>
      <c r="H14" s="23"/>
      <c r="I14" s="24"/>
      <c r="J14" s="24"/>
    </row>
    <row r="15" spans="1:11" ht="15" customHeight="1" x14ac:dyDescent="0.2">
      <c r="A15" s="33"/>
      <c r="B15" s="34"/>
      <c r="C15" s="15"/>
      <c r="D15" s="49"/>
      <c r="E15" s="56"/>
      <c r="F15" s="20"/>
      <c r="G15" s="22"/>
      <c r="H15" s="23"/>
      <c r="I15" s="24"/>
      <c r="J15" s="24"/>
    </row>
    <row r="16" spans="1:11" ht="15" customHeight="1" x14ac:dyDescent="0.2">
      <c r="A16" s="33"/>
      <c r="B16" s="34"/>
      <c r="C16" s="15"/>
      <c r="D16" s="49"/>
      <c r="E16" s="56"/>
      <c r="F16" s="20"/>
      <c r="G16" s="22"/>
      <c r="H16" s="23"/>
      <c r="I16" s="24"/>
      <c r="J16" s="24"/>
    </row>
    <row r="17" spans="1:10" ht="15" customHeight="1" x14ac:dyDescent="0.2">
      <c r="A17" s="33"/>
      <c r="B17" s="34"/>
      <c r="C17" s="15"/>
      <c r="D17" s="49"/>
      <c r="E17" s="56"/>
      <c r="F17" s="20"/>
      <c r="G17" s="22"/>
      <c r="H17" s="23"/>
      <c r="I17" s="24"/>
      <c r="J17" s="24"/>
    </row>
    <row r="18" spans="1:10" ht="15" customHeight="1" x14ac:dyDescent="0.2">
      <c r="A18" s="33"/>
      <c r="B18" s="34"/>
      <c r="C18" s="15"/>
      <c r="D18" s="49"/>
      <c r="E18" s="56"/>
      <c r="F18" s="20"/>
      <c r="G18" s="22"/>
      <c r="H18" s="23"/>
      <c r="I18" s="24"/>
      <c r="J18" s="24"/>
    </row>
    <row r="19" spans="1:10" ht="15" customHeight="1" x14ac:dyDescent="0.2">
      <c r="A19" s="33"/>
      <c r="B19" s="34"/>
      <c r="C19" s="15"/>
      <c r="D19" s="49"/>
      <c r="E19" s="56"/>
      <c r="F19" s="20"/>
      <c r="G19" s="22"/>
      <c r="H19" s="23"/>
      <c r="I19" s="24"/>
      <c r="J19" s="24"/>
    </row>
    <row r="20" spans="1:10" ht="15" customHeight="1" x14ac:dyDescent="0.2">
      <c r="A20" s="33"/>
      <c r="B20" s="34"/>
      <c r="C20" s="15"/>
      <c r="D20" s="49"/>
      <c r="E20" s="56"/>
      <c r="F20" s="20"/>
      <c r="G20" s="22"/>
      <c r="H20" s="23"/>
      <c r="I20" s="24"/>
      <c r="J20" s="24"/>
    </row>
    <row r="21" spans="1:10" ht="15" customHeight="1" x14ac:dyDescent="0.2">
      <c r="A21" s="33"/>
      <c r="B21" s="34"/>
      <c r="C21" s="15"/>
      <c r="D21" s="49"/>
      <c r="E21" s="56"/>
      <c r="F21" s="20"/>
      <c r="G21" s="22"/>
      <c r="H21" s="23"/>
      <c r="I21" s="24"/>
      <c r="J21" s="24"/>
    </row>
    <row r="22" spans="1:10" ht="15" customHeight="1" x14ac:dyDescent="0.2">
      <c r="A22" s="33"/>
      <c r="B22" s="34"/>
      <c r="C22" s="15"/>
      <c r="D22" s="49"/>
      <c r="E22" s="56"/>
      <c r="F22" s="20"/>
      <c r="G22" s="22"/>
      <c r="H22" s="23"/>
      <c r="I22" s="24"/>
      <c r="J22" s="24"/>
    </row>
    <row r="23" spans="1:10" ht="15" customHeight="1" x14ac:dyDescent="0.2">
      <c r="A23" s="33"/>
      <c r="B23" s="34"/>
      <c r="C23" s="15"/>
      <c r="D23" s="49"/>
      <c r="E23" s="56"/>
      <c r="F23" s="20"/>
      <c r="G23" s="22"/>
      <c r="H23" s="23"/>
      <c r="I23" s="24"/>
      <c r="J23" s="24"/>
    </row>
    <row r="24" spans="1:10" ht="15" customHeight="1" x14ac:dyDescent="0.2">
      <c r="A24" s="33"/>
      <c r="B24" s="34"/>
      <c r="C24" s="15"/>
      <c r="D24" s="49"/>
      <c r="E24" s="56"/>
      <c r="F24" s="20"/>
      <c r="G24" s="22"/>
      <c r="H24" s="23"/>
      <c r="I24" s="24"/>
      <c r="J24" s="24"/>
    </row>
    <row r="25" spans="1:10" ht="15" customHeight="1" x14ac:dyDescent="0.2">
      <c r="A25" s="33"/>
      <c r="B25" s="34"/>
      <c r="C25" s="15"/>
      <c r="D25" s="49"/>
      <c r="E25" s="56"/>
      <c r="F25" s="20"/>
      <c r="G25" s="22"/>
      <c r="H25" s="23"/>
      <c r="I25" s="24"/>
      <c r="J25" s="24"/>
    </row>
    <row r="26" spans="1:10" ht="15" customHeight="1" x14ac:dyDescent="0.2">
      <c r="A26" s="33"/>
      <c r="B26" s="34"/>
      <c r="C26" s="15"/>
      <c r="D26" s="49"/>
      <c r="E26" s="56"/>
      <c r="F26" s="20"/>
      <c r="G26" s="22"/>
      <c r="H26" s="23"/>
      <c r="I26" s="24"/>
      <c r="J26" s="24"/>
    </row>
    <row r="27" spans="1:10" ht="15" customHeight="1" x14ac:dyDescent="0.2">
      <c r="A27" s="33"/>
      <c r="B27" s="34"/>
      <c r="C27" s="15"/>
      <c r="D27" s="49"/>
      <c r="E27" s="56"/>
      <c r="F27" s="20"/>
      <c r="G27" s="22"/>
      <c r="H27" s="23"/>
      <c r="I27" s="24"/>
      <c r="J27" s="24"/>
    </row>
    <row r="28" spans="1:10" ht="15" customHeight="1" x14ac:dyDescent="0.2">
      <c r="A28" s="33"/>
      <c r="B28" s="34"/>
      <c r="C28" s="15"/>
      <c r="D28" s="50"/>
      <c r="E28" s="57"/>
      <c r="F28" s="20"/>
      <c r="G28" s="22"/>
      <c r="H28" s="23"/>
      <c r="I28" s="24"/>
      <c r="J28" s="24"/>
    </row>
    <row r="29" spans="1:10" ht="19.5" customHeight="1" x14ac:dyDescent="0.2">
      <c r="A29" s="21" t="s">
        <v>92</v>
      </c>
      <c r="B29" s="26" t="s">
        <v>93</v>
      </c>
      <c r="C29" s="45" t="s">
        <v>90</v>
      </c>
      <c r="D29" s="46"/>
      <c r="E29" s="46"/>
      <c r="F29" s="47"/>
      <c r="G29" s="29" t="s">
        <v>10</v>
      </c>
      <c r="H29" s="29"/>
      <c r="I29" s="30"/>
      <c r="J29" s="30"/>
    </row>
    <row r="30" spans="1:10" ht="15" customHeight="1" x14ac:dyDescent="0.2">
      <c r="A30" s="33" t="s">
        <v>18</v>
      </c>
      <c r="B30" s="34"/>
      <c r="C30" s="15">
        <v>24</v>
      </c>
      <c r="D30" s="48">
        <v>2</v>
      </c>
      <c r="E30" s="55" t="s">
        <v>80</v>
      </c>
      <c r="F30" s="20" t="s">
        <v>13</v>
      </c>
      <c r="G30" s="22" t="s">
        <v>10</v>
      </c>
      <c r="H30" s="23"/>
      <c r="I30" s="24"/>
      <c r="J30" s="24"/>
    </row>
    <row r="31" spans="1:10" ht="15" customHeight="1" x14ac:dyDescent="0.2">
      <c r="A31" s="33" t="s">
        <v>22</v>
      </c>
      <c r="B31" s="34"/>
      <c r="C31" s="15">
        <v>24</v>
      </c>
      <c r="D31" s="49"/>
      <c r="E31" s="56"/>
      <c r="F31" s="20" t="s">
        <v>13</v>
      </c>
      <c r="G31" s="22" t="s">
        <v>10</v>
      </c>
      <c r="H31" s="23"/>
      <c r="I31" s="24"/>
      <c r="J31" s="24"/>
    </row>
    <row r="32" spans="1:10" ht="15" customHeight="1" x14ac:dyDescent="0.2">
      <c r="A32" s="33" t="s">
        <v>12</v>
      </c>
      <c r="B32" s="34"/>
      <c r="C32" s="15"/>
      <c r="D32" s="49"/>
      <c r="E32" s="56"/>
      <c r="F32" s="20" t="s">
        <v>13</v>
      </c>
      <c r="G32" s="22" t="s">
        <v>10</v>
      </c>
      <c r="H32" s="23"/>
      <c r="I32" s="24"/>
      <c r="J32" s="24"/>
    </row>
    <row r="33" spans="1:10" ht="15" customHeight="1" x14ac:dyDescent="0.2">
      <c r="A33" s="33" t="s">
        <v>81</v>
      </c>
      <c r="B33" s="34"/>
      <c r="C33" s="15"/>
      <c r="D33" s="49"/>
      <c r="E33" s="56"/>
      <c r="F33" s="20" t="s">
        <v>13</v>
      </c>
      <c r="G33" s="22" t="s">
        <v>10</v>
      </c>
      <c r="H33" s="23"/>
      <c r="I33" s="24"/>
      <c r="J33" s="24"/>
    </row>
    <row r="34" spans="1:10" ht="15" customHeight="1" x14ac:dyDescent="0.2">
      <c r="A34" s="33" t="s">
        <v>61</v>
      </c>
      <c r="B34" s="34"/>
      <c r="C34" s="15"/>
      <c r="D34" s="49"/>
      <c r="E34" s="56"/>
      <c r="F34" s="20" t="s">
        <v>13</v>
      </c>
      <c r="G34" s="22" t="s">
        <v>10</v>
      </c>
      <c r="H34" s="23"/>
      <c r="I34" s="24"/>
      <c r="J34" s="24"/>
    </row>
    <row r="35" spans="1:10" ht="15" customHeight="1" x14ac:dyDescent="0.2">
      <c r="A35" s="33" t="s">
        <v>71</v>
      </c>
      <c r="B35" s="34"/>
      <c r="C35" s="15"/>
      <c r="D35" s="49"/>
      <c r="E35" s="56"/>
      <c r="F35" s="20" t="s">
        <v>66</v>
      </c>
      <c r="G35" s="22" t="s">
        <v>10</v>
      </c>
      <c r="H35" s="23"/>
      <c r="I35" s="24"/>
      <c r="J35" s="24"/>
    </row>
    <row r="36" spans="1:10" ht="15" customHeight="1" x14ac:dyDescent="0.2">
      <c r="A36" s="33"/>
      <c r="B36" s="34"/>
      <c r="C36" s="15"/>
      <c r="D36" s="49"/>
      <c r="E36" s="56"/>
      <c r="F36" s="20"/>
      <c r="G36" s="22"/>
      <c r="H36" s="23"/>
      <c r="I36" s="24"/>
      <c r="J36" s="24"/>
    </row>
    <row r="37" spans="1:10" ht="15" customHeight="1" x14ac:dyDescent="0.2">
      <c r="A37" s="33"/>
      <c r="B37" s="34"/>
      <c r="C37" s="15"/>
      <c r="D37" s="49"/>
      <c r="E37" s="56"/>
      <c r="F37" s="20"/>
      <c r="G37" s="22"/>
      <c r="H37" s="23"/>
      <c r="I37" s="24"/>
      <c r="J37" s="24"/>
    </row>
    <row r="38" spans="1:10" ht="15" customHeight="1" x14ac:dyDescent="0.2">
      <c r="A38" s="33"/>
      <c r="B38" s="34"/>
      <c r="C38" s="15"/>
      <c r="D38" s="49"/>
      <c r="E38" s="56"/>
      <c r="F38" s="20"/>
      <c r="G38" s="22"/>
      <c r="H38" s="23"/>
      <c r="I38" s="24"/>
      <c r="J38" s="24"/>
    </row>
    <row r="39" spans="1:10" ht="15" customHeight="1" x14ac:dyDescent="0.2">
      <c r="A39" s="33"/>
      <c r="B39" s="34"/>
      <c r="C39" s="15"/>
      <c r="D39" s="49"/>
      <c r="E39" s="56"/>
      <c r="F39" s="20"/>
      <c r="G39" s="22"/>
      <c r="H39" s="23"/>
      <c r="I39" s="24"/>
      <c r="J39" s="24"/>
    </row>
    <row r="40" spans="1:10" ht="15" customHeight="1" x14ac:dyDescent="0.2">
      <c r="A40" s="33"/>
      <c r="B40" s="34"/>
      <c r="C40" s="15"/>
      <c r="D40" s="49"/>
      <c r="E40" s="56"/>
      <c r="F40" s="20"/>
      <c r="G40" s="22"/>
      <c r="H40" s="23"/>
      <c r="I40" s="24"/>
      <c r="J40" s="24"/>
    </row>
    <row r="41" spans="1:10" ht="15" customHeight="1" x14ac:dyDescent="0.2">
      <c r="A41" s="33"/>
      <c r="B41" s="34"/>
      <c r="C41" s="15"/>
      <c r="D41" s="49"/>
      <c r="E41" s="56"/>
      <c r="F41" s="20"/>
      <c r="G41" s="22"/>
      <c r="H41" s="23"/>
      <c r="I41" s="24"/>
      <c r="J41" s="24"/>
    </row>
    <row r="42" spans="1:10" ht="15" customHeight="1" x14ac:dyDescent="0.2">
      <c r="A42" s="33"/>
      <c r="B42" s="34"/>
      <c r="C42" s="15"/>
      <c r="D42" s="49"/>
      <c r="E42" s="56"/>
      <c r="F42" s="20"/>
      <c r="G42" s="22"/>
      <c r="H42" s="23"/>
      <c r="I42" s="24"/>
      <c r="J42" s="24"/>
    </row>
    <row r="43" spans="1:10" ht="15" customHeight="1" x14ac:dyDescent="0.2">
      <c r="A43" s="33"/>
      <c r="B43" s="34"/>
      <c r="C43" s="15"/>
      <c r="D43" s="49"/>
      <c r="E43" s="56"/>
      <c r="F43" s="20"/>
      <c r="G43" s="22"/>
      <c r="H43" s="23"/>
      <c r="I43" s="24"/>
      <c r="J43" s="24"/>
    </row>
    <row r="44" spans="1:10" ht="15" customHeight="1" x14ac:dyDescent="0.2">
      <c r="A44" s="33"/>
      <c r="B44" s="34"/>
      <c r="C44" s="15"/>
      <c r="D44" s="49"/>
      <c r="E44" s="56"/>
      <c r="F44" s="20"/>
      <c r="G44" s="22"/>
      <c r="H44" s="23"/>
      <c r="I44" s="24"/>
      <c r="J44" s="24"/>
    </row>
    <row r="45" spans="1:10" ht="15" customHeight="1" x14ac:dyDescent="0.2">
      <c r="A45" s="33"/>
      <c r="B45" s="34"/>
      <c r="C45" s="15"/>
      <c r="D45" s="49"/>
      <c r="E45" s="56"/>
      <c r="F45" s="20"/>
      <c r="G45" s="22"/>
      <c r="H45" s="23"/>
      <c r="I45" s="24"/>
      <c r="J45" s="24"/>
    </row>
    <row r="46" spans="1:10" ht="15" customHeight="1" x14ac:dyDescent="0.2">
      <c r="A46" s="33"/>
      <c r="B46" s="34"/>
      <c r="C46" s="15"/>
      <c r="D46" s="49"/>
      <c r="E46" s="56"/>
      <c r="F46" s="20"/>
      <c r="G46" s="22"/>
      <c r="H46" s="23"/>
      <c r="I46" s="24"/>
      <c r="J46" s="24"/>
    </row>
    <row r="47" spans="1:10" ht="15" customHeight="1" x14ac:dyDescent="0.2">
      <c r="A47" s="33"/>
      <c r="B47" s="34"/>
      <c r="C47" s="15"/>
      <c r="D47" s="49"/>
      <c r="E47" s="56"/>
      <c r="F47" s="20"/>
      <c r="G47" s="22"/>
      <c r="H47" s="23"/>
      <c r="I47" s="24"/>
      <c r="J47" s="24"/>
    </row>
    <row r="48" spans="1:10" ht="15" customHeight="1" x14ac:dyDescent="0.2">
      <c r="A48" s="33"/>
      <c r="B48" s="34"/>
      <c r="C48" s="15"/>
      <c r="D48" s="49"/>
      <c r="E48" s="56"/>
      <c r="F48" s="20"/>
      <c r="G48" s="22"/>
      <c r="H48" s="23"/>
      <c r="I48" s="24"/>
      <c r="J48" s="24"/>
    </row>
    <row r="49" spans="1:15" ht="15" customHeight="1" x14ac:dyDescent="0.2">
      <c r="A49" s="33"/>
      <c r="B49" s="34"/>
      <c r="C49" s="15"/>
      <c r="D49" s="49"/>
      <c r="E49" s="56"/>
      <c r="F49" s="20"/>
      <c r="G49" s="22"/>
      <c r="H49" s="23"/>
      <c r="I49" s="24"/>
      <c r="J49" s="24"/>
    </row>
    <row r="50" spans="1:15" ht="15" customHeight="1" x14ac:dyDescent="0.2">
      <c r="A50" s="33"/>
      <c r="B50" s="34"/>
      <c r="C50" s="15"/>
      <c r="D50" s="49"/>
      <c r="E50" s="56"/>
      <c r="F50" s="20"/>
      <c r="G50" s="22"/>
      <c r="H50" s="23"/>
      <c r="I50" s="24"/>
      <c r="J50" s="24"/>
    </row>
    <row r="51" spans="1:15" ht="15" customHeight="1" x14ac:dyDescent="0.2">
      <c r="A51" s="33"/>
      <c r="B51" s="34"/>
      <c r="C51" s="15"/>
      <c r="D51" s="50"/>
      <c r="E51" s="57"/>
      <c r="F51" s="20"/>
      <c r="G51" s="22"/>
      <c r="H51" s="23"/>
      <c r="I51" s="24"/>
      <c r="J51" s="24"/>
    </row>
    <row r="52" spans="1:15" ht="15" customHeight="1" x14ac:dyDescent="0.25">
      <c r="A52" s="21" t="s">
        <v>92</v>
      </c>
      <c r="B52" s="26" t="s">
        <v>95</v>
      </c>
      <c r="C52" s="45" t="s">
        <v>94</v>
      </c>
      <c r="D52" s="46"/>
      <c r="E52" s="46"/>
      <c r="F52" s="47"/>
      <c r="G52" s="29"/>
      <c r="H52" s="29"/>
      <c r="I52" s="30" t="s">
        <v>10</v>
      </c>
      <c r="J52" s="30"/>
      <c r="M52"/>
      <c r="N52"/>
      <c r="O52"/>
    </row>
    <row r="53" spans="1:15" ht="15" customHeight="1" x14ac:dyDescent="0.25">
      <c r="A53" s="33" t="s">
        <v>32</v>
      </c>
      <c r="B53" s="34"/>
      <c r="C53" s="15">
        <v>72</v>
      </c>
      <c r="D53" s="48"/>
      <c r="E53" s="55" t="s">
        <v>38</v>
      </c>
      <c r="F53" s="20" t="s">
        <v>13</v>
      </c>
      <c r="G53" s="22"/>
      <c r="H53" s="23"/>
      <c r="I53" s="25" t="s">
        <v>10</v>
      </c>
      <c r="J53" s="24"/>
      <c r="L53"/>
      <c r="M53"/>
      <c r="N53"/>
      <c r="O53"/>
    </row>
    <row r="54" spans="1:15" ht="15" customHeight="1" x14ac:dyDescent="0.25">
      <c r="A54" s="33" t="s">
        <v>29</v>
      </c>
      <c r="B54" s="34"/>
      <c r="C54" s="15">
        <v>72</v>
      </c>
      <c r="D54" s="49"/>
      <c r="E54" s="56"/>
      <c r="F54" s="20" t="s">
        <v>13</v>
      </c>
      <c r="G54" s="22"/>
      <c r="H54" s="23"/>
      <c r="I54" s="25" t="s">
        <v>10</v>
      </c>
      <c r="J54" s="24"/>
      <c r="L54"/>
      <c r="M54"/>
      <c r="N54"/>
      <c r="O54"/>
    </row>
    <row r="55" spans="1:15" ht="15" customHeight="1" x14ac:dyDescent="0.25">
      <c r="A55" s="33" t="s">
        <v>52</v>
      </c>
      <c r="B55" s="34"/>
      <c r="C55" s="15">
        <v>72</v>
      </c>
      <c r="D55" s="49"/>
      <c r="E55" s="56"/>
      <c r="F55" s="20" t="s">
        <v>13</v>
      </c>
      <c r="G55" s="22"/>
      <c r="H55" s="23"/>
      <c r="I55" s="25" t="s">
        <v>10</v>
      </c>
      <c r="J55" s="24"/>
      <c r="L55"/>
      <c r="M55"/>
      <c r="N55"/>
      <c r="O55"/>
    </row>
    <row r="56" spans="1:15" ht="15" customHeight="1" x14ac:dyDescent="0.25">
      <c r="A56" s="33" t="s">
        <v>63</v>
      </c>
      <c r="B56" s="34"/>
      <c r="C56" s="15">
        <v>72</v>
      </c>
      <c r="D56" s="49"/>
      <c r="E56" s="56"/>
      <c r="F56" s="20" t="s">
        <v>13</v>
      </c>
      <c r="G56" s="22"/>
      <c r="H56" s="23"/>
      <c r="I56" s="25" t="s">
        <v>10</v>
      </c>
      <c r="J56" s="24"/>
      <c r="L56"/>
      <c r="M56"/>
      <c r="N56"/>
      <c r="O56"/>
    </row>
    <row r="57" spans="1:15" ht="15" customHeight="1" x14ac:dyDescent="0.25">
      <c r="A57" s="33" t="s">
        <v>31</v>
      </c>
      <c r="B57" s="34"/>
      <c r="C57" s="15">
        <v>24</v>
      </c>
      <c r="D57" s="49"/>
      <c r="E57" s="56"/>
      <c r="F57" s="20" t="s">
        <v>13</v>
      </c>
      <c r="G57" s="22"/>
      <c r="H57" s="23"/>
      <c r="I57" s="25" t="s">
        <v>10</v>
      </c>
      <c r="J57" s="24"/>
      <c r="L57"/>
      <c r="M57"/>
      <c r="N57"/>
      <c r="O57"/>
    </row>
    <row r="58" spans="1:15" ht="15" customHeight="1" x14ac:dyDescent="0.25">
      <c r="A58" s="33" t="s">
        <v>54</v>
      </c>
      <c r="B58" s="34"/>
      <c r="C58" s="15">
        <v>24</v>
      </c>
      <c r="D58" s="49"/>
      <c r="E58" s="56"/>
      <c r="F58" s="20" t="s">
        <v>13</v>
      </c>
      <c r="G58" s="22"/>
      <c r="H58" s="23"/>
      <c r="I58" s="25" t="s">
        <v>10</v>
      </c>
      <c r="J58" s="24"/>
      <c r="L58"/>
      <c r="M58"/>
      <c r="N58"/>
      <c r="O58"/>
    </row>
    <row r="59" spans="1:15" ht="15" customHeight="1" x14ac:dyDescent="0.25">
      <c r="A59" s="33" t="s">
        <v>53</v>
      </c>
      <c r="B59" s="34"/>
      <c r="C59" s="15">
        <v>72</v>
      </c>
      <c r="D59" s="49"/>
      <c r="E59" s="56"/>
      <c r="F59" s="20" t="s">
        <v>13</v>
      </c>
      <c r="G59" s="22"/>
      <c r="H59" s="23"/>
      <c r="I59" s="25" t="s">
        <v>10</v>
      </c>
      <c r="J59" s="24"/>
      <c r="L59"/>
      <c r="M59"/>
      <c r="N59"/>
      <c r="O59"/>
    </row>
    <row r="60" spans="1:15" ht="15" customHeight="1" x14ac:dyDescent="0.25">
      <c r="A60" s="33" t="s">
        <v>55</v>
      </c>
      <c r="B60" s="34"/>
      <c r="C60" s="15">
        <v>72</v>
      </c>
      <c r="D60" s="49"/>
      <c r="E60" s="56"/>
      <c r="F60" s="20" t="s">
        <v>13</v>
      </c>
      <c r="G60" s="22"/>
      <c r="H60" s="23"/>
      <c r="I60" s="25" t="s">
        <v>10</v>
      </c>
      <c r="J60" s="24"/>
      <c r="L60"/>
      <c r="M60"/>
      <c r="N60"/>
      <c r="O60"/>
    </row>
    <row r="61" spans="1:15" ht="15" customHeight="1" x14ac:dyDescent="0.25">
      <c r="A61" s="33" t="s">
        <v>19</v>
      </c>
      <c r="B61" s="34"/>
      <c r="C61" s="15">
        <v>72</v>
      </c>
      <c r="D61" s="49"/>
      <c r="E61" s="56"/>
      <c r="F61" s="20" t="s">
        <v>13</v>
      </c>
      <c r="G61" s="22"/>
      <c r="H61" s="23"/>
      <c r="I61" s="25" t="s">
        <v>10</v>
      </c>
      <c r="J61" s="24"/>
      <c r="L61"/>
      <c r="M61"/>
      <c r="N61"/>
      <c r="O61"/>
    </row>
    <row r="62" spans="1:15" ht="15" customHeight="1" x14ac:dyDescent="0.25">
      <c r="A62" s="33" t="s">
        <v>60</v>
      </c>
      <c r="B62" s="34"/>
      <c r="C62" s="15">
        <v>72</v>
      </c>
      <c r="D62" s="49"/>
      <c r="E62" s="56"/>
      <c r="F62" s="20" t="s">
        <v>67</v>
      </c>
      <c r="G62" s="22"/>
      <c r="H62" s="23"/>
      <c r="I62" s="25" t="s">
        <v>10</v>
      </c>
      <c r="J62" s="24"/>
      <c r="L62"/>
      <c r="M62"/>
      <c r="N62"/>
      <c r="O62"/>
    </row>
    <row r="63" spans="1:15" ht="15" customHeight="1" x14ac:dyDescent="0.25">
      <c r="A63" s="33"/>
      <c r="B63" s="34"/>
      <c r="C63" s="15"/>
      <c r="D63" s="49"/>
      <c r="E63" s="56"/>
      <c r="F63" s="20"/>
      <c r="G63" s="22"/>
      <c r="H63" s="23"/>
      <c r="I63" s="25"/>
      <c r="J63" s="24"/>
      <c r="L63"/>
      <c r="M63"/>
      <c r="N63"/>
      <c r="O63"/>
    </row>
    <row r="64" spans="1:15" ht="15" customHeight="1" x14ac:dyDescent="0.25">
      <c r="A64" s="33"/>
      <c r="B64" s="34"/>
      <c r="C64" s="15"/>
      <c r="D64" s="49"/>
      <c r="E64" s="56"/>
      <c r="F64" s="20"/>
      <c r="G64" s="22"/>
      <c r="H64" s="23"/>
      <c r="I64" s="25"/>
      <c r="J64" s="24"/>
      <c r="L64"/>
      <c r="M64"/>
      <c r="N64"/>
      <c r="O64"/>
    </row>
    <row r="65" spans="1:15" ht="15" customHeight="1" x14ac:dyDescent="0.25">
      <c r="A65" s="33"/>
      <c r="B65" s="34"/>
      <c r="C65" s="15"/>
      <c r="D65" s="49"/>
      <c r="E65" s="56"/>
      <c r="F65" s="20"/>
      <c r="G65" s="22"/>
      <c r="H65" s="23"/>
      <c r="I65" s="25"/>
      <c r="J65" s="24"/>
      <c r="L65"/>
      <c r="M65"/>
      <c r="N65"/>
      <c r="O65"/>
    </row>
    <row r="66" spans="1:15" ht="15" customHeight="1" x14ac:dyDescent="0.25">
      <c r="A66" s="33"/>
      <c r="B66" s="34"/>
      <c r="C66" s="15"/>
      <c r="D66" s="49"/>
      <c r="E66" s="56"/>
      <c r="F66" s="20"/>
      <c r="G66" s="22"/>
      <c r="H66" s="23"/>
      <c r="I66" s="25"/>
      <c r="J66" s="24"/>
      <c r="L66"/>
      <c r="M66"/>
      <c r="N66"/>
      <c r="O66"/>
    </row>
    <row r="67" spans="1:15" ht="15" customHeight="1" x14ac:dyDescent="0.25">
      <c r="A67" s="33"/>
      <c r="B67" s="34"/>
      <c r="C67" s="15"/>
      <c r="D67" s="49"/>
      <c r="E67" s="56"/>
      <c r="F67" s="20"/>
      <c r="G67" s="22"/>
      <c r="H67" s="23"/>
      <c r="I67" s="25"/>
      <c r="J67" s="24"/>
      <c r="L67"/>
      <c r="M67"/>
      <c r="N67"/>
      <c r="O67"/>
    </row>
    <row r="68" spans="1:15" ht="15" customHeight="1" x14ac:dyDescent="0.25">
      <c r="A68" s="33"/>
      <c r="B68" s="34"/>
      <c r="C68" s="15"/>
      <c r="D68" s="49"/>
      <c r="E68" s="56"/>
      <c r="F68" s="20"/>
      <c r="G68" s="22"/>
      <c r="H68" s="23"/>
      <c r="I68" s="25"/>
      <c r="J68" s="24"/>
      <c r="L68"/>
      <c r="M68"/>
      <c r="N68"/>
      <c r="O68"/>
    </row>
    <row r="69" spans="1:15" ht="15" customHeight="1" x14ac:dyDescent="0.25">
      <c r="A69" s="33"/>
      <c r="B69" s="34"/>
      <c r="C69" s="15"/>
      <c r="D69" s="49"/>
      <c r="E69" s="56"/>
      <c r="F69" s="20"/>
      <c r="G69" s="22"/>
      <c r="H69" s="23"/>
      <c r="I69" s="25"/>
      <c r="J69" s="24"/>
      <c r="L69"/>
      <c r="M69"/>
      <c r="N69"/>
      <c r="O69"/>
    </row>
    <row r="70" spans="1:15" ht="15" customHeight="1" x14ac:dyDescent="0.25">
      <c r="A70" s="33"/>
      <c r="B70" s="34"/>
      <c r="C70" s="15"/>
      <c r="D70" s="49"/>
      <c r="E70" s="56"/>
      <c r="F70" s="20"/>
      <c r="G70" s="22"/>
      <c r="H70" s="23"/>
      <c r="I70" s="25"/>
      <c r="J70" s="24"/>
      <c r="L70"/>
      <c r="M70"/>
      <c r="N70"/>
      <c r="O70"/>
    </row>
    <row r="71" spans="1:15" ht="15" customHeight="1" x14ac:dyDescent="0.25">
      <c r="A71" s="33"/>
      <c r="B71" s="34"/>
      <c r="C71" s="15"/>
      <c r="D71" s="49"/>
      <c r="E71" s="56"/>
      <c r="F71" s="20"/>
      <c r="G71" s="22"/>
      <c r="H71" s="23"/>
      <c r="I71" s="25"/>
      <c r="J71" s="24"/>
      <c r="L71"/>
      <c r="M71"/>
      <c r="N71"/>
      <c r="O71"/>
    </row>
    <row r="72" spans="1:15" ht="15" customHeight="1" x14ac:dyDescent="0.25">
      <c r="A72" s="33"/>
      <c r="B72" s="34"/>
      <c r="C72" s="15"/>
      <c r="D72" s="49"/>
      <c r="E72" s="56"/>
      <c r="F72" s="20"/>
      <c r="G72" s="22"/>
      <c r="H72" s="23"/>
      <c r="I72" s="25"/>
      <c r="J72" s="24"/>
      <c r="L72"/>
      <c r="M72"/>
      <c r="N72"/>
      <c r="O72"/>
    </row>
    <row r="73" spans="1:15" ht="15" customHeight="1" x14ac:dyDescent="0.25">
      <c r="A73" s="33"/>
      <c r="B73" s="34"/>
      <c r="C73" s="15"/>
      <c r="D73" s="49"/>
      <c r="E73" s="56"/>
      <c r="F73" s="20"/>
      <c r="G73" s="22"/>
      <c r="H73" s="23"/>
      <c r="I73" s="25"/>
      <c r="J73" s="24"/>
      <c r="L73"/>
      <c r="M73"/>
      <c r="N73"/>
      <c r="O73"/>
    </row>
    <row r="74" spans="1:15" ht="15" customHeight="1" x14ac:dyDescent="0.25">
      <c r="A74" s="33"/>
      <c r="B74" s="34"/>
      <c r="C74" s="15"/>
      <c r="D74" s="50"/>
      <c r="E74" s="57"/>
      <c r="F74" s="20"/>
      <c r="G74" s="22"/>
      <c r="H74" s="23"/>
      <c r="I74" s="25"/>
      <c r="J74" s="24"/>
      <c r="L74"/>
      <c r="M74"/>
      <c r="N74"/>
      <c r="O74"/>
    </row>
    <row r="75" spans="1:15" ht="15" customHeight="1" x14ac:dyDescent="0.2">
      <c r="A75" s="21" t="s">
        <v>92</v>
      </c>
      <c r="B75" s="26" t="s">
        <v>96</v>
      </c>
      <c r="C75" s="45" t="s">
        <v>90</v>
      </c>
      <c r="D75" s="46"/>
      <c r="E75" s="46"/>
      <c r="F75" s="47"/>
      <c r="G75" s="29"/>
      <c r="H75" s="29"/>
      <c r="I75" s="30"/>
      <c r="J75" s="30" t="s">
        <v>10</v>
      </c>
    </row>
    <row r="76" spans="1:15" ht="15" customHeight="1" x14ac:dyDescent="0.2">
      <c r="A76" s="33" t="s">
        <v>45</v>
      </c>
      <c r="B76" s="34"/>
      <c r="C76" s="15">
        <v>24</v>
      </c>
      <c r="D76" s="48"/>
      <c r="E76" s="55" t="s">
        <v>38</v>
      </c>
      <c r="F76" s="20" t="s">
        <v>13</v>
      </c>
      <c r="G76" s="22"/>
      <c r="H76" s="23"/>
      <c r="I76" s="25"/>
      <c r="J76" s="25" t="s">
        <v>10</v>
      </c>
    </row>
    <row r="77" spans="1:15" ht="15" customHeight="1" x14ac:dyDescent="0.2">
      <c r="A77" s="33" t="s">
        <v>20</v>
      </c>
      <c r="B77" s="34"/>
      <c r="C77" s="15">
        <v>72</v>
      </c>
      <c r="D77" s="49"/>
      <c r="E77" s="56"/>
      <c r="F77" s="20" t="s">
        <v>13</v>
      </c>
      <c r="G77" s="22"/>
      <c r="H77" s="23"/>
      <c r="I77" s="25"/>
      <c r="J77" s="25" t="s">
        <v>10</v>
      </c>
    </row>
    <row r="78" spans="1:15" ht="15" customHeight="1" x14ac:dyDescent="0.2">
      <c r="A78" s="33" t="s">
        <v>15</v>
      </c>
      <c r="B78" s="34"/>
      <c r="C78" s="15">
        <v>24</v>
      </c>
      <c r="D78" s="49"/>
      <c r="E78" s="56"/>
      <c r="F78" s="20" t="s">
        <v>13</v>
      </c>
      <c r="G78" s="22"/>
      <c r="H78" s="23"/>
      <c r="I78" s="25"/>
      <c r="J78" s="25" t="s">
        <v>10</v>
      </c>
    </row>
    <row r="79" spans="1:15" ht="15" customHeight="1" x14ac:dyDescent="0.2">
      <c r="A79" s="33" t="s">
        <v>14</v>
      </c>
      <c r="B79" s="34"/>
      <c r="C79" s="15">
        <v>24</v>
      </c>
      <c r="D79" s="49"/>
      <c r="E79" s="56"/>
      <c r="F79" s="20" t="s">
        <v>13</v>
      </c>
      <c r="G79" s="22"/>
      <c r="H79" s="23"/>
      <c r="I79" s="25"/>
      <c r="J79" s="25" t="s">
        <v>10</v>
      </c>
    </row>
    <row r="80" spans="1:15" ht="15" customHeight="1" x14ac:dyDescent="0.2">
      <c r="A80" s="33" t="s">
        <v>46</v>
      </c>
      <c r="B80" s="34"/>
      <c r="C80" s="15">
        <v>72</v>
      </c>
      <c r="D80" s="49"/>
      <c r="E80" s="56"/>
      <c r="F80" s="20" t="s">
        <v>13</v>
      </c>
      <c r="G80" s="22"/>
      <c r="H80" s="23"/>
      <c r="I80" s="25"/>
      <c r="J80" s="25" t="s">
        <v>10</v>
      </c>
    </row>
    <row r="81" spans="1:11" ht="15" customHeight="1" x14ac:dyDescent="0.2">
      <c r="A81" s="33" t="s">
        <v>72</v>
      </c>
      <c r="B81" s="34"/>
      <c r="C81" s="15"/>
      <c r="D81" s="49"/>
      <c r="E81" s="56"/>
      <c r="F81" s="20" t="s">
        <v>67</v>
      </c>
      <c r="G81" s="22"/>
      <c r="H81" s="23"/>
      <c r="I81" s="25"/>
      <c r="J81" s="25" t="s">
        <v>10</v>
      </c>
    </row>
    <row r="82" spans="1:11" ht="15" customHeight="1" x14ac:dyDescent="0.2">
      <c r="A82" s="33" t="s">
        <v>48</v>
      </c>
      <c r="B82" s="34"/>
      <c r="C82" s="15">
        <v>48</v>
      </c>
      <c r="D82" s="49"/>
      <c r="E82" s="56"/>
      <c r="F82" s="20" t="s">
        <v>13</v>
      </c>
      <c r="G82" s="22"/>
      <c r="H82" s="23"/>
      <c r="I82" s="25"/>
      <c r="J82" s="25" t="s">
        <v>10</v>
      </c>
    </row>
    <row r="83" spans="1:11" ht="15" customHeight="1" x14ac:dyDescent="0.2">
      <c r="A83" s="33" t="s">
        <v>56</v>
      </c>
      <c r="B83" s="34"/>
      <c r="C83" s="15">
        <v>72</v>
      </c>
      <c r="D83" s="49"/>
      <c r="E83" s="56"/>
      <c r="F83" s="20" t="s">
        <v>13</v>
      </c>
      <c r="G83" s="22"/>
      <c r="H83" s="23"/>
      <c r="I83" s="25"/>
      <c r="J83" s="25" t="s">
        <v>10</v>
      </c>
      <c r="K83" s="3"/>
    </row>
    <row r="84" spans="1:11" ht="15" customHeight="1" x14ac:dyDescent="0.2">
      <c r="A84" s="33" t="s">
        <v>34</v>
      </c>
      <c r="B84" s="34"/>
      <c r="C84" s="15">
        <v>48</v>
      </c>
      <c r="D84" s="49"/>
      <c r="E84" s="56"/>
      <c r="F84" s="20" t="s">
        <v>13</v>
      </c>
      <c r="G84" s="22"/>
      <c r="H84" s="23"/>
      <c r="I84" s="25"/>
      <c r="J84" s="25" t="s">
        <v>10</v>
      </c>
      <c r="K84" s="3"/>
    </row>
    <row r="85" spans="1:11" ht="15" customHeight="1" x14ac:dyDescent="0.2">
      <c r="A85" s="33" t="s">
        <v>17</v>
      </c>
      <c r="B85" s="34"/>
      <c r="C85" s="15">
        <v>48</v>
      </c>
      <c r="D85" s="49"/>
      <c r="E85" s="56"/>
      <c r="F85" s="20" t="s">
        <v>13</v>
      </c>
      <c r="G85" s="22"/>
      <c r="H85" s="23"/>
      <c r="I85" s="25"/>
      <c r="J85" s="25" t="s">
        <v>10</v>
      </c>
    </row>
    <row r="86" spans="1:11" ht="15" customHeight="1" x14ac:dyDescent="0.2">
      <c r="A86" s="33" t="s">
        <v>16</v>
      </c>
      <c r="B86" s="34"/>
      <c r="C86" s="15">
        <v>48</v>
      </c>
      <c r="D86" s="49"/>
      <c r="E86" s="56"/>
      <c r="F86" s="20" t="s">
        <v>13</v>
      </c>
      <c r="G86" s="22"/>
      <c r="H86" s="23"/>
      <c r="I86" s="25"/>
      <c r="J86" s="25" t="s">
        <v>10</v>
      </c>
    </row>
    <row r="87" spans="1:11" ht="15" customHeight="1" x14ac:dyDescent="0.2">
      <c r="A87" s="33" t="s">
        <v>50</v>
      </c>
      <c r="B87" s="34"/>
      <c r="C87" s="15">
        <v>72</v>
      </c>
      <c r="D87" s="49"/>
      <c r="E87" s="56"/>
      <c r="F87" s="20" t="s">
        <v>13</v>
      </c>
      <c r="G87" s="22"/>
      <c r="H87" s="23"/>
      <c r="I87" s="25"/>
      <c r="J87" s="25" t="s">
        <v>10</v>
      </c>
    </row>
    <row r="88" spans="1:11" ht="15" customHeight="1" x14ac:dyDescent="0.2">
      <c r="A88" s="33" t="s">
        <v>33</v>
      </c>
      <c r="B88" s="34"/>
      <c r="C88" s="15">
        <v>48</v>
      </c>
      <c r="D88" s="49"/>
      <c r="E88" s="56"/>
      <c r="F88" s="20" t="s">
        <v>13</v>
      </c>
      <c r="G88" s="22"/>
      <c r="H88" s="23"/>
      <c r="I88" s="25"/>
      <c r="J88" s="25" t="s">
        <v>10</v>
      </c>
    </row>
    <row r="89" spans="1:11" ht="15" customHeight="1" x14ac:dyDescent="0.2">
      <c r="A89" s="33" t="s">
        <v>21</v>
      </c>
      <c r="B89" s="34"/>
      <c r="C89" s="15">
        <v>48</v>
      </c>
      <c r="D89" s="49"/>
      <c r="E89" s="56"/>
      <c r="F89" s="20" t="s">
        <v>13</v>
      </c>
      <c r="G89" s="22"/>
      <c r="H89" s="23"/>
      <c r="I89" s="25"/>
      <c r="J89" s="25" t="s">
        <v>10</v>
      </c>
    </row>
    <row r="90" spans="1:11" ht="15" customHeight="1" x14ac:dyDescent="0.2">
      <c r="A90" s="33" t="s">
        <v>51</v>
      </c>
      <c r="B90" s="34"/>
      <c r="C90" s="15">
        <v>48</v>
      </c>
      <c r="D90" s="49"/>
      <c r="E90" s="56"/>
      <c r="F90" s="20" t="s">
        <v>13</v>
      </c>
      <c r="G90" s="22"/>
      <c r="H90" s="23"/>
      <c r="I90" s="25"/>
      <c r="J90" s="25" t="s">
        <v>10</v>
      </c>
    </row>
    <row r="91" spans="1:11" ht="15" customHeight="1" x14ac:dyDescent="0.2">
      <c r="A91" s="33" t="s">
        <v>35</v>
      </c>
      <c r="B91" s="34"/>
      <c r="C91" s="15">
        <v>72</v>
      </c>
      <c r="D91" s="49"/>
      <c r="E91" s="56"/>
      <c r="F91" s="20" t="s">
        <v>13</v>
      </c>
      <c r="G91" s="22"/>
      <c r="H91" s="23"/>
      <c r="I91" s="25"/>
      <c r="J91" s="25" t="s">
        <v>10</v>
      </c>
    </row>
    <row r="92" spans="1:11" ht="15" customHeight="1" x14ac:dyDescent="0.2">
      <c r="A92" s="33" t="s">
        <v>36</v>
      </c>
      <c r="B92" s="34"/>
      <c r="C92" s="15">
        <v>72</v>
      </c>
      <c r="D92" s="49"/>
      <c r="E92" s="56"/>
      <c r="F92" s="20" t="s">
        <v>13</v>
      </c>
      <c r="G92" s="22"/>
      <c r="H92" s="23"/>
      <c r="I92" s="25"/>
      <c r="J92" s="25" t="s">
        <v>10</v>
      </c>
    </row>
    <row r="93" spans="1:11" ht="15" customHeight="1" x14ac:dyDescent="0.2">
      <c r="A93" s="33" t="s">
        <v>47</v>
      </c>
      <c r="B93" s="34"/>
      <c r="C93" s="15">
        <v>72</v>
      </c>
      <c r="D93" s="49"/>
      <c r="E93" s="56"/>
      <c r="F93" s="20" t="s">
        <v>13</v>
      </c>
      <c r="G93" s="22"/>
      <c r="H93" s="23"/>
      <c r="I93" s="25"/>
      <c r="J93" s="25" t="s">
        <v>10</v>
      </c>
    </row>
    <row r="94" spans="1:11" ht="15" customHeight="1" x14ac:dyDescent="0.2">
      <c r="A94" s="33" t="s">
        <v>49</v>
      </c>
      <c r="B94" s="34"/>
      <c r="C94" s="15">
        <v>24</v>
      </c>
      <c r="D94" s="49"/>
      <c r="E94" s="56"/>
      <c r="F94" s="20" t="s">
        <v>13</v>
      </c>
      <c r="G94" s="22"/>
      <c r="H94" s="23"/>
      <c r="I94" s="25"/>
      <c r="J94" s="25" t="s">
        <v>10</v>
      </c>
      <c r="K94" s="3"/>
    </row>
    <row r="95" spans="1:11" ht="15" customHeight="1" x14ac:dyDescent="0.2">
      <c r="A95" s="33" t="s">
        <v>65</v>
      </c>
      <c r="B95" s="34"/>
      <c r="C95" s="15">
        <v>72</v>
      </c>
      <c r="D95" s="49"/>
      <c r="E95" s="56"/>
      <c r="F95" s="20" t="s">
        <v>13</v>
      </c>
      <c r="G95" s="22"/>
      <c r="H95" s="23"/>
      <c r="I95" s="25"/>
      <c r="J95" s="25" t="s">
        <v>10</v>
      </c>
      <c r="K95" s="3"/>
    </row>
    <row r="96" spans="1:11" ht="15" customHeight="1" x14ac:dyDescent="0.2">
      <c r="A96" s="33"/>
      <c r="B96" s="34"/>
      <c r="C96" s="15"/>
      <c r="D96" s="49"/>
      <c r="E96" s="56"/>
      <c r="F96" s="20"/>
      <c r="G96" s="22"/>
      <c r="H96" s="23"/>
      <c r="I96" s="25"/>
      <c r="J96" s="25"/>
      <c r="K96" s="3"/>
    </row>
    <row r="97" spans="1:11" ht="15" customHeight="1" x14ac:dyDescent="0.2">
      <c r="A97" s="33"/>
      <c r="B97" s="34"/>
      <c r="C97" s="15"/>
      <c r="D97" s="50"/>
      <c r="E97" s="57"/>
      <c r="F97" s="20"/>
      <c r="G97" s="22"/>
      <c r="H97" s="23"/>
      <c r="I97" s="25"/>
      <c r="J97" s="25"/>
      <c r="K97" s="3"/>
    </row>
    <row r="98" spans="1:11" ht="15" customHeight="1" x14ac:dyDescent="0.2">
      <c r="A98" s="21" t="s">
        <v>92</v>
      </c>
      <c r="B98" s="26" t="s">
        <v>97</v>
      </c>
      <c r="C98" s="45" t="s">
        <v>90</v>
      </c>
      <c r="D98" s="46"/>
      <c r="E98" s="46"/>
      <c r="F98" s="47"/>
      <c r="G98" s="29"/>
      <c r="H98" s="29" t="s">
        <v>10</v>
      </c>
      <c r="I98" s="30"/>
      <c r="J98" s="30"/>
      <c r="K98" s="3"/>
    </row>
    <row r="99" spans="1:11" ht="15" customHeight="1" x14ac:dyDescent="0.2">
      <c r="A99" s="35" t="s">
        <v>64</v>
      </c>
      <c r="B99" s="36"/>
      <c r="C99" s="15"/>
      <c r="D99" s="76"/>
      <c r="E99" s="51" t="s">
        <v>38</v>
      </c>
      <c r="F99" s="20" t="s">
        <v>13</v>
      </c>
      <c r="G99" s="19"/>
      <c r="H99" s="19" t="s">
        <v>10</v>
      </c>
      <c r="I99" s="25"/>
      <c r="J99" s="25"/>
      <c r="K99" s="3"/>
    </row>
    <row r="100" spans="1:11" ht="15" customHeight="1" x14ac:dyDescent="0.2">
      <c r="A100" s="35" t="s">
        <v>69</v>
      </c>
      <c r="B100" s="36"/>
      <c r="C100" s="15"/>
      <c r="D100" s="76"/>
      <c r="E100" s="51"/>
      <c r="F100" s="20"/>
      <c r="G100" s="19"/>
      <c r="H100" s="19"/>
      <c r="I100" s="25"/>
      <c r="J100" s="25"/>
      <c r="K100" s="3"/>
    </row>
    <row r="101" spans="1:11" ht="15" customHeight="1" x14ac:dyDescent="0.2">
      <c r="A101" s="35" t="s">
        <v>82</v>
      </c>
      <c r="B101" s="36"/>
      <c r="C101" s="15"/>
      <c r="D101" s="76"/>
      <c r="E101" s="51"/>
      <c r="F101" s="20" t="s">
        <v>13</v>
      </c>
      <c r="G101" s="19"/>
      <c r="H101" s="19" t="s">
        <v>10</v>
      </c>
      <c r="I101" s="25"/>
      <c r="J101" s="25"/>
      <c r="K101" s="3"/>
    </row>
    <row r="102" spans="1:11" ht="15" customHeight="1" x14ac:dyDescent="0.2">
      <c r="A102" s="35" t="s">
        <v>70</v>
      </c>
      <c r="B102" s="36"/>
      <c r="C102" s="15"/>
      <c r="D102" s="76"/>
      <c r="E102" s="51"/>
      <c r="F102" s="20" t="s">
        <v>67</v>
      </c>
      <c r="G102" s="19"/>
      <c r="H102" s="19" t="s">
        <v>10</v>
      </c>
      <c r="I102" s="25"/>
      <c r="J102" s="25"/>
      <c r="K102" s="3"/>
    </row>
    <row r="103" spans="1:11" ht="15" customHeight="1" x14ac:dyDescent="0.2">
      <c r="A103" s="35" t="s">
        <v>75</v>
      </c>
      <c r="B103" s="36"/>
      <c r="C103" s="15"/>
      <c r="D103" s="76"/>
      <c r="E103" s="51"/>
      <c r="F103" s="20"/>
      <c r="G103" s="19"/>
      <c r="H103" s="19"/>
      <c r="I103" s="25"/>
      <c r="J103" s="25"/>
      <c r="K103" s="3"/>
    </row>
    <row r="104" spans="1:11" ht="15" customHeight="1" x14ac:dyDescent="0.2">
      <c r="A104" s="35" t="s">
        <v>74</v>
      </c>
      <c r="B104" s="36"/>
      <c r="C104" s="15"/>
      <c r="D104" s="76"/>
      <c r="E104" s="51"/>
      <c r="F104" s="20" t="s">
        <v>66</v>
      </c>
      <c r="G104" s="19"/>
      <c r="H104" s="19" t="s">
        <v>10</v>
      </c>
      <c r="I104" s="25"/>
      <c r="J104" s="25"/>
      <c r="K104" s="3"/>
    </row>
    <row r="105" spans="1:11" ht="15" customHeight="1" x14ac:dyDescent="0.2">
      <c r="A105" s="35"/>
      <c r="B105" s="36"/>
      <c r="C105" s="15"/>
      <c r="D105" s="76"/>
      <c r="E105" s="51"/>
      <c r="F105" s="20"/>
      <c r="G105" s="19"/>
      <c r="H105" s="19"/>
      <c r="I105" s="25"/>
      <c r="J105" s="25"/>
      <c r="K105" s="3"/>
    </row>
    <row r="106" spans="1:11" ht="15" customHeight="1" x14ac:dyDescent="0.2">
      <c r="A106" s="35"/>
      <c r="B106" s="36"/>
      <c r="C106" s="15"/>
      <c r="D106" s="76"/>
      <c r="E106" s="51"/>
      <c r="F106" s="20"/>
      <c r="G106" s="19"/>
      <c r="H106" s="19"/>
      <c r="I106" s="25"/>
      <c r="J106" s="25"/>
      <c r="K106" s="3"/>
    </row>
    <row r="107" spans="1:11" ht="15" customHeight="1" x14ac:dyDescent="0.2">
      <c r="A107" s="35"/>
      <c r="B107" s="36"/>
      <c r="C107" s="15"/>
      <c r="D107" s="76"/>
      <c r="E107" s="51"/>
      <c r="F107" s="20"/>
      <c r="G107" s="19"/>
      <c r="H107" s="19"/>
      <c r="I107" s="25"/>
      <c r="J107" s="25"/>
      <c r="K107" s="3"/>
    </row>
    <row r="108" spans="1:11" ht="15" customHeight="1" x14ac:dyDescent="0.2">
      <c r="A108" s="35"/>
      <c r="B108" s="36"/>
      <c r="C108" s="15"/>
      <c r="D108" s="76"/>
      <c r="E108" s="51"/>
      <c r="F108" s="20"/>
      <c r="G108" s="19"/>
      <c r="H108" s="19"/>
      <c r="I108" s="25"/>
      <c r="J108" s="25"/>
      <c r="K108" s="3"/>
    </row>
    <row r="109" spans="1:11" ht="15" customHeight="1" x14ac:dyDescent="0.2">
      <c r="A109" s="35"/>
      <c r="B109" s="36"/>
      <c r="C109" s="15"/>
      <c r="D109" s="76"/>
      <c r="E109" s="51"/>
      <c r="F109" s="20"/>
      <c r="G109" s="19"/>
      <c r="H109" s="19"/>
      <c r="I109" s="25"/>
      <c r="J109" s="25"/>
      <c r="K109" s="3"/>
    </row>
    <row r="110" spans="1:11" ht="15" customHeight="1" x14ac:dyDescent="0.2">
      <c r="A110" s="35"/>
      <c r="B110" s="36"/>
      <c r="C110" s="15"/>
      <c r="D110" s="76"/>
      <c r="E110" s="51"/>
      <c r="F110" s="20"/>
      <c r="G110" s="19"/>
      <c r="H110" s="19"/>
      <c r="I110" s="25"/>
      <c r="J110" s="25"/>
      <c r="K110" s="3"/>
    </row>
    <row r="111" spans="1:11" ht="15" customHeight="1" x14ac:dyDescent="0.2">
      <c r="A111" s="35"/>
      <c r="B111" s="36"/>
      <c r="C111" s="15"/>
      <c r="D111" s="76"/>
      <c r="E111" s="51"/>
      <c r="F111" s="20"/>
      <c r="G111" s="19"/>
      <c r="H111" s="19"/>
      <c r="I111" s="25"/>
      <c r="J111" s="25"/>
      <c r="K111" s="3"/>
    </row>
    <row r="112" spans="1:11" ht="15" customHeight="1" x14ac:dyDescent="0.2">
      <c r="A112" s="35"/>
      <c r="B112" s="36"/>
      <c r="C112" s="15"/>
      <c r="D112" s="76"/>
      <c r="E112" s="51"/>
      <c r="F112" s="20"/>
      <c r="G112" s="19"/>
      <c r="H112" s="19"/>
      <c r="I112" s="25"/>
      <c r="J112" s="25"/>
      <c r="K112" s="3"/>
    </row>
    <row r="113" spans="1:11" ht="15" customHeight="1" x14ac:dyDescent="0.2">
      <c r="A113" s="35"/>
      <c r="B113" s="36"/>
      <c r="C113" s="15"/>
      <c r="D113" s="76"/>
      <c r="E113" s="51"/>
      <c r="F113" s="20"/>
      <c r="G113" s="19"/>
      <c r="H113" s="19"/>
      <c r="I113" s="25"/>
      <c r="J113" s="25"/>
      <c r="K113" s="3"/>
    </row>
    <row r="114" spans="1:11" ht="15" customHeight="1" x14ac:dyDescent="0.2">
      <c r="A114" s="35"/>
      <c r="B114" s="36"/>
      <c r="C114" s="15"/>
      <c r="D114" s="76"/>
      <c r="E114" s="51"/>
      <c r="F114" s="20"/>
      <c r="G114" s="19"/>
      <c r="H114" s="19"/>
      <c r="I114" s="25"/>
      <c r="J114" s="25"/>
      <c r="K114" s="3"/>
    </row>
    <row r="115" spans="1:11" ht="15" customHeight="1" x14ac:dyDescent="0.2">
      <c r="A115" s="35"/>
      <c r="B115" s="36"/>
      <c r="C115" s="15"/>
      <c r="D115" s="76"/>
      <c r="E115" s="51"/>
      <c r="F115" s="20"/>
      <c r="G115" s="19"/>
      <c r="H115" s="19"/>
      <c r="I115" s="25"/>
      <c r="J115" s="25"/>
      <c r="K115" s="3"/>
    </row>
    <row r="116" spans="1:11" ht="15" customHeight="1" x14ac:dyDescent="0.2">
      <c r="A116" s="35"/>
      <c r="B116" s="36"/>
      <c r="C116" s="15"/>
      <c r="D116" s="76"/>
      <c r="E116" s="51"/>
      <c r="F116" s="20"/>
      <c r="G116" s="19"/>
      <c r="H116" s="19"/>
      <c r="I116" s="25"/>
      <c r="J116" s="25"/>
      <c r="K116" s="3"/>
    </row>
    <row r="117" spans="1:11" ht="15" customHeight="1" x14ac:dyDescent="0.2">
      <c r="A117" s="35"/>
      <c r="B117" s="36"/>
      <c r="C117" s="15"/>
      <c r="D117" s="76"/>
      <c r="E117" s="51"/>
      <c r="F117" s="20"/>
      <c r="G117" s="19"/>
      <c r="H117" s="19"/>
      <c r="I117" s="25"/>
      <c r="J117" s="25"/>
      <c r="K117" s="3"/>
    </row>
    <row r="118" spans="1:11" ht="15" customHeight="1" x14ac:dyDescent="0.2">
      <c r="A118" s="35"/>
      <c r="B118" s="36"/>
      <c r="C118" s="15"/>
      <c r="D118" s="76"/>
      <c r="E118" s="51"/>
      <c r="F118" s="20"/>
      <c r="G118" s="19"/>
      <c r="H118" s="19"/>
      <c r="I118" s="25"/>
      <c r="J118" s="25"/>
      <c r="K118" s="3"/>
    </row>
    <row r="119" spans="1:11" ht="15" customHeight="1" x14ac:dyDescent="0.2">
      <c r="A119" s="35"/>
      <c r="B119" s="36"/>
      <c r="C119" s="15"/>
      <c r="D119" s="76"/>
      <c r="E119" s="51"/>
      <c r="F119" s="20"/>
      <c r="G119" s="19"/>
      <c r="H119" s="19"/>
      <c r="I119" s="25"/>
      <c r="J119" s="25"/>
      <c r="K119" s="3"/>
    </row>
    <row r="120" spans="1:11" ht="15" customHeight="1" x14ac:dyDescent="0.2">
      <c r="A120" s="35"/>
      <c r="B120" s="36"/>
      <c r="C120" s="15"/>
      <c r="D120" s="76"/>
      <c r="E120" s="51"/>
      <c r="F120" s="20"/>
      <c r="G120" s="19"/>
      <c r="H120" s="19"/>
      <c r="I120" s="25"/>
      <c r="J120" s="25"/>
      <c r="K120" s="3"/>
    </row>
    <row r="121" spans="1:11" ht="15" customHeight="1" x14ac:dyDescent="0.2">
      <c r="A121" s="58" t="s">
        <v>88</v>
      </c>
      <c r="B121" s="59"/>
      <c r="C121" s="59"/>
      <c r="D121" s="59"/>
      <c r="E121" s="59"/>
      <c r="F121" s="59"/>
      <c r="G121" s="59"/>
      <c r="H121" s="59"/>
      <c r="I121" s="59"/>
      <c r="J121" s="60"/>
      <c r="K121" s="3"/>
    </row>
    <row r="122" spans="1:11" ht="15" customHeight="1" x14ac:dyDescent="0.2">
      <c r="A122" s="21" t="s">
        <v>92</v>
      </c>
      <c r="B122" s="26" t="s">
        <v>93</v>
      </c>
      <c r="C122" s="45" t="s">
        <v>94</v>
      </c>
      <c r="D122" s="46"/>
      <c r="E122" s="46"/>
      <c r="F122" s="47"/>
      <c r="G122" s="29" t="s">
        <v>10</v>
      </c>
      <c r="H122" s="29"/>
      <c r="I122" s="30"/>
      <c r="J122" s="30"/>
      <c r="K122" s="4"/>
    </row>
    <row r="123" spans="1:11" ht="18.75" customHeight="1" x14ac:dyDescent="0.2">
      <c r="A123" s="35" t="s">
        <v>43</v>
      </c>
      <c r="B123" s="36"/>
      <c r="C123" s="15">
        <v>72</v>
      </c>
      <c r="D123" s="48">
        <v>2</v>
      </c>
      <c r="E123" s="51" t="s">
        <v>57</v>
      </c>
      <c r="F123" s="20" t="s">
        <v>13</v>
      </c>
      <c r="G123" s="22" t="s">
        <v>10</v>
      </c>
      <c r="H123" s="23"/>
      <c r="I123" s="25"/>
      <c r="J123" s="25"/>
    </row>
    <row r="124" spans="1:11" ht="18.75" customHeight="1" x14ac:dyDescent="0.2">
      <c r="A124" s="35" t="s">
        <v>44</v>
      </c>
      <c r="B124" s="36"/>
      <c r="C124" s="15">
        <v>48</v>
      </c>
      <c r="D124" s="49"/>
      <c r="E124" s="51"/>
      <c r="F124" s="20" t="s">
        <v>13</v>
      </c>
      <c r="G124" s="22" t="s">
        <v>10</v>
      </c>
      <c r="H124" s="23"/>
      <c r="I124" s="25"/>
      <c r="J124" s="25"/>
    </row>
    <row r="125" spans="1:11" ht="18.75" customHeight="1" x14ac:dyDescent="0.2">
      <c r="A125" s="35" t="s">
        <v>30</v>
      </c>
      <c r="B125" s="36"/>
      <c r="C125" s="15">
        <v>72</v>
      </c>
      <c r="D125" s="49"/>
      <c r="E125" s="51"/>
      <c r="F125" s="20" t="s">
        <v>13</v>
      </c>
      <c r="G125" s="22" t="s">
        <v>10</v>
      </c>
      <c r="H125" s="23"/>
      <c r="I125" s="25"/>
      <c r="J125" s="25"/>
    </row>
    <row r="126" spans="1:11" ht="18.75" customHeight="1" x14ac:dyDescent="0.2">
      <c r="A126" s="35" t="s">
        <v>58</v>
      </c>
      <c r="B126" s="36"/>
      <c r="C126" s="15">
        <v>72</v>
      </c>
      <c r="D126" s="49"/>
      <c r="E126" s="51"/>
      <c r="F126" s="20" t="s">
        <v>13</v>
      </c>
      <c r="G126" s="22" t="s">
        <v>10</v>
      </c>
      <c r="H126" s="23"/>
      <c r="I126" s="25"/>
      <c r="J126" s="25"/>
    </row>
    <row r="127" spans="1:11" ht="18.75" customHeight="1" x14ac:dyDescent="0.2">
      <c r="A127" s="35" t="s">
        <v>37</v>
      </c>
      <c r="B127" s="36"/>
      <c r="C127" s="15">
        <v>72</v>
      </c>
      <c r="D127" s="49"/>
      <c r="E127" s="51"/>
      <c r="F127" s="20" t="s">
        <v>13</v>
      </c>
      <c r="G127" s="22" t="s">
        <v>10</v>
      </c>
      <c r="H127" s="23"/>
      <c r="I127" s="25"/>
      <c r="J127" s="25"/>
    </row>
    <row r="128" spans="1:11" ht="18.75" customHeight="1" x14ac:dyDescent="0.2">
      <c r="A128" s="35"/>
      <c r="B128" s="36"/>
      <c r="C128" s="15"/>
      <c r="D128" s="49"/>
      <c r="E128" s="51"/>
      <c r="F128" s="20"/>
      <c r="G128" s="22"/>
      <c r="H128" s="23"/>
      <c r="I128" s="25"/>
      <c r="J128" s="25"/>
    </row>
    <row r="129" spans="1:10" ht="18.75" customHeight="1" x14ac:dyDescent="0.2">
      <c r="A129" s="35"/>
      <c r="B129" s="36"/>
      <c r="C129" s="15"/>
      <c r="D129" s="49"/>
      <c r="E129" s="51"/>
      <c r="F129" s="20"/>
      <c r="G129" s="22"/>
      <c r="H129" s="23"/>
      <c r="I129" s="25"/>
      <c r="J129" s="25"/>
    </row>
    <row r="130" spans="1:10" ht="18.75" customHeight="1" x14ac:dyDescent="0.2">
      <c r="A130" s="35"/>
      <c r="B130" s="36"/>
      <c r="C130" s="15"/>
      <c r="D130" s="49"/>
      <c r="E130" s="51"/>
      <c r="F130" s="20"/>
      <c r="G130" s="22"/>
      <c r="H130" s="23"/>
      <c r="I130" s="25"/>
      <c r="J130" s="25"/>
    </row>
    <row r="131" spans="1:10" ht="18.75" customHeight="1" x14ac:dyDescent="0.2">
      <c r="A131" s="35"/>
      <c r="B131" s="36"/>
      <c r="C131" s="15"/>
      <c r="D131" s="49"/>
      <c r="E131" s="51"/>
      <c r="F131" s="20"/>
      <c r="G131" s="22"/>
      <c r="H131" s="23"/>
      <c r="I131" s="25"/>
      <c r="J131" s="25"/>
    </row>
    <row r="132" spans="1:10" ht="18.75" customHeight="1" x14ac:dyDescent="0.2">
      <c r="A132" s="35"/>
      <c r="B132" s="36"/>
      <c r="C132" s="15"/>
      <c r="D132" s="49"/>
      <c r="E132" s="51"/>
      <c r="F132" s="20"/>
      <c r="G132" s="22"/>
      <c r="H132" s="23"/>
      <c r="I132" s="25"/>
      <c r="J132" s="25"/>
    </row>
    <row r="133" spans="1:10" ht="18.75" customHeight="1" x14ac:dyDescent="0.2">
      <c r="A133" s="35"/>
      <c r="B133" s="36"/>
      <c r="C133" s="15"/>
      <c r="D133" s="49"/>
      <c r="E133" s="51"/>
      <c r="F133" s="20"/>
      <c r="G133" s="22"/>
      <c r="H133" s="23"/>
      <c r="I133" s="25"/>
      <c r="J133" s="25"/>
    </row>
    <row r="134" spans="1:10" ht="18.75" customHeight="1" x14ac:dyDescent="0.2">
      <c r="A134" s="35"/>
      <c r="B134" s="36"/>
      <c r="C134" s="15"/>
      <c r="D134" s="49"/>
      <c r="E134" s="51"/>
      <c r="F134" s="20"/>
      <c r="G134" s="22"/>
      <c r="H134" s="23"/>
      <c r="I134" s="25"/>
      <c r="J134" s="25"/>
    </row>
    <row r="135" spans="1:10" ht="18.75" customHeight="1" x14ac:dyDescent="0.2">
      <c r="A135" s="35"/>
      <c r="B135" s="36"/>
      <c r="C135" s="15"/>
      <c r="D135" s="49"/>
      <c r="E135" s="51"/>
      <c r="F135" s="20"/>
      <c r="G135" s="22"/>
      <c r="H135" s="23"/>
      <c r="I135" s="25"/>
      <c r="J135" s="25"/>
    </row>
    <row r="136" spans="1:10" ht="18.75" customHeight="1" x14ac:dyDescent="0.2">
      <c r="A136" s="35"/>
      <c r="B136" s="36"/>
      <c r="C136" s="15"/>
      <c r="D136" s="49"/>
      <c r="E136" s="51"/>
      <c r="F136" s="20"/>
      <c r="G136" s="22"/>
      <c r="H136" s="23"/>
      <c r="I136" s="25"/>
      <c r="J136" s="25"/>
    </row>
    <row r="137" spans="1:10" ht="18.75" customHeight="1" x14ac:dyDescent="0.2">
      <c r="A137" s="35"/>
      <c r="B137" s="36"/>
      <c r="C137" s="15"/>
      <c r="D137" s="49"/>
      <c r="E137" s="51"/>
      <c r="F137" s="20"/>
      <c r="G137" s="22"/>
      <c r="H137" s="23"/>
      <c r="I137" s="25"/>
      <c r="J137" s="25"/>
    </row>
    <row r="138" spans="1:10" ht="18.75" customHeight="1" x14ac:dyDescent="0.2">
      <c r="A138" s="35"/>
      <c r="B138" s="36"/>
      <c r="C138" s="15"/>
      <c r="D138" s="49"/>
      <c r="E138" s="51"/>
      <c r="F138" s="20"/>
      <c r="G138" s="22"/>
      <c r="H138" s="23"/>
      <c r="I138" s="25"/>
      <c r="J138" s="25"/>
    </row>
    <row r="139" spans="1:10" ht="17.25" customHeight="1" x14ac:dyDescent="0.2">
      <c r="A139" s="35"/>
      <c r="B139" s="36"/>
      <c r="C139" s="15"/>
      <c r="D139" s="49"/>
      <c r="E139" s="51"/>
      <c r="F139" s="20"/>
      <c r="G139" s="22"/>
      <c r="H139" s="23"/>
      <c r="I139" s="25"/>
      <c r="J139" s="25"/>
    </row>
    <row r="140" spans="1:10" ht="17.25" customHeight="1" x14ac:dyDescent="0.2">
      <c r="A140" s="35"/>
      <c r="B140" s="36"/>
      <c r="C140" s="15"/>
      <c r="D140" s="49"/>
      <c r="E140" s="51"/>
      <c r="F140" s="20"/>
      <c r="G140" s="22"/>
      <c r="H140" s="23"/>
      <c r="I140" s="25"/>
      <c r="J140" s="25"/>
    </row>
    <row r="141" spans="1:10" ht="17.25" customHeight="1" x14ac:dyDescent="0.2">
      <c r="A141" s="35"/>
      <c r="B141" s="36"/>
      <c r="C141" s="15"/>
      <c r="D141" s="49"/>
      <c r="E141" s="51"/>
      <c r="F141" s="20"/>
      <c r="G141" s="22"/>
      <c r="H141" s="23"/>
      <c r="I141" s="25"/>
      <c r="J141" s="25"/>
    </row>
    <row r="142" spans="1:10" ht="17.25" customHeight="1" x14ac:dyDescent="0.2">
      <c r="A142" s="35"/>
      <c r="B142" s="36"/>
      <c r="C142" s="15"/>
      <c r="D142" s="49"/>
      <c r="E142" s="51"/>
      <c r="F142" s="20"/>
      <c r="G142" s="22"/>
      <c r="H142" s="23"/>
      <c r="I142" s="25"/>
      <c r="J142" s="25"/>
    </row>
    <row r="143" spans="1:10" ht="17.25" customHeight="1" x14ac:dyDescent="0.2">
      <c r="A143" s="35"/>
      <c r="B143" s="36"/>
      <c r="C143" s="15"/>
      <c r="D143" s="49"/>
      <c r="E143" s="51"/>
      <c r="F143" s="20"/>
      <c r="G143" s="22"/>
      <c r="H143" s="23"/>
      <c r="I143" s="25"/>
      <c r="J143" s="25"/>
    </row>
    <row r="144" spans="1:10" ht="20.25" customHeight="1" x14ac:dyDescent="0.2">
      <c r="A144" s="35"/>
      <c r="B144" s="36"/>
      <c r="C144" s="15"/>
      <c r="D144" s="50"/>
      <c r="E144" s="51"/>
      <c r="F144" s="20"/>
      <c r="G144" s="22"/>
      <c r="H144" s="23"/>
      <c r="I144" s="25"/>
      <c r="J144" s="25"/>
    </row>
    <row r="145" spans="1:10" ht="15.75" x14ac:dyDescent="0.2">
      <c r="A145" s="21" t="s">
        <v>92</v>
      </c>
      <c r="B145" s="26"/>
      <c r="C145" s="52"/>
      <c r="D145" s="53"/>
      <c r="E145" s="53"/>
      <c r="F145" s="54"/>
      <c r="G145" s="29"/>
      <c r="H145" s="29"/>
      <c r="I145" s="30"/>
      <c r="J145" s="30"/>
    </row>
    <row r="146" spans="1:10" ht="17.25" customHeight="1" x14ac:dyDescent="0.2">
      <c r="A146" s="35"/>
      <c r="B146" s="36"/>
      <c r="C146" s="15"/>
      <c r="D146" s="48"/>
      <c r="E146" s="51"/>
      <c r="F146" s="20"/>
      <c r="G146" s="22"/>
      <c r="H146" s="23"/>
      <c r="I146" s="25"/>
      <c r="J146" s="25"/>
    </row>
    <row r="147" spans="1:10" ht="17.25" customHeight="1" x14ac:dyDescent="0.2">
      <c r="A147" s="35"/>
      <c r="B147" s="36"/>
      <c r="C147" s="15"/>
      <c r="D147" s="49"/>
      <c r="E147" s="51"/>
      <c r="F147" s="20"/>
      <c r="G147" s="22"/>
      <c r="H147" s="23"/>
      <c r="I147" s="25"/>
      <c r="J147" s="25"/>
    </row>
    <row r="148" spans="1:10" ht="17.25" customHeight="1" x14ac:dyDescent="0.2">
      <c r="A148" s="35"/>
      <c r="B148" s="36"/>
      <c r="C148" s="15"/>
      <c r="D148" s="49"/>
      <c r="E148" s="51"/>
      <c r="F148" s="20"/>
      <c r="G148" s="22"/>
      <c r="H148" s="23"/>
      <c r="I148" s="25"/>
      <c r="J148" s="25"/>
    </row>
    <row r="149" spans="1:10" ht="17.25" customHeight="1" x14ac:dyDescent="0.2">
      <c r="A149" s="35"/>
      <c r="B149" s="36"/>
      <c r="C149" s="15"/>
      <c r="D149" s="49"/>
      <c r="E149" s="51"/>
      <c r="F149" s="20"/>
      <c r="G149" s="22"/>
      <c r="H149" s="23"/>
      <c r="I149" s="25"/>
      <c r="J149" s="25"/>
    </row>
    <row r="150" spans="1:10" ht="17.25" customHeight="1" x14ac:dyDescent="0.2">
      <c r="A150" s="35"/>
      <c r="B150" s="36"/>
      <c r="C150" s="15"/>
      <c r="D150" s="49"/>
      <c r="E150" s="51"/>
      <c r="F150" s="20"/>
      <c r="G150" s="22"/>
      <c r="H150" s="23"/>
      <c r="I150" s="25"/>
      <c r="J150" s="25"/>
    </row>
    <row r="151" spans="1:10" ht="17.25" customHeight="1" x14ac:dyDescent="0.2">
      <c r="A151" s="35"/>
      <c r="B151" s="36"/>
      <c r="C151" s="15"/>
      <c r="D151" s="49"/>
      <c r="E151" s="51"/>
      <c r="F151" s="20"/>
      <c r="G151" s="22"/>
      <c r="H151" s="23"/>
      <c r="I151" s="25"/>
      <c r="J151" s="25"/>
    </row>
    <row r="152" spans="1:10" ht="17.25" customHeight="1" x14ac:dyDescent="0.2">
      <c r="A152" s="35"/>
      <c r="B152" s="36"/>
      <c r="C152" s="15"/>
      <c r="D152" s="49"/>
      <c r="E152" s="51"/>
      <c r="F152" s="20"/>
      <c r="G152" s="22"/>
      <c r="H152" s="23"/>
      <c r="I152" s="25"/>
      <c r="J152" s="25"/>
    </row>
    <row r="153" spans="1:10" ht="17.25" customHeight="1" x14ac:dyDescent="0.2">
      <c r="A153" s="35"/>
      <c r="B153" s="36"/>
      <c r="C153" s="15"/>
      <c r="D153" s="49"/>
      <c r="E153" s="51"/>
      <c r="F153" s="20"/>
      <c r="G153" s="22"/>
      <c r="H153" s="23"/>
      <c r="I153" s="25"/>
      <c r="J153" s="25"/>
    </row>
    <row r="154" spans="1:10" ht="17.25" customHeight="1" x14ac:dyDescent="0.2">
      <c r="A154" s="35"/>
      <c r="B154" s="36"/>
      <c r="C154" s="15"/>
      <c r="D154" s="49"/>
      <c r="E154" s="51"/>
      <c r="F154" s="20"/>
      <c r="G154" s="22"/>
      <c r="H154" s="23"/>
      <c r="I154" s="25"/>
      <c r="J154" s="25"/>
    </row>
    <row r="155" spans="1:10" ht="17.25" customHeight="1" x14ac:dyDescent="0.2">
      <c r="A155" s="35"/>
      <c r="B155" s="36"/>
      <c r="C155" s="15"/>
      <c r="D155" s="49"/>
      <c r="E155" s="51"/>
      <c r="F155" s="20"/>
      <c r="G155" s="22"/>
      <c r="H155" s="23"/>
      <c r="I155" s="25"/>
      <c r="J155" s="25"/>
    </row>
    <row r="156" spans="1:10" ht="17.25" customHeight="1" x14ac:dyDescent="0.2">
      <c r="A156" s="35"/>
      <c r="B156" s="36"/>
      <c r="C156" s="15"/>
      <c r="D156" s="49"/>
      <c r="E156" s="51"/>
      <c r="F156" s="20"/>
      <c r="G156" s="22"/>
      <c r="H156" s="23"/>
      <c r="I156" s="25"/>
      <c r="J156" s="25"/>
    </row>
    <row r="157" spans="1:10" ht="17.25" customHeight="1" x14ac:dyDescent="0.2">
      <c r="A157" s="35"/>
      <c r="B157" s="36"/>
      <c r="C157" s="15"/>
      <c r="D157" s="49"/>
      <c r="E157" s="51"/>
      <c r="F157" s="20"/>
      <c r="G157" s="22"/>
      <c r="H157" s="23"/>
      <c r="I157" s="25"/>
      <c r="J157" s="25"/>
    </row>
    <row r="158" spans="1:10" ht="17.25" customHeight="1" x14ac:dyDescent="0.2">
      <c r="A158" s="35"/>
      <c r="B158" s="36"/>
      <c r="C158" s="15"/>
      <c r="D158" s="49"/>
      <c r="E158" s="51"/>
      <c r="F158" s="20"/>
      <c r="G158" s="22"/>
      <c r="H158" s="23"/>
      <c r="I158" s="25"/>
      <c r="J158" s="25"/>
    </row>
    <row r="159" spans="1:10" ht="17.25" customHeight="1" x14ac:dyDescent="0.2">
      <c r="A159" s="35"/>
      <c r="B159" s="36"/>
      <c r="C159" s="15"/>
      <c r="D159" s="49"/>
      <c r="E159" s="51"/>
      <c r="F159" s="20"/>
      <c r="G159" s="22"/>
      <c r="H159" s="23"/>
      <c r="I159" s="25"/>
      <c r="J159" s="25"/>
    </row>
    <row r="160" spans="1:10" ht="17.25" customHeight="1" x14ac:dyDescent="0.2">
      <c r="A160" s="35"/>
      <c r="B160" s="36"/>
      <c r="C160" s="15"/>
      <c r="D160" s="49"/>
      <c r="E160" s="51"/>
      <c r="F160" s="20"/>
      <c r="G160" s="22"/>
      <c r="H160" s="23"/>
      <c r="I160" s="25"/>
      <c r="J160" s="25"/>
    </row>
    <row r="161" spans="1:10" ht="17.25" customHeight="1" x14ac:dyDescent="0.2">
      <c r="A161" s="35"/>
      <c r="B161" s="36"/>
      <c r="C161" s="15"/>
      <c r="D161" s="49"/>
      <c r="E161" s="51"/>
      <c r="F161" s="20"/>
      <c r="G161" s="22"/>
      <c r="H161" s="23"/>
      <c r="I161" s="25"/>
      <c r="J161" s="25"/>
    </row>
    <row r="162" spans="1:10" ht="17.25" customHeight="1" x14ac:dyDescent="0.2">
      <c r="A162" s="35"/>
      <c r="B162" s="36"/>
      <c r="C162" s="15"/>
      <c r="D162" s="49"/>
      <c r="E162" s="51"/>
      <c r="F162" s="20"/>
      <c r="G162" s="22"/>
      <c r="H162" s="23"/>
      <c r="I162" s="25"/>
      <c r="J162" s="25"/>
    </row>
    <row r="163" spans="1:10" ht="17.25" customHeight="1" x14ac:dyDescent="0.2">
      <c r="A163" s="35"/>
      <c r="B163" s="36"/>
      <c r="C163" s="15"/>
      <c r="D163" s="49"/>
      <c r="E163" s="51"/>
      <c r="F163" s="20"/>
      <c r="G163" s="22"/>
      <c r="H163" s="23"/>
      <c r="I163" s="25"/>
      <c r="J163" s="25"/>
    </row>
    <row r="164" spans="1:10" ht="17.25" customHeight="1" x14ac:dyDescent="0.2">
      <c r="A164" s="35"/>
      <c r="B164" s="36"/>
      <c r="C164" s="15"/>
      <c r="D164" s="49"/>
      <c r="E164" s="51"/>
      <c r="F164" s="20"/>
      <c r="G164" s="22"/>
      <c r="H164" s="23"/>
      <c r="I164" s="25"/>
      <c r="J164" s="25"/>
    </row>
    <row r="165" spans="1:10" ht="17.25" customHeight="1" x14ac:dyDescent="0.2">
      <c r="A165" s="35"/>
      <c r="B165" s="36"/>
      <c r="C165" s="15"/>
      <c r="D165" s="49"/>
      <c r="E165" s="51"/>
      <c r="F165" s="20"/>
      <c r="G165" s="22"/>
      <c r="H165" s="23"/>
      <c r="I165" s="25"/>
      <c r="J165" s="25"/>
    </row>
    <row r="166" spans="1:10" ht="17.25" customHeight="1" x14ac:dyDescent="0.2">
      <c r="A166" s="35"/>
      <c r="B166" s="36"/>
      <c r="C166" s="15"/>
      <c r="D166" s="49"/>
      <c r="E166" s="51"/>
      <c r="F166" s="20"/>
      <c r="G166" s="22"/>
      <c r="H166" s="23"/>
      <c r="I166" s="25"/>
      <c r="J166" s="25"/>
    </row>
    <row r="167" spans="1:10" ht="17.25" customHeight="1" x14ac:dyDescent="0.2">
      <c r="A167" s="35"/>
      <c r="B167" s="36"/>
      <c r="C167" s="15"/>
      <c r="D167" s="50"/>
      <c r="E167" s="51"/>
      <c r="F167" s="20"/>
      <c r="G167" s="22"/>
      <c r="H167" s="23"/>
      <c r="I167" s="25"/>
      <c r="J167" s="25"/>
    </row>
    <row r="168" spans="1:10" ht="17.25" customHeight="1" x14ac:dyDescent="0.2">
      <c r="A168" s="21" t="s">
        <v>92</v>
      </c>
      <c r="B168" s="26" t="s">
        <v>89</v>
      </c>
      <c r="C168" s="45" t="s">
        <v>90</v>
      </c>
      <c r="D168" s="46"/>
      <c r="E168" s="46"/>
      <c r="F168" s="47"/>
      <c r="G168" s="29"/>
      <c r="H168" s="29"/>
      <c r="I168" s="30" t="s">
        <v>10</v>
      </c>
      <c r="J168" s="30"/>
    </row>
    <row r="169" spans="1:10" ht="17.25" customHeight="1" x14ac:dyDescent="0.2">
      <c r="A169" s="35" t="s">
        <v>68</v>
      </c>
      <c r="B169" s="36"/>
      <c r="C169" s="15">
        <v>24</v>
      </c>
      <c r="D169" s="51"/>
      <c r="E169" s="51" t="s">
        <v>57</v>
      </c>
      <c r="F169" s="20" t="s">
        <v>13</v>
      </c>
      <c r="G169" s="22"/>
      <c r="H169" s="17"/>
      <c r="I169" s="25" t="s">
        <v>10</v>
      </c>
      <c r="J169" s="25"/>
    </row>
    <row r="170" spans="1:10" ht="17.25" customHeight="1" x14ac:dyDescent="0.2">
      <c r="A170" s="35" t="s">
        <v>59</v>
      </c>
      <c r="B170" s="36"/>
      <c r="C170" s="15">
        <v>72</v>
      </c>
      <c r="D170" s="51"/>
      <c r="E170" s="51"/>
      <c r="F170" s="20" t="s">
        <v>13</v>
      </c>
      <c r="G170" s="22"/>
      <c r="H170" s="17"/>
      <c r="I170" s="25" t="s">
        <v>10</v>
      </c>
      <c r="J170" s="25"/>
    </row>
    <row r="171" spans="1:10" ht="17.25" customHeight="1" x14ac:dyDescent="0.2">
      <c r="A171" s="35"/>
      <c r="B171" s="36"/>
      <c r="C171" s="15"/>
      <c r="D171" s="51"/>
      <c r="E171" s="51"/>
      <c r="F171" s="20"/>
      <c r="G171" s="22"/>
      <c r="H171" s="17"/>
      <c r="I171" s="25"/>
      <c r="J171" s="25"/>
    </row>
    <row r="172" spans="1:10" ht="17.25" customHeight="1" x14ac:dyDescent="0.2">
      <c r="A172" s="35"/>
      <c r="B172" s="36"/>
      <c r="C172" s="15"/>
      <c r="D172" s="51"/>
      <c r="E172" s="51"/>
      <c r="F172" s="20"/>
      <c r="G172" s="22"/>
      <c r="H172" s="17"/>
      <c r="I172" s="25"/>
      <c r="J172" s="25"/>
    </row>
    <row r="173" spans="1:10" ht="17.25" customHeight="1" x14ac:dyDescent="0.2">
      <c r="A173" s="35"/>
      <c r="B173" s="36"/>
      <c r="C173" s="15"/>
      <c r="D173" s="51"/>
      <c r="E173" s="51"/>
      <c r="F173" s="20"/>
      <c r="G173" s="22"/>
      <c r="H173" s="17"/>
      <c r="I173" s="25"/>
      <c r="J173" s="25"/>
    </row>
    <row r="174" spans="1:10" ht="17.25" customHeight="1" x14ac:dyDescent="0.2">
      <c r="A174" s="35"/>
      <c r="B174" s="36"/>
      <c r="C174" s="15"/>
      <c r="D174" s="51"/>
      <c r="E174" s="51"/>
      <c r="F174" s="20"/>
      <c r="G174" s="22"/>
      <c r="H174" s="17"/>
      <c r="I174" s="25"/>
      <c r="J174" s="25"/>
    </row>
    <row r="175" spans="1:10" ht="17.25" customHeight="1" x14ac:dyDescent="0.2">
      <c r="A175" s="35"/>
      <c r="B175" s="36"/>
      <c r="C175" s="15"/>
      <c r="D175" s="51"/>
      <c r="E175" s="51"/>
      <c r="F175" s="20"/>
      <c r="G175" s="22"/>
      <c r="H175" s="17"/>
      <c r="I175" s="25"/>
      <c r="J175" s="25"/>
    </row>
    <row r="176" spans="1:10" ht="17.25" customHeight="1" x14ac:dyDescent="0.2">
      <c r="A176" s="35"/>
      <c r="B176" s="36"/>
      <c r="C176" s="15"/>
      <c r="D176" s="51"/>
      <c r="E176" s="51"/>
      <c r="F176" s="20"/>
      <c r="G176" s="22"/>
      <c r="H176" s="17"/>
      <c r="I176" s="25"/>
      <c r="J176" s="25"/>
    </row>
    <row r="177" spans="1:10" ht="17.25" customHeight="1" x14ac:dyDescent="0.2">
      <c r="A177" s="35"/>
      <c r="B177" s="36"/>
      <c r="C177" s="15"/>
      <c r="D177" s="51"/>
      <c r="E177" s="51"/>
      <c r="F177" s="20"/>
      <c r="G177" s="22"/>
      <c r="H177" s="17"/>
      <c r="I177" s="25"/>
      <c r="J177" s="25"/>
    </row>
    <row r="178" spans="1:10" ht="17.25" customHeight="1" x14ac:dyDescent="0.2">
      <c r="A178" s="35"/>
      <c r="B178" s="36"/>
      <c r="C178" s="15"/>
      <c r="D178" s="51"/>
      <c r="E178" s="51"/>
      <c r="F178" s="20"/>
      <c r="G178" s="22"/>
      <c r="H178" s="17"/>
      <c r="I178" s="25"/>
      <c r="J178" s="25"/>
    </row>
    <row r="179" spans="1:10" ht="17.25" customHeight="1" x14ac:dyDescent="0.2">
      <c r="A179" s="35"/>
      <c r="B179" s="36"/>
      <c r="C179" s="15"/>
      <c r="D179" s="51"/>
      <c r="E179" s="51"/>
      <c r="F179" s="20"/>
      <c r="G179" s="22"/>
      <c r="H179" s="17"/>
      <c r="I179" s="25"/>
      <c r="J179" s="25"/>
    </row>
    <row r="180" spans="1:10" ht="17.25" customHeight="1" x14ac:dyDescent="0.2">
      <c r="A180" s="35"/>
      <c r="B180" s="36"/>
      <c r="C180" s="15"/>
      <c r="D180" s="51"/>
      <c r="E180" s="51"/>
      <c r="F180" s="20"/>
      <c r="G180" s="22"/>
      <c r="H180" s="17"/>
      <c r="I180" s="25"/>
      <c r="J180" s="25"/>
    </row>
    <row r="181" spans="1:10" ht="17.25" customHeight="1" x14ac:dyDescent="0.2">
      <c r="A181" s="35"/>
      <c r="B181" s="36"/>
      <c r="C181" s="15"/>
      <c r="D181" s="51"/>
      <c r="E181" s="51"/>
      <c r="F181" s="20"/>
      <c r="G181" s="22"/>
      <c r="H181" s="17"/>
      <c r="I181" s="25"/>
      <c r="J181" s="25"/>
    </row>
    <row r="182" spans="1:10" ht="17.25" customHeight="1" x14ac:dyDescent="0.2">
      <c r="A182" s="35"/>
      <c r="B182" s="36"/>
      <c r="C182" s="15"/>
      <c r="D182" s="51"/>
      <c r="E182" s="51"/>
      <c r="F182" s="20"/>
      <c r="G182" s="22"/>
      <c r="H182" s="17"/>
      <c r="I182" s="25"/>
      <c r="J182" s="25"/>
    </row>
    <row r="183" spans="1:10" ht="17.25" customHeight="1" x14ac:dyDescent="0.2">
      <c r="A183" s="35"/>
      <c r="B183" s="36"/>
      <c r="C183" s="15"/>
      <c r="D183" s="51"/>
      <c r="E183" s="51"/>
      <c r="F183" s="20"/>
      <c r="G183" s="22"/>
      <c r="H183" s="17"/>
      <c r="I183" s="25"/>
      <c r="J183" s="25"/>
    </row>
    <row r="184" spans="1:10" ht="17.25" customHeight="1" x14ac:dyDescent="0.2">
      <c r="A184" s="35"/>
      <c r="B184" s="36"/>
      <c r="C184" s="15"/>
      <c r="D184" s="51"/>
      <c r="E184" s="51"/>
      <c r="F184" s="20"/>
      <c r="G184" s="22"/>
      <c r="H184" s="17"/>
      <c r="I184" s="25"/>
      <c r="J184" s="25"/>
    </row>
    <row r="185" spans="1:10" ht="17.25" customHeight="1" x14ac:dyDescent="0.2">
      <c r="A185" s="35"/>
      <c r="B185" s="36"/>
      <c r="C185" s="15"/>
      <c r="D185" s="51"/>
      <c r="E185" s="51"/>
      <c r="F185" s="20"/>
      <c r="G185" s="22"/>
      <c r="H185" s="17"/>
      <c r="I185" s="25"/>
      <c r="J185" s="25"/>
    </row>
    <row r="186" spans="1:10" ht="17.25" customHeight="1" x14ac:dyDescent="0.2">
      <c r="A186" s="35"/>
      <c r="B186" s="36"/>
      <c r="C186" s="15"/>
      <c r="D186" s="51"/>
      <c r="E186" s="51"/>
      <c r="F186" s="20"/>
      <c r="G186" s="22"/>
      <c r="H186" s="17"/>
      <c r="I186" s="25"/>
      <c r="J186" s="25"/>
    </row>
    <row r="187" spans="1:10" ht="17.25" customHeight="1" x14ac:dyDescent="0.2">
      <c r="A187" s="35"/>
      <c r="B187" s="36"/>
      <c r="C187" s="15"/>
      <c r="D187" s="51"/>
      <c r="E187" s="51"/>
      <c r="F187" s="20"/>
      <c r="G187" s="22"/>
      <c r="H187" s="17"/>
      <c r="I187" s="25"/>
      <c r="J187" s="25"/>
    </row>
    <row r="188" spans="1:10" ht="17.25" customHeight="1" x14ac:dyDescent="0.2">
      <c r="A188" s="35"/>
      <c r="B188" s="36"/>
      <c r="C188" s="15"/>
      <c r="D188" s="51"/>
      <c r="E188" s="51"/>
      <c r="F188" s="20"/>
      <c r="G188" s="22"/>
      <c r="H188" s="17"/>
      <c r="I188" s="25"/>
      <c r="J188" s="25"/>
    </row>
    <row r="189" spans="1:10" ht="17.25" customHeight="1" x14ac:dyDescent="0.2">
      <c r="A189" s="35"/>
      <c r="B189" s="36"/>
      <c r="C189" s="15"/>
      <c r="D189" s="51"/>
      <c r="E189" s="51"/>
      <c r="F189" s="20"/>
      <c r="G189" s="22"/>
      <c r="H189" s="17"/>
      <c r="I189" s="25"/>
      <c r="J189" s="25"/>
    </row>
    <row r="190" spans="1:10" ht="17.25" customHeight="1" x14ac:dyDescent="0.2">
      <c r="A190" s="35"/>
      <c r="B190" s="36"/>
      <c r="C190" s="15"/>
      <c r="D190" s="51"/>
      <c r="E190" s="51"/>
      <c r="F190" s="20"/>
      <c r="G190" s="22"/>
      <c r="H190" s="17"/>
      <c r="I190" s="25"/>
      <c r="J190" s="25"/>
    </row>
  </sheetData>
  <mergeCells count="216">
    <mergeCell ref="E169:E190"/>
    <mergeCell ref="E123:E144"/>
    <mergeCell ref="E99:E120"/>
    <mergeCell ref="D99:D120"/>
    <mergeCell ref="D169:D190"/>
    <mergeCell ref="D7:D28"/>
    <mergeCell ref="C1:F1"/>
    <mergeCell ref="I1:J1"/>
    <mergeCell ref="E2:E4"/>
    <mergeCell ref="F2:F4"/>
    <mergeCell ref="G2:J2"/>
    <mergeCell ref="G3:G4"/>
    <mergeCell ref="I3:I4"/>
    <mergeCell ref="J3:J4"/>
    <mergeCell ref="H3:H4"/>
    <mergeCell ref="C2:C4"/>
    <mergeCell ref="D2:D4"/>
    <mergeCell ref="G1:H1"/>
    <mergeCell ref="C6:F6"/>
    <mergeCell ref="C29:F29"/>
    <mergeCell ref="C52:F52"/>
    <mergeCell ref="D146:D167"/>
    <mergeCell ref="E146:E167"/>
    <mergeCell ref="C168:F168"/>
    <mergeCell ref="C145:F145"/>
    <mergeCell ref="D30:D51"/>
    <mergeCell ref="E30:E51"/>
    <mergeCell ref="E7:E28"/>
    <mergeCell ref="D123:D144"/>
    <mergeCell ref="A121:J121"/>
    <mergeCell ref="C75:F75"/>
    <mergeCell ref="C98:F98"/>
    <mergeCell ref="C122:F122"/>
    <mergeCell ref="E53:E74"/>
    <mergeCell ref="D53:D74"/>
    <mergeCell ref="E76:E97"/>
    <mergeCell ref="D76:D97"/>
    <mergeCell ref="A22:B22"/>
    <mergeCell ref="A1:B1"/>
    <mergeCell ref="A2:B4"/>
    <mergeCell ref="A7:B7"/>
    <mergeCell ref="A8:B8"/>
    <mergeCell ref="A21:B21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5:J5"/>
    <mergeCell ref="A34:B34"/>
    <mergeCell ref="A35:B35"/>
    <mergeCell ref="A36:B36"/>
    <mergeCell ref="A37:B37"/>
    <mergeCell ref="A38:B38"/>
    <mergeCell ref="A39:B39"/>
    <mergeCell ref="A23:B23"/>
    <mergeCell ref="A24:B24"/>
    <mergeCell ref="A25:B25"/>
    <mergeCell ref="A26:B26"/>
    <mergeCell ref="A27:B27"/>
    <mergeCell ref="A64:B64"/>
    <mergeCell ref="A65:B65"/>
    <mergeCell ref="A66:B66"/>
    <mergeCell ref="A67:B67"/>
    <mergeCell ref="A68:B68"/>
    <mergeCell ref="A48:B48"/>
    <mergeCell ref="A49:B49"/>
    <mergeCell ref="A50:B50"/>
    <mergeCell ref="A51:B51"/>
    <mergeCell ref="A53:B53"/>
    <mergeCell ref="A74:B74"/>
    <mergeCell ref="A76:B76"/>
    <mergeCell ref="A77:B77"/>
    <mergeCell ref="A78:B78"/>
    <mergeCell ref="A79:B79"/>
    <mergeCell ref="A69:B69"/>
    <mergeCell ref="A70:B70"/>
    <mergeCell ref="A71:B71"/>
    <mergeCell ref="A72:B72"/>
    <mergeCell ref="A73:B73"/>
    <mergeCell ref="A85:B85"/>
    <mergeCell ref="A86:B86"/>
    <mergeCell ref="A87:B87"/>
    <mergeCell ref="A88:B88"/>
    <mergeCell ref="A89:B89"/>
    <mergeCell ref="A80:B80"/>
    <mergeCell ref="A81:B81"/>
    <mergeCell ref="A82:B82"/>
    <mergeCell ref="A83:B83"/>
    <mergeCell ref="A84:B84"/>
    <mergeCell ref="A95:B95"/>
    <mergeCell ref="A96:B96"/>
    <mergeCell ref="A97:B97"/>
    <mergeCell ref="A99:B99"/>
    <mergeCell ref="A114:B114"/>
    <mergeCell ref="A112:B112"/>
    <mergeCell ref="A113:B113"/>
    <mergeCell ref="A90:B90"/>
    <mergeCell ref="A91:B91"/>
    <mergeCell ref="A92:B92"/>
    <mergeCell ref="A93:B93"/>
    <mergeCell ref="A94:B94"/>
    <mergeCell ref="A142:B142"/>
    <mergeCell ref="A143:B143"/>
    <mergeCell ref="A144:B144"/>
    <mergeCell ref="A146:B146"/>
    <mergeCell ref="A120:B120"/>
    <mergeCell ref="A123:B123"/>
    <mergeCell ref="A139:B139"/>
    <mergeCell ref="A140:B140"/>
    <mergeCell ref="A141:B141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88:B188"/>
    <mergeCell ref="A189:B189"/>
    <mergeCell ref="A186:B186"/>
    <mergeCell ref="A187:B187"/>
    <mergeCell ref="A162:B162"/>
    <mergeCell ref="A163:B163"/>
    <mergeCell ref="A164:B164"/>
    <mergeCell ref="A165:B165"/>
    <mergeCell ref="A166:B166"/>
    <mergeCell ref="A147:B147"/>
    <mergeCell ref="A148:B148"/>
    <mergeCell ref="A149:B149"/>
    <mergeCell ref="A150:B150"/>
    <mergeCell ref="A151:B151"/>
    <mergeCell ref="A190:B19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85:B185"/>
    <mergeCell ref="A167:B167"/>
    <mergeCell ref="A169:B169"/>
    <mergeCell ref="A170:B170"/>
    <mergeCell ref="A157:B157"/>
    <mergeCell ref="A158:B158"/>
    <mergeCell ref="A159:B159"/>
    <mergeCell ref="A160:B160"/>
    <mergeCell ref="A161:B161"/>
    <mergeCell ref="A152:B152"/>
    <mergeCell ref="A153:B153"/>
    <mergeCell ref="A154:B154"/>
    <mergeCell ref="A155:B155"/>
    <mergeCell ref="A156:B156"/>
    <mergeCell ref="A135:B135"/>
    <mergeCell ref="A136:B136"/>
    <mergeCell ref="A137:B137"/>
    <mergeCell ref="A138:B138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5:B115"/>
    <mergeCell ref="A116:B116"/>
    <mergeCell ref="A117:B117"/>
    <mergeCell ref="A118:B118"/>
    <mergeCell ref="A119:B119"/>
    <mergeCell ref="A20:B20"/>
    <mergeCell ref="A59:B59"/>
    <mergeCell ref="A60:B60"/>
    <mergeCell ref="A61:B61"/>
    <mergeCell ref="A62:B62"/>
    <mergeCell ref="A63:B63"/>
    <mergeCell ref="A54:B54"/>
    <mergeCell ref="A55:B55"/>
    <mergeCell ref="A56:B56"/>
    <mergeCell ref="A57:B57"/>
    <mergeCell ref="A58:B58"/>
    <mergeCell ref="A43:B43"/>
    <mergeCell ref="A44:B44"/>
    <mergeCell ref="A45:B45"/>
    <mergeCell ref="A46:B46"/>
    <mergeCell ref="A47:B47"/>
    <mergeCell ref="A28:B28"/>
    <mergeCell ref="A30:B30"/>
    <mergeCell ref="A40:B40"/>
    <mergeCell ref="A41:B41"/>
    <mergeCell ref="A42:B42"/>
    <mergeCell ref="A31:B31"/>
    <mergeCell ref="A32:B32"/>
    <mergeCell ref="A33:B33"/>
  </mergeCells>
  <conditionalFormatting sqref="G7 G99 G30">
    <cfRule type="containsText" dxfId="122" priority="171" operator="containsText" text="X">
      <formula>NOT(ISERROR(SEARCH("X",G7)))</formula>
    </cfRule>
  </conditionalFormatting>
  <conditionalFormatting sqref="H7 H99 H30">
    <cfRule type="containsText" dxfId="121" priority="168" operator="containsText" text="X">
      <formula>NOT(ISERROR(SEARCH("X",H7)))</formula>
    </cfRule>
  </conditionalFormatting>
  <conditionalFormatting sqref="H123">
    <cfRule type="containsText" dxfId="120" priority="162" operator="containsText" text="X">
      <formula>NOT(ISERROR(SEARCH("X",H123)))</formula>
    </cfRule>
  </conditionalFormatting>
  <conditionalFormatting sqref="H53">
    <cfRule type="containsText" dxfId="119" priority="165" operator="containsText" text="X">
      <formula>NOT(ISERROR(SEARCH("X",H53)))</formula>
    </cfRule>
  </conditionalFormatting>
  <conditionalFormatting sqref="H76:H97">
    <cfRule type="containsText" dxfId="118" priority="164" operator="containsText" text="X">
      <formula>NOT(ISERROR(SEARCH("X",H76)))</formula>
    </cfRule>
  </conditionalFormatting>
  <conditionalFormatting sqref="H169:H170">
    <cfRule type="containsText" dxfId="117" priority="161" operator="containsText" text="X">
      <formula>NOT(ISERROR(SEARCH("X",H169)))</formula>
    </cfRule>
  </conditionalFormatting>
  <conditionalFormatting sqref="G53">
    <cfRule type="containsText" dxfId="116" priority="160" operator="containsText" text="X">
      <formula>NOT(ISERROR(SEARCH("X",G53)))</formula>
    </cfRule>
  </conditionalFormatting>
  <conditionalFormatting sqref="G76:G97">
    <cfRule type="containsText" dxfId="115" priority="159" operator="containsText" text="X">
      <formula>NOT(ISERROR(SEARCH("X",G76)))</formula>
    </cfRule>
  </conditionalFormatting>
  <conditionalFormatting sqref="G123">
    <cfRule type="containsText" dxfId="114" priority="157" operator="containsText" text="X">
      <formula>NOT(ISERROR(SEARCH("X",G123)))</formula>
    </cfRule>
  </conditionalFormatting>
  <conditionalFormatting sqref="G169:G170">
    <cfRule type="containsText" dxfId="113" priority="156" operator="containsText" text="X">
      <formula>NOT(ISERROR(SEARCH("X",G169)))</formula>
    </cfRule>
  </conditionalFormatting>
  <conditionalFormatting sqref="I7 I99 I30">
    <cfRule type="containsText" dxfId="112" priority="155" operator="containsText" text="X">
      <formula>NOT(ISERROR(SEARCH("X",I7)))</formula>
    </cfRule>
  </conditionalFormatting>
  <conditionalFormatting sqref="I123">
    <cfRule type="containsText" dxfId="111" priority="149" operator="containsText" text="X">
      <formula>NOT(ISERROR(SEARCH("X",I123)))</formula>
    </cfRule>
  </conditionalFormatting>
  <conditionalFormatting sqref="I53">
    <cfRule type="containsText" dxfId="110" priority="152" operator="containsText" text="X">
      <formula>NOT(ISERROR(SEARCH("X",I53)))</formula>
    </cfRule>
  </conditionalFormatting>
  <conditionalFormatting sqref="I76:I97">
    <cfRule type="containsText" dxfId="109" priority="151" operator="containsText" text="X">
      <formula>NOT(ISERROR(SEARCH("X",I76)))</formula>
    </cfRule>
  </conditionalFormatting>
  <conditionalFormatting sqref="I169:I170">
    <cfRule type="containsText" dxfId="108" priority="148" operator="containsText" text="X">
      <formula>NOT(ISERROR(SEARCH("X",I169)))</formula>
    </cfRule>
  </conditionalFormatting>
  <conditionalFormatting sqref="J7 J99 J30">
    <cfRule type="containsText" dxfId="107" priority="147" operator="containsText" text="X">
      <formula>NOT(ISERROR(SEARCH("X",J7)))</formula>
    </cfRule>
  </conditionalFormatting>
  <conditionalFormatting sqref="J123">
    <cfRule type="containsText" dxfId="106" priority="141" operator="containsText" text="X">
      <formula>NOT(ISERROR(SEARCH("X",J123)))</formula>
    </cfRule>
  </conditionalFormatting>
  <conditionalFormatting sqref="J53">
    <cfRule type="containsText" dxfId="105" priority="144" operator="containsText" text="X">
      <formula>NOT(ISERROR(SEARCH("X",J53)))</formula>
    </cfRule>
  </conditionalFormatting>
  <conditionalFormatting sqref="J76:J97">
    <cfRule type="containsText" dxfId="104" priority="143" operator="containsText" text="X">
      <formula>NOT(ISERROR(SEARCH("X",J76)))</formula>
    </cfRule>
  </conditionalFormatting>
  <conditionalFormatting sqref="J169:J170">
    <cfRule type="containsText" dxfId="103" priority="140" operator="containsText" text="X">
      <formula>NOT(ISERROR(SEARCH("X",J169)))</formula>
    </cfRule>
  </conditionalFormatting>
  <conditionalFormatting sqref="I146">
    <cfRule type="containsText" dxfId="102" priority="112" operator="containsText" text="X">
      <formula>NOT(ISERROR(SEARCH("X",I146)))</formula>
    </cfRule>
  </conditionalFormatting>
  <conditionalFormatting sqref="J146">
    <cfRule type="containsText" dxfId="101" priority="111" operator="containsText" text="X">
      <formula>NOT(ISERROR(SEARCH("X",J146)))</formula>
    </cfRule>
  </conditionalFormatting>
  <conditionalFormatting sqref="H146">
    <cfRule type="containsText" dxfId="100" priority="114" operator="containsText" text="X">
      <formula>NOT(ISERROR(SEARCH("X",H146)))</formula>
    </cfRule>
  </conditionalFormatting>
  <conditionalFormatting sqref="G146">
    <cfRule type="containsText" dxfId="99" priority="113" operator="containsText" text="X">
      <formula>NOT(ISERROR(SEARCH("X",G146)))</formula>
    </cfRule>
  </conditionalFormatting>
  <conditionalFormatting sqref="C7:C8 C99 C30">
    <cfRule type="expression" dxfId="98" priority="104">
      <formula>AND(A7&lt;&gt;"",C7="")</formula>
    </cfRule>
  </conditionalFormatting>
  <conditionalFormatting sqref="C53">
    <cfRule type="expression" dxfId="97" priority="102">
      <formula>AND(A53&lt;&gt;"",C53="")</formula>
    </cfRule>
  </conditionalFormatting>
  <conditionalFormatting sqref="C76:C97">
    <cfRule type="expression" dxfId="96" priority="101">
      <formula>AND(A76&lt;&gt;"",C76="")</formula>
    </cfRule>
  </conditionalFormatting>
  <conditionalFormatting sqref="C123">
    <cfRule type="expression" dxfId="95" priority="99">
      <formula>AND(A123&lt;&gt;"",C123="")</formula>
    </cfRule>
  </conditionalFormatting>
  <conditionalFormatting sqref="C146">
    <cfRule type="expression" dxfId="94" priority="98">
      <formula>AND(A146&lt;&gt;"",C146="")</formula>
    </cfRule>
  </conditionalFormatting>
  <conditionalFormatting sqref="C169:C190">
    <cfRule type="expression" dxfId="93" priority="97">
      <formula>AND(A169&lt;&gt;"",C169="")</formula>
    </cfRule>
  </conditionalFormatting>
  <conditionalFormatting sqref="F7 F99 F30">
    <cfRule type="expression" dxfId="92" priority="96">
      <formula>AND(A7&lt;&gt;"",F7="")</formula>
    </cfRule>
  </conditionalFormatting>
  <conditionalFormatting sqref="F123">
    <cfRule type="expression" dxfId="91" priority="90">
      <formula>AND(A123&lt;&gt;"",F123="")</formula>
    </cfRule>
  </conditionalFormatting>
  <conditionalFormatting sqref="F53">
    <cfRule type="expression" dxfId="90" priority="93">
      <formula>AND(A53&lt;&gt;"",F53="")</formula>
    </cfRule>
  </conditionalFormatting>
  <conditionalFormatting sqref="F76:F97">
    <cfRule type="expression" dxfId="89" priority="92">
      <formula>AND(A76&lt;&gt;"",F76="")</formula>
    </cfRule>
  </conditionalFormatting>
  <conditionalFormatting sqref="F146">
    <cfRule type="expression" dxfId="88" priority="89">
      <formula>AND(A146&lt;&gt;"",F146="")</formula>
    </cfRule>
  </conditionalFormatting>
  <conditionalFormatting sqref="F169:F190">
    <cfRule type="expression" dxfId="87" priority="88">
      <formula>AND(A169&lt;&gt;"",F169="")</formula>
    </cfRule>
  </conditionalFormatting>
  <conditionalFormatting sqref="H145">
    <cfRule type="containsText" dxfId="86" priority="87" operator="containsText" text="X">
      <formula>NOT(ISERROR(SEARCH("X",H145)))</formula>
    </cfRule>
  </conditionalFormatting>
  <conditionalFormatting sqref="G145">
    <cfRule type="containsText" dxfId="85" priority="86" operator="containsText" text="X">
      <formula>NOT(ISERROR(SEARCH("X",G145)))</formula>
    </cfRule>
  </conditionalFormatting>
  <conditionalFormatting sqref="I145">
    <cfRule type="containsText" dxfId="84" priority="85" operator="containsText" text="X">
      <formula>NOT(ISERROR(SEARCH("X",I145)))</formula>
    </cfRule>
  </conditionalFormatting>
  <conditionalFormatting sqref="J145">
    <cfRule type="containsText" dxfId="83" priority="84" operator="containsText" text="X">
      <formula>NOT(ISERROR(SEARCH("X",J145)))</formula>
    </cfRule>
  </conditionalFormatting>
  <conditionalFormatting sqref="H168">
    <cfRule type="containsText" dxfId="82" priority="83" operator="containsText" text="X">
      <formula>NOT(ISERROR(SEARCH("X",H168)))</formula>
    </cfRule>
  </conditionalFormatting>
  <conditionalFormatting sqref="G168">
    <cfRule type="containsText" dxfId="81" priority="82" operator="containsText" text="X">
      <formula>NOT(ISERROR(SEARCH("X",G168)))</formula>
    </cfRule>
  </conditionalFormatting>
  <conditionalFormatting sqref="I168">
    <cfRule type="containsText" dxfId="80" priority="81" operator="containsText" text="X">
      <formula>NOT(ISERROR(SEARCH("X",I168)))</formula>
    </cfRule>
  </conditionalFormatting>
  <conditionalFormatting sqref="J168">
    <cfRule type="containsText" dxfId="79" priority="80" operator="containsText" text="X">
      <formula>NOT(ISERROR(SEARCH("X",J168)))</formula>
    </cfRule>
  </conditionalFormatting>
  <conditionalFormatting sqref="H122">
    <cfRule type="containsText" dxfId="78" priority="79" operator="containsText" text="X">
      <formula>NOT(ISERROR(SEARCH("X",H122)))</formula>
    </cfRule>
  </conditionalFormatting>
  <conditionalFormatting sqref="G122">
    <cfRule type="containsText" dxfId="77" priority="78" operator="containsText" text="X">
      <formula>NOT(ISERROR(SEARCH("X",G122)))</formula>
    </cfRule>
  </conditionalFormatting>
  <conditionalFormatting sqref="I122">
    <cfRule type="containsText" dxfId="76" priority="77" operator="containsText" text="X">
      <formula>NOT(ISERROR(SEARCH("X",I122)))</formula>
    </cfRule>
  </conditionalFormatting>
  <conditionalFormatting sqref="J122">
    <cfRule type="containsText" dxfId="75" priority="76" operator="containsText" text="X">
      <formula>NOT(ISERROR(SEARCH("X",J122)))</formula>
    </cfRule>
  </conditionalFormatting>
  <conditionalFormatting sqref="H98">
    <cfRule type="containsText" dxfId="74" priority="75" operator="containsText" text="X">
      <formula>NOT(ISERROR(SEARCH("X",H98)))</formula>
    </cfRule>
  </conditionalFormatting>
  <conditionalFormatting sqref="G98">
    <cfRule type="containsText" dxfId="73" priority="74" operator="containsText" text="X">
      <formula>NOT(ISERROR(SEARCH("X",G98)))</formula>
    </cfRule>
  </conditionalFormatting>
  <conditionalFormatting sqref="I98">
    <cfRule type="containsText" dxfId="72" priority="73" operator="containsText" text="X">
      <formula>NOT(ISERROR(SEARCH("X",I98)))</formula>
    </cfRule>
  </conditionalFormatting>
  <conditionalFormatting sqref="J98">
    <cfRule type="containsText" dxfId="71" priority="72" operator="containsText" text="X">
      <formula>NOT(ISERROR(SEARCH("X",J98)))</formula>
    </cfRule>
  </conditionalFormatting>
  <conditionalFormatting sqref="H75">
    <cfRule type="containsText" dxfId="70" priority="71" operator="containsText" text="X">
      <formula>NOT(ISERROR(SEARCH("X",H75)))</formula>
    </cfRule>
  </conditionalFormatting>
  <conditionalFormatting sqref="G75">
    <cfRule type="containsText" dxfId="69" priority="70" operator="containsText" text="X">
      <formula>NOT(ISERROR(SEARCH("X",G75)))</formula>
    </cfRule>
  </conditionalFormatting>
  <conditionalFormatting sqref="I75">
    <cfRule type="containsText" dxfId="68" priority="69" operator="containsText" text="X">
      <formula>NOT(ISERROR(SEARCH("X",I75)))</formula>
    </cfRule>
  </conditionalFormatting>
  <conditionalFormatting sqref="J75">
    <cfRule type="containsText" dxfId="67" priority="68" operator="containsText" text="X">
      <formula>NOT(ISERROR(SEARCH("X",J75)))</formula>
    </cfRule>
  </conditionalFormatting>
  <conditionalFormatting sqref="H52">
    <cfRule type="containsText" dxfId="66" priority="67" operator="containsText" text="X">
      <formula>NOT(ISERROR(SEARCH("X",H52)))</formula>
    </cfRule>
  </conditionalFormatting>
  <conditionalFormatting sqref="G52">
    <cfRule type="containsText" dxfId="65" priority="66" operator="containsText" text="X">
      <formula>NOT(ISERROR(SEARCH("X",G52)))</formula>
    </cfRule>
  </conditionalFormatting>
  <conditionalFormatting sqref="I52">
    <cfRule type="containsText" dxfId="64" priority="65" operator="containsText" text="X">
      <formula>NOT(ISERROR(SEARCH("X",I52)))</formula>
    </cfRule>
  </conditionalFormatting>
  <conditionalFormatting sqref="J52">
    <cfRule type="containsText" dxfId="63" priority="64" operator="containsText" text="X">
      <formula>NOT(ISERROR(SEARCH("X",J52)))</formula>
    </cfRule>
  </conditionalFormatting>
  <conditionalFormatting sqref="H29">
    <cfRule type="containsText" dxfId="62" priority="63" operator="containsText" text="X">
      <formula>NOT(ISERROR(SEARCH("X",H29)))</formula>
    </cfRule>
  </conditionalFormatting>
  <conditionalFormatting sqref="G29">
    <cfRule type="containsText" dxfId="61" priority="62" operator="containsText" text="X">
      <formula>NOT(ISERROR(SEARCH("X",G29)))</formula>
    </cfRule>
  </conditionalFormatting>
  <conditionalFormatting sqref="I29">
    <cfRule type="containsText" dxfId="60" priority="61" operator="containsText" text="X">
      <formula>NOT(ISERROR(SEARCH("X",I29)))</formula>
    </cfRule>
  </conditionalFormatting>
  <conditionalFormatting sqref="J29">
    <cfRule type="containsText" dxfId="59" priority="60" operator="containsText" text="X">
      <formula>NOT(ISERROR(SEARCH("X",J29)))</formula>
    </cfRule>
  </conditionalFormatting>
  <conditionalFormatting sqref="H6">
    <cfRule type="containsText" dxfId="58" priority="59" operator="containsText" text="X">
      <formula>NOT(ISERROR(SEARCH("X",H6)))</formula>
    </cfRule>
  </conditionalFormatting>
  <conditionalFormatting sqref="G6">
    <cfRule type="containsText" dxfId="57" priority="58" operator="containsText" text="X">
      <formula>NOT(ISERROR(SEARCH("X",G6)))</formula>
    </cfRule>
  </conditionalFormatting>
  <conditionalFormatting sqref="I6">
    <cfRule type="containsText" dxfId="56" priority="57" operator="containsText" text="X">
      <formula>NOT(ISERROR(SEARCH("X",I6)))</formula>
    </cfRule>
  </conditionalFormatting>
  <conditionalFormatting sqref="J6">
    <cfRule type="containsText" dxfId="55" priority="56" operator="containsText" text="X">
      <formula>NOT(ISERROR(SEARCH("X",J6)))</formula>
    </cfRule>
  </conditionalFormatting>
  <conditionalFormatting sqref="H171:H190">
    <cfRule type="containsText" dxfId="54" priority="55" operator="containsText" text="X">
      <formula>NOT(ISERROR(SEARCH("X",H171)))</formula>
    </cfRule>
  </conditionalFormatting>
  <conditionalFormatting sqref="G171:G190">
    <cfRule type="containsText" dxfId="53" priority="54" operator="containsText" text="X">
      <formula>NOT(ISERROR(SEARCH("X",G171)))</formula>
    </cfRule>
  </conditionalFormatting>
  <conditionalFormatting sqref="I171:I190">
    <cfRule type="containsText" dxfId="52" priority="53" operator="containsText" text="X">
      <formula>NOT(ISERROR(SEARCH("X",I171)))</formula>
    </cfRule>
  </conditionalFormatting>
  <conditionalFormatting sqref="J171:J190">
    <cfRule type="containsText" dxfId="51" priority="52" operator="containsText" text="X">
      <formula>NOT(ISERROR(SEARCH("X",J171)))</formula>
    </cfRule>
  </conditionalFormatting>
  <conditionalFormatting sqref="C147:C167">
    <cfRule type="expression" dxfId="50" priority="51">
      <formula>AND(A147&lt;&gt;"",C147="")</formula>
    </cfRule>
  </conditionalFormatting>
  <conditionalFormatting sqref="H147:H167">
    <cfRule type="containsText" dxfId="49" priority="50" operator="containsText" text="X">
      <formula>NOT(ISERROR(SEARCH("X",H147)))</formula>
    </cfRule>
  </conditionalFormatting>
  <conditionalFormatting sqref="G147:G167">
    <cfRule type="containsText" dxfId="48" priority="49" operator="containsText" text="X">
      <formula>NOT(ISERROR(SEARCH("X",G147)))</formula>
    </cfRule>
  </conditionalFormatting>
  <conditionalFormatting sqref="I147:I167">
    <cfRule type="containsText" dxfId="47" priority="48" operator="containsText" text="X">
      <formula>NOT(ISERROR(SEARCH("X",I147)))</formula>
    </cfRule>
  </conditionalFormatting>
  <conditionalFormatting sqref="J147:J167">
    <cfRule type="containsText" dxfId="46" priority="47" operator="containsText" text="X">
      <formula>NOT(ISERROR(SEARCH("X",J147)))</formula>
    </cfRule>
  </conditionalFormatting>
  <conditionalFormatting sqref="F147:F167">
    <cfRule type="expression" dxfId="45" priority="46">
      <formula>AND(A147&lt;&gt;"",F147="")</formula>
    </cfRule>
  </conditionalFormatting>
  <conditionalFormatting sqref="C128:C144">
    <cfRule type="expression" dxfId="44" priority="45">
      <formula>AND(A128&lt;&gt;"",C128="")</formula>
    </cfRule>
  </conditionalFormatting>
  <conditionalFormatting sqref="H124:H144">
    <cfRule type="containsText" dxfId="43" priority="44" operator="containsText" text="X">
      <formula>NOT(ISERROR(SEARCH("X",H124)))</formula>
    </cfRule>
  </conditionalFormatting>
  <conditionalFormatting sqref="G128:G144">
    <cfRule type="containsText" dxfId="42" priority="43" operator="containsText" text="X">
      <formula>NOT(ISERROR(SEARCH("X",G128)))</formula>
    </cfRule>
  </conditionalFormatting>
  <conditionalFormatting sqref="I124:I144">
    <cfRule type="containsText" dxfId="41" priority="42" operator="containsText" text="X">
      <formula>NOT(ISERROR(SEARCH("X",I124)))</formula>
    </cfRule>
  </conditionalFormatting>
  <conditionalFormatting sqref="J124:J144">
    <cfRule type="containsText" dxfId="40" priority="41" operator="containsText" text="X">
      <formula>NOT(ISERROR(SEARCH("X",J124)))</formula>
    </cfRule>
  </conditionalFormatting>
  <conditionalFormatting sqref="F128:F144">
    <cfRule type="expression" dxfId="39" priority="40">
      <formula>AND(A128&lt;&gt;"",F128="")</formula>
    </cfRule>
  </conditionalFormatting>
  <conditionalFormatting sqref="C124:C127">
    <cfRule type="expression" dxfId="38" priority="39">
      <formula>AND(A124&lt;&gt;"",C124="")</formula>
    </cfRule>
  </conditionalFormatting>
  <conditionalFormatting sqref="G124:G127">
    <cfRule type="containsText" dxfId="37" priority="38" operator="containsText" text="X">
      <formula>NOT(ISERROR(SEARCH("X",G124)))</formula>
    </cfRule>
  </conditionalFormatting>
  <conditionalFormatting sqref="F124:F127">
    <cfRule type="expression" dxfId="36" priority="37">
      <formula>AND(A124&lt;&gt;"",F124="")</formula>
    </cfRule>
  </conditionalFormatting>
  <conditionalFormatting sqref="C105:C120">
    <cfRule type="expression" dxfId="35" priority="36">
      <formula>AND(A105&lt;&gt;"",C105="")</formula>
    </cfRule>
  </conditionalFormatting>
  <conditionalFormatting sqref="G105:G120">
    <cfRule type="containsText" dxfId="34" priority="35" operator="containsText" text="X">
      <formula>NOT(ISERROR(SEARCH("X",G105)))</formula>
    </cfRule>
  </conditionalFormatting>
  <conditionalFormatting sqref="H105:H120">
    <cfRule type="containsText" dxfId="33" priority="34" operator="containsText" text="X">
      <formula>NOT(ISERROR(SEARCH("X",H105)))</formula>
    </cfRule>
  </conditionalFormatting>
  <conditionalFormatting sqref="I100:I120">
    <cfRule type="containsText" dxfId="32" priority="33" operator="containsText" text="X">
      <formula>NOT(ISERROR(SEARCH("X",I100)))</formula>
    </cfRule>
  </conditionalFormatting>
  <conditionalFormatting sqref="J100:J120">
    <cfRule type="containsText" dxfId="31" priority="32" operator="containsText" text="X">
      <formula>NOT(ISERROR(SEARCH("X",J100)))</formula>
    </cfRule>
  </conditionalFormatting>
  <conditionalFormatting sqref="F105:F120">
    <cfRule type="expression" dxfId="30" priority="31">
      <formula>AND(A105&lt;&gt;"",F105="")</formula>
    </cfRule>
  </conditionalFormatting>
  <conditionalFormatting sqref="C100:C104">
    <cfRule type="expression" dxfId="29" priority="30">
      <formula>AND(A100&lt;&gt;"",C100="")</formula>
    </cfRule>
  </conditionalFormatting>
  <conditionalFormatting sqref="G100:G104">
    <cfRule type="containsText" dxfId="28" priority="29" operator="containsText" text="X">
      <formula>NOT(ISERROR(SEARCH("X",G100)))</formula>
    </cfRule>
  </conditionalFormatting>
  <conditionalFormatting sqref="H100:H104">
    <cfRule type="containsText" dxfId="27" priority="28" operator="containsText" text="X">
      <formula>NOT(ISERROR(SEARCH("X",H100)))</formula>
    </cfRule>
  </conditionalFormatting>
  <conditionalFormatting sqref="F100:F104">
    <cfRule type="expression" dxfId="26" priority="27">
      <formula>AND(A100&lt;&gt;"",F100="")</formula>
    </cfRule>
  </conditionalFormatting>
  <conditionalFormatting sqref="C63:C74">
    <cfRule type="expression" dxfId="25" priority="26">
      <formula>AND(A63&lt;&gt;"",C63="")</formula>
    </cfRule>
  </conditionalFormatting>
  <conditionalFormatting sqref="H63:H74">
    <cfRule type="containsText" dxfId="24" priority="25" operator="containsText" text="X">
      <formula>NOT(ISERROR(SEARCH("X",H63)))</formula>
    </cfRule>
  </conditionalFormatting>
  <conditionalFormatting sqref="G63:G74">
    <cfRule type="containsText" dxfId="23" priority="24" operator="containsText" text="X">
      <formula>NOT(ISERROR(SEARCH("X",G63)))</formula>
    </cfRule>
  </conditionalFormatting>
  <conditionalFormatting sqref="I63:I74">
    <cfRule type="containsText" dxfId="22" priority="23" operator="containsText" text="X">
      <formula>NOT(ISERROR(SEARCH("X",I63)))</formula>
    </cfRule>
  </conditionalFormatting>
  <conditionalFormatting sqref="J54:J74">
    <cfRule type="containsText" dxfId="21" priority="22" operator="containsText" text="X">
      <formula>NOT(ISERROR(SEARCH("X",J54)))</formula>
    </cfRule>
  </conditionalFormatting>
  <conditionalFormatting sqref="F63:F74">
    <cfRule type="expression" dxfId="20" priority="21">
      <formula>AND(A63&lt;&gt;"",F63="")</formula>
    </cfRule>
  </conditionalFormatting>
  <conditionalFormatting sqref="C54:C62">
    <cfRule type="expression" dxfId="19" priority="20">
      <formula>AND(A54&lt;&gt;"",C54="")</formula>
    </cfRule>
  </conditionalFormatting>
  <conditionalFormatting sqref="H54:H62">
    <cfRule type="containsText" dxfId="18" priority="19" operator="containsText" text="X">
      <formula>NOT(ISERROR(SEARCH("X",H54)))</formula>
    </cfRule>
  </conditionalFormatting>
  <conditionalFormatting sqref="G54:G62">
    <cfRule type="containsText" dxfId="17" priority="18" operator="containsText" text="X">
      <formula>NOT(ISERROR(SEARCH("X",G54)))</formula>
    </cfRule>
  </conditionalFormatting>
  <conditionalFormatting sqref="I54:I62">
    <cfRule type="containsText" dxfId="16" priority="17" operator="containsText" text="X">
      <formula>NOT(ISERROR(SEARCH("X",I54)))</formula>
    </cfRule>
  </conditionalFormatting>
  <conditionalFormatting sqref="F54:F62">
    <cfRule type="expression" dxfId="15" priority="16">
      <formula>AND(A54&lt;&gt;"",F54="")</formula>
    </cfRule>
  </conditionalFormatting>
  <conditionalFormatting sqref="C36:C51">
    <cfRule type="expression" dxfId="14" priority="15">
      <formula>AND(A36&lt;&gt;"",C36="")</formula>
    </cfRule>
  </conditionalFormatting>
  <conditionalFormatting sqref="G36:G51">
    <cfRule type="containsText" dxfId="13" priority="14" operator="containsText" text="X">
      <formula>NOT(ISERROR(SEARCH("X",G36)))</formula>
    </cfRule>
  </conditionalFormatting>
  <conditionalFormatting sqref="H31:H51">
    <cfRule type="containsText" dxfId="12" priority="13" operator="containsText" text="X">
      <formula>NOT(ISERROR(SEARCH("X",H31)))</formula>
    </cfRule>
  </conditionalFormatting>
  <conditionalFormatting sqref="I31:I51">
    <cfRule type="containsText" dxfId="11" priority="12" operator="containsText" text="X">
      <formula>NOT(ISERROR(SEARCH("X",I31)))</formula>
    </cfRule>
  </conditionalFormatting>
  <conditionalFormatting sqref="J31:J51">
    <cfRule type="containsText" dxfId="10" priority="11" operator="containsText" text="X">
      <formula>NOT(ISERROR(SEARCH("X",J31)))</formula>
    </cfRule>
  </conditionalFormatting>
  <conditionalFormatting sqref="F36:F51">
    <cfRule type="expression" dxfId="9" priority="10">
      <formula>AND(A36&lt;&gt;"",F36="")</formula>
    </cfRule>
  </conditionalFormatting>
  <conditionalFormatting sqref="C31:C35">
    <cfRule type="expression" dxfId="8" priority="9">
      <formula>AND(A31&lt;&gt;"",C31="")</formula>
    </cfRule>
  </conditionalFormatting>
  <conditionalFormatting sqref="G31:G35">
    <cfRule type="containsText" dxfId="7" priority="8" operator="containsText" text="X">
      <formula>NOT(ISERROR(SEARCH("X",G31)))</formula>
    </cfRule>
  </conditionalFormatting>
  <conditionalFormatting sqref="F31:F35">
    <cfRule type="expression" dxfId="6" priority="7">
      <formula>AND(A31&lt;&gt;"",F31="")</formula>
    </cfRule>
  </conditionalFormatting>
  <conditionalFormatting sqref="C9:C28">
    <cfRule type="expression" dxfId="5" priority="6">
      <formula>AND(A9&lt;&gt;"",C9="")</formula>
    </cfRule>
  </conditionalFormatting>
  <conditionalFormatting sqref="G8:G28">
    <cfRule type="containsText" dxfId="4" priority="5" operator="containsText" text="X">
      <formula>NOT(ISERROR(SEARCH("X",G8)))</formula>
    </cfRule>
  </conditionalFormatting>
  <conditionalFormatting sqref="H8:H28">
    <cfRule type="containsText" dxfId="3" priority="4" operator="containsText" text="X">
      <formula>NOT(ISERROR(SEARCH("X",H8)))</formula>
    </cfRule>
  </conditionalFormatting>
  <conditionalFormatting sqref="I8:I28">
    <cfRule type="containsText" dxfId="2" priority="3" operator="containsText" text="X">
      <formula>NOT(ISERROR(SEARCH("X",I8)))</formula>
    </cfRule>
  </conditionalFormatting>
  <conditionalFormatting sqref="J8:J28">
    <cfRule type="containsText" dxfId="1" priority="2" operator="containsText" text="X">
      <formula>NOT(ISERROR(SEARCH("X",J8)))</formula>
    </cfRule>
  </conditionalFormatting>
  <conditionalFormatting sqref="F8:F28">
    <cfRule type="expression" dxfId="0" priority="1">
      <formula>AND(A8&lt;&gt;"",F8="")</formula>
    </cfRule>
  </conditionalFormatting>
  <printOptions horizontalCentered="1"/>
  <pageMargins left="0.19685039370078741" right="0.19685039370078741" top="0.59055118110236227" bottom="0.19685039370078741" header="0.15748031496062992" footer="0.15748031496062992"/>
  <pageSetup paperSize="9" firstPageNumber="0" orientation="portrait" r:id="rId1"/>
  <headerFooter alignWithMargins="0">
    <oddHeader>&amp;L&amp;G&amp;R&amp;"Arial,Gras"&amp;11&amp;16PLANNING DES LIVRAISONS CLIENTS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squeLignes3">
                <anchor moveWithCells="1" sizeWithCells="1">
                  <from>
                    <xdr:col>10</xdr:col>
                    <xdr:colOff>333375</xdr:colOff>
                    <xdr:row>1</xdr:row>
                    <xdr:rowOff>47625</xdr:rowOff>
                  </from>
                  <to>
                    <xdr:col>11</xdr:col>
                    <xdr:colOff>714375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_xludf.unhide">
                <anchor moveWithCells="1" sizeWithCells="1">
                  <from>
                    <xdr:col>10</xdr:col>
                    <xdr:colOff>352425</xdr:colOff>
                    <xdr:row>3</xdr:row>
                    <xdr:rowOff>95250</xdr:rowOff>
                  </from>
                  <to>
                    <xdr:col>11</xdr:col>
                    <xdr:colOff>714375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0.39997558519241921"/>
  </sheetPr>
  <dimension ref="A1:T194"/>
  <sheetViews>
    <sheetView showZeros="0" workbookViewId="0">
      <selection activeCell="U12" sqref="U12"/>
    </sheetView>
  </sheetViews>
  <sheetFormatPr baseColWidth="10" defaultRowHeight="12.75" x14ac:dyDescent="0.2"/>
  <cols>
    <col min="1" max="1" width="21.5703125" style="1" customWidth="1"/>
    <col min="2" max="2" width="18.42578125" style="1" customWidth="1"/>
    <col min="3" max="3" width="7.7109375" style="1" customWidth="1"/>
    <col min="4" max="4" width="5.5703125" style="1" customWidth="1"/>
    <col min="5" max="5" width="8.140625" style="1" customWidth="1"/>
    <col min="6" max="6" width="8.7109375" style="1" customWidth="1"/>
    <col min="7" max="7" width="2" style="1" customWidth="1"/>
    <col min="8" max="9" width="8.7109375" style="1" customWidth="1"/>
    <col min="10" max="10" width="1.85546875" style="1" customWidth="1"/>
    <col min="11" max="11" width="6.7109375" style="1" customWidth="1"/>
    <col min="12" max="12" width="8.140625" style="1" customWidth="1"/>
    <col min="13" max="13" width="6.85546875" style="1" customWidth="1"/>
    <col min="14" max="14" width="13.5703125" style="1" customWidth="1"/>
    <col min="15" max="15" width="1.42578125" style="1" customWidth="1"/>
    <col min="16" max="16" width="14.5703125" style="1" customWidth="1"/>
    <col min="17" max="17" width="1.5703125" style="1" customWidth="1"/>
    <col min="18" max="18" width="10.42578125" style="1" customWidth="1"/>
    <col min="19" max="258" width="11.42578125" style="1"/>
    <col min="259" max="259" width="40.140625" style="1" customWidth="1"/>
    <col min="260" max="262" width="5.5703125" style="1" customWidth="1"/>
    <col min="263" max="265" width="6.7109375" style="1" customWidth="1"/>
    <col min="266" max="266" width="1.5703125" style="1" customWidth="1"/>
    <col min="267" max="267" width="6.85546875" style="1" customWidth="1"/>
    <col min="268" max="269" width="10.85546875" style="1" customWidth="1"/>
    <col min="270" max="270" width="21.140625" style="1" customWidth="1"/>
    <col min="271" max="271" width="1.5703125" style="1" customWidth="1"/>
    <col min="272" max="272" width="10.42578125" style="1" customWidth="1"/>
    <col min="273" max="514" width="11.42578125" style="1"/>
    <col min="515" max="515" width="40.140625" style="1" customWidth="1"/>
    <col min="516" max="518" width="5.5703125" style="1" customWidth="1"/>
    <col min="519" max="521" width="6.7109375" style="1" customWidth="1"/>
    <col min="522" max="522" width="1.5703125" style="1" customWidth="1"/>
    <col min="523" max="523" width="6.85546875" style="1" customWidth="1"/>
    <col min="524" max="525" width="10.85546875" style="1" customWidth="1"/>
    <col min="526" max="526" width="21.140625" style="1" customWidth="1"/>
    <col min="527" max="527" width="1.5703125" style="1" customWidth="1"/>
    <col min="528" max="528" width="10.42578125" style="1" customWidth="1"/>
    <col min="529" max="770" width="11.42578125" style="1"/>
    <col min="771" max="771" width="40.140625" style="1" customWidth="1"/>
    <col min="772" max="774" width="5.5703125" style="1" customWidth="1"/>
    <col min="775" max="777" width="6.7109375" style="1" customWidth="1"/>
    <col min="778" max="778" width="1.5703125" style="1" customWidth="1"/>
    <col min="779" max="779" width="6.85546875" style="1" customWidth="1"/>
    <col min="780" max="781" width="10.85546875" style="1" customWidth="1"/>
    <col min="782" max="782" width="21.140625" style="1" customWidth="1"/>
    <col min="783" max="783" width="1.5703125" style="1" customWidth="1"/>
    <col min="784" max="784" width="10.42578125" style="1" customWidth="1"/>
    <col min="785" max="1026" width="11.42578125" style="1"/>
    <col min="1027" max="1027" width="40.140625" style="1" customWidth="1"/>
    <col min="1028" max="1030" width="5.5703125" style="1" customWidth="1"/>
    <col min="1031" max="1033" width="6.7109375" style="1" customWidth="1"/>
    <col min="1034" max="1034" width="1.5703125" style="1" customWidth="1"/>
    <col min="1035" max="1035" width="6.85546875" style="1" customWidth="1"/>
    <col min="1036" max="1037" width="10.85546875" style="1" customWidth="1"/>
    <col min="1038" max="1038" width="21.140625" style="1" customWidth="1"/>
    <col min="1039" max="1039" width="1.5703125" style="1" customWidth="1"/>
    <col min="1040" max="1040" width="10.42578125" style="1" customWidth="1"/>
    <col min="1041" max="1282" width="11.42578125" style="1"/>
    <col min="1283" max="1283" width="40.140625" style="1" customWidth="1"/>
    <col min="1284" max="1286" width="5.5703125" style="1" customWidth="1"/>
    <col min="1287" max="1289" width="6.7109375" style="1" customWidth="1"/>
    <col min="1290" max="1290" width="1.5703125" style="1" customWidth="1"/>
    <col min="1291" max="1291" width="6.85546875" style="1" customWidth="1"/>
    <col min="1292" max="1293" width="10.85546875" style="1" customWidth="1"/>
    <col min="1294" max="1294" width="21.140625" style="1" customWidth="1"/>
    <col min="1295" max="1295" width="1.5703125" style="1" customWidth="1"/>
    <col min="1296" max="1296" width="10.42578125" style="1" customWidth="1"/>
    <col min="1297" max="1538" width="11.42578125" style="1"/>
    <col min="1539" max="1539" width="40.140625" style="1" customWidth="1"/>
    <col min="1540" max="1542" width="5.5703125" style="1" customWidth="1"/>
    <col min="1543" max="1545" width="6.7109375" style="1" customWidth="1"/>
    <col min="1546" max="1546" width="1.5703125" style="1" customWidth="1"/>
    <col min="1547" max="1547" width="6.85546875" style="1" customWidth="1"/>
    <col min="1548" max="1549" width="10.85546875" style="1" customWidth="1"/>
    <col min="1550" max="1550" width="21.140625" style="1" customWidth="1"/>
    <col min="1551" max="1551" width="1.5703125" style="1" customWidth="1"/>
    <col min="1552" max="1552" width="10.42578125" style="1" customWidth="1"/>
    <col min="1553" max="1794" width="11.42578125" style="1"/>
    <col min="1795" max="1795" width="40.140625" style="1" customWidth="1"/>
    <col min="1796" max="1798" width="5.5703125" style="1" customWidth="1"/>
    <col min="1799" max="1801" width="6.7109375" style="1" customWidth="1"/>
    <col min="1802" max="1802" width="1.5703125" style="1" customWidth="1"/>
    <col min="1803" max="1803" width="6.85546875" style="1" customWidth="1"/>
    <col min="1804" max="1805" width="10.85546875" style="1" customWidth="1"/>
    <col min="1806" max="1806" width="21.140625" style="1" customWidth="1"/>
    <col min="1807" max="1807" width="1.5703125" style="1" customWidth="1"/>
    <col min="1808" max="1808" width="10.42578125" style="1" customWidth="1"/>
    <col min="1809" max="2050" width="11.42578125" style="1"/>
    <col min="2051" max="2051" width="40.140625" style="1" customWidth="1"/>
    <col min="2052" max="2054" width="5.5703125" style="1" customWidth="1"/>
    <col min="2055" max="2057" width="6.7109375" style="1" customWidth="1"/>
    <col min="2058" max="2058" width="1.5703125" style="1" customWidth="1"/>
    <col min="2059" max="2059" width="6.85546875" style="1" customWidth="1"/>
    <col min="2060" max="2061" width="10.85546875" style="1" customWidth="1"/>
    <col min="2062" max="2062" width="21.140625" style="1" customWidth="1"/>
    <col min="2063" max="2063" width="1.5703125" style="1" customWidth="1"/>
    <col min="2064" max="2064" width="10.42578125" style="1" customWidth="1"/>
    <col min="2065" max="2306" width="11.42578125" style="1"/>
    <col min="2307" max="2307" width="40.140625" style="1" customWidth="1"/>
    <col min="2308" max="2310" width="5.5703125" style="1" customWidth="1"/>
    <col min="2311" max="2313" width="6.7109375" style="1" customWidth="1"/>
    <col min="2314" max="2314" width="1.5703125" style="1" customWidth="1"/>
    <col min="2315" max="2315" width="6.85546875" style="1" customWidth="1"/>
    <col min="2316" max="2317" width="10.85546875" style="1" customWidth="1"/>
    <col min="2318" max="2318" width="21.140625" style="1" customWidth="1"/>
    <col min="2319" max="2319" width="1.5703125" style="1" customWidth="1"/>
    <col min="2320" max="2320" width="10.42578125" style="1" customWidth="1"/>
    <col min="2321" max="2562" width="11.42578125" style="1"/>
    <col min="2563" max="2563" width="40.140625" style="1" customWidth="1"/>
    <col min="2564" max="2566" width="5.5703125" style="1" customWidth="1"/>
    <col min="2567" max="2569" width="6.7109375" style="1" customWidth="1"/>
    <col min="2570" max="2570" width="1.5703125" style="1" customWidth="1"/>
    <col min="2571" max="2571" width="6.85546875" style="1" customWidth="1"/>
    <col min="2572" max="2573" width="10.85546875" style="1" customWidth="1"/>
    <col min="2574" max="2574" width="21.140625" style="1" customWidth="1"/>
    <col min="2575" max="2575" width="1.5703125" style="1" customWidth="1"/>
    <col min="2576" max="2576" width="10.42578125" style="1" customWidth="1"/>
    <col min="2577" max="2818" width="11.42578125" style="1"/>
    <col min="2819" max="2819" width="40.140625" style="1" customWidth="1"/>
    <col min="2820" max="2822" width="5.5703125" style="1" customWidth="1"/>
    <col min="2823" max="2825" width="6.7109375" style="1" customWidth="1"/>
    <col min="2826" max="2826" width="1.5703125" style="1" customWidth="1"/>
    <col min="2827" max="2827" width="6.85546875" style="1" customWidth="1"/>
    <col min="2828" max="2829" width="10.85546875" style="1" customWidth="1"/>
    <col min="2830" max="2830" width="21.140625" style="1" customWidth="1"/>
    <col min="2831" max="2831" width="1.5703125" style="1" customWidth="1"/>
    <col min="2832" max="2832" width="10.42578125" style="1" customWidth="1"/>
    <col min="2833" max="3074" width="11.42578125" style="1"/>
    <col min="3075" max="3075" width="40.140625" style="1" customWidth="1"/>
    <col min="3076" max="3078" width="5.5703125" style="1" customWidth="1"/>
    <col min="3079" max="3081" width="6.7109375" style="1" customWidth="1"/>
    <col min="3082" max="3082" width="1.5703125" style="1" customWidth="1"/>
    <col min="3083" max="3083" width="6.85546875" style="1" customWidth="1"/>
    <col min="3084" max="3085" width="10.85546875" style="1" customWidth="1"/>
    <col min="3086" max="3086" width="21.140625" style="1" customWidth="1"/>
    <col min="3087" max="3087" width="1.5703125" style="1" customWidth="1"/>
    <col min="3088" max="3088" width="10.42578125" style="1" customWidth="1"/>
    <col min="3089" max="3330" width="11.42578125" style="1"/>
    <col min="3331" max="3331" width="40.140625" style="1" customWidth="1"/>
    <col min="3332" max="3334" width="5.5703125" style="1" customWidth="1"/>
    <col min="3335" max="3337" width="6.7109375" style="1" customWidth="1"/>
    <col min="3338" max="3338" width="1.5703125" style="1" customWidth="1"/>
    <col min="3339" max="3339" width="6.85546875" style="1" customWidth="1"/>
    <col min="3340" max="3341" width="10.85546875" style="1" customWidth="1"/>
    <col min="3342" max="3342" width="21.140625" style="1" customWidth="1"/>
    <col min="3343" max="3343" width="1.5703125" style="1" customWidth="1"/>
    <col min="3344" max="3344" width="10.42578125" style="1" customWidth="1"/>
    <col min="3345" max="3586" width="11.42578125" style="1"/>
    <col min="3587" max="3587" width="40.140625" style="1" customWidth="1"/>
    <col min="3588" max="3590" width="5.5703125" style="1" customWidth="1"/>
    <col min="3591" max="3593" width="6.7109375" style="1" customWidth="1"/>
    <col min="3594" max="3594" width="1.5703125" style="1" customWidth="1"/>
    <col min="3595" max="3595" width="6.85546875" style="1" customWidth="1"/>
    <col min="3596" max="3597" width="10.85546875" style="1" customWidth="1"/>
    <col min="3598" max="3598" width="21.140625" style="1" customWidth="1"/>
    <col min="3599" max="3599" width="1.5703125" style="1" customWidth="1"/>
    <col min="3600" max="3600" width="10.42578125" style="1" customWidth="1"/>
    <col min="3601" max="3842" width="11.42578125" style="1"/>
    <col min="3843" max="3843" width="40.140625" style="1" customWidth="1"/>
    <col min="3844" max="3846" width="5.5703125" style="1" customWidth="1"/>
    <col min="3847" max="3849" width="6.7109375" style="1" customWidth="1"/>
    <col min="3850" max="3850" width="1.5703125" style="1" customWidth="1"/>
    <col min="3851" max="3851" width="6.85546875" style="1" customWidth="1"/>
    <col min="3852" max="3853" width="10.85546875" style="1" customWidth="1"/>
    <col min="3854" max="3854" width="21.140625" style="1" customWidth="1"/>
    <col min="3855" max="3855" width="1.5703125" style="1" customWidth="1"/>
    <col min="3856" max="3856" width="10.42578125" style="1" customWidth="1"/>
    <col min="3857" max="4098" width="11.42578125" style="1"/>
    <col min="4099" max="4099" width="40.140625" style="1" customWidth="1"/>
    <col min="4100" max="4102" width="5.5703125" style="1" customWidth="1"/>
    <col min="4103" max="4105" width="6.7109375" style="1" customWidth="1"/>
    <col min="4106" max="4106" width="1.5703125" style="1" customWidth="1"/>
    <col min="4107" max="4107" width="6.85546875" style="1" customWidth="1"/>
    <col min="4108" max="4109" width="10.85546875" style="1" customWidth="1"/>
    <col min="4110" max="4110" width="21.140625" style="1" customWidth="1"/>
    <col min="4111" max="4111" width="1.5703125" style="1" customWidth="1"/>
    <col min="4112" max="4112" width="10.42578125" style="1" customWidth="1"/>
    <col min="4113" max="4354" width="11.42578125" style="1"/>
    <col min="4355" max="4355" width="40.140625" style="1" customWidth="1"/>
    <col min="4356" max="4358" width="5.5703125" style="1" customWidth="1"/>
    <col min="4359" max="4361" width="6.7109375" style="1" customWidth="1"/>
    <col min="4362" max="4362" width="1.5703125" style="1" customWidth="1"/>
    <col min="4363" max="4363" width="6.85546875" style="1" customWidth="1"/>
    <col min="4364" max="4365" width="10.85546875" style="1" customWidth="1"/>
    <col min="4366" max="4366" width="21.140625" style="1" customWidth="1"/>
    <col min="4367" max="4367" width="1.5703125" style="1" customWidth="1"/>
    <col min="4368" max="4368" width="10.42578125" style="1" customWidth="1"/>
    <col min="4369" max="4610" width="11.42578125" style="1"/>
    <col min="4611" max="4611" width="40.140625" style="1" customWidth="1"/>
    <col min="4612" max="4614" width="5.5703125" style="1" customWidth="1"/>
    <col min="4615" max="4617" width="6.7109375" style="1" customWidth="1"/>
    <col min="4618" max="4618" width="1.5703125" style="1" customWidth="1"/>
    <col min="4619" max="4619" width="6.85546875" style="1" customWidth="1"/>
    <col min="4620" max="4621" width="10.85546875" style="1" customWidth="1"/>
    <col min="4622" max="4622" width="21.140625" style="1" customWidth="1"/>
    <col min="4623" max="4623" width="1.5703125" style="1" customWidth="1"/>
    <col min="4624" max="4624" width="10.42578125" style="1" customWidth="1"/>
    <col min="4625" max="4866" width="11.42578125" style="1"/>
    <col min="4867" max="4867" width="40.140625" style="1" customWidth="1"/>
    <col min="4868" max="4870" width="5.5703125" style="1" customWidth="1"/>
    <col min="4871" max="4873" width="6.7109375" style="1" customWidth="1"/>
    <col min="4874" max="4874" width="1.5703125" style="1" customWidth="1"/>
    <col min="4875" max="4875" width="6.85546875" style="1" customWidth="1"/>
    <col min="4876" max="4877" width="10.85546875" style="1" customWidth="1"/>
    <col min="4878" max="4878" width="21.140625" style="1" customWidth="1"/>
    <col min="4879" max="4879" width="1.5703125" style="1" customWidth="1"/>
    <col min="4880" max="4880" width="10.42578125" style="1" customWidth="1"/>
    <col min="4881" max="5122" width="11.42578125" style="1"/>
    <col min="5123" max="5123" width="40.140625" style="1" customWidth="1"/>
    <col min="5124" max="5126" width="5.5703125" style="1" customWidth="1"/>
    <col min="5127" max="5129" width="6.7109375" style="1" customWidth="1"/>
    <col min="5130" max="5130" width="1.5703125" style="1" customWidth="1"/>
    <col min="5131" max="5131" width="6.85546875" style="1" customWidth="1"/>
    <col min="5132" max="5133" width="10.85546875" style="1" customWidth="1"/>
    <col min="5134" max="5134" width="21.140625" style="1" customWidth="1"/>
    <col min="5135" max="5135" width="1.5703125" style="1" customWidth="1"/>
    <col min="5136" max="5136" width="10.42578125" style="1" customWidth="1"/>
    <col min="5137" max="5378" width="11.42578125" style="1"/>
    <col min="5379" max="5379" width="40.140625" style="1" customWidth="1"/>
    <col min="5380" max="5382" width="5.5703125" style="1" customWidth="1"/>
    <col min="5383" max="5385" width="6.7109375" style="1" customWidth="1"/>
    <col min="5386" max="5386" width="1.5703125" style="1" customWidth="1"/>
    <col min="5387" max="5387" width="6.85546875" style="1" customWidth="1"/>
    <col min="5388" max="5389" width="10.85546875" style="1" customWidth="1"/>
    <col min="5390" max="5390" width="21.140625" style="1" customWidth="1"/>
    <col min="5391" max="5391" width="1.5703125" style="1" customWidth="1"/>
    <col min="5392" max="5392" width="10.42578125" style="1" customWidth="1"/>
    <col min="5393" max="5634" width="11.42578125" style="1"/>
    <col min="5635" max="5635" width="40.140625" style="1" customWidth="1"/>
    <col min="5636" max="5638" width="5.5703125" style="1" customWidth="1"/>
    <col min="5639" max="5641" width="6.7109375" style="1" customWidth="1"/>
    <col min="5642" max="5642" width="1.5703125" style="1" customWidth="1"/>
    <col min="5643" max="5643" width="6.85546875" style="1" customWidth="1"/>
    <col min="5644" max="5645" width="10.85546875" style="1" customWidth="1"/>
    <col min="5646" max="5646" width="21.140625" style="1" customWidth="1"/>
    <col min="5647" max="5647" width="1.5703125" style="1" customWidth="1"/>
    <col min="5648" max="5648" width="10.42578125" style="1" customWidth="1"/>
    <col min="5649" max="5890" width="11.42578125" style="1"/>
    <col min="5891" max="5891" width="40.140625" style="1" customWidth="1"/>
    <col min="5892" max="5894" width="5.5703125" style="1" customWidth="1"/>
    <col min="5895" max="5897" width="6.7109375" style="1" customWidth="1"/>
    <col min="5898" max="5898" width="1.5703125" style="1" customWidth="1"/>
    <col min="5899" max="5899" width="6.85546875" style="1" customWidth="1"/>
    <col min="5900" max="5901" width="10.85546875" style="1" customWidth="1"/>
    <col min="5902" max="5902" width="21.140625" style="1" customWidth="1"/>
    <col min="5903" max="5903" width="1.5703125" style="1" customWidth="1"/>
    <col min="5904" max="5904" width="10.42578125" style="1" customWidth="1"/>
    <col min="5905" max="6146" width="11.42578125" style="1"/>
    <col min="6147" max="6147" width="40.140625" style="1" customWidth="1"/>
    <col min="6148" max="6150" width="5.5703125" style="1" customWidth="1"/>
    <col min="6151" max="6153" width="6.7109375" style="1" customWidth="1"/>
    <col min="6154" max="6154" width="1.5703125" style="1" customWidth="1"/>
    <col min="6155" max="6155" width="6.85546875" style="1" customWidth="1"/>
    <col min="6156" max="6157" width="10.85546875" style="1" customWidth="1"/>
    <col min="6158" max="6158" width="21.140625" style="1" customWidth="1"/>
    <col min="6159" max="6159" width="1.5703125" style="1" customWidth="1"/>
    <col min="6160" max="6160" width="10.42578125" style="1" customWidth="1"/>
    <col min="6161" max="6402" width="11.42578125" style="1"/>
    <col min="6403" max="6403" width="40.140625" style="1" customWidth="1"/>
    <col min="6404" max="6406" width="5.5703125" style="1" customWidth="1"/>
    <col min="6407" max="6409" width="6.7109375" style="1" customWidth="1"/>
    <col min="6410" max="6410" width="1.5703125" style="1" customWidth="1"/>
    <col min="6411" max="6411" width="6.85546875" style="1" customWidth="1"/>
    <col min="6412" max="6413" width="10.85546875" style="1" customWidth="1"/>
    <col min="6414" max="6414" width="21.140625" style="1" customWidth="1"/>
    <col min="6415" max="6415" width="1.5703125" style="1" customWidth="1"/>
    <col min="6416" max="6416" width="10.42578125" style="1" customWidth="1"/>
    <col min="6417" max="6658" width="11.42578125" style="1"/>
    <col min="6659" max="6659" width="40.140625" style="1" customWidth="1"/>
    <col min="6660" max="6662" width="5.5703125" style="1" customWidth="1"/>
    <col min="6663" max="6665" width="6.7109375" style="1" customWidth="1"/>
    <col min="6666" max="6666" width="1.5703125" style="1" customWidth="1"/>
    <col min="6667" max="6667" width="6.85546875" style="1" customWidth="1"/>
    <col min="6668" max="6669" width="10.85546875" style="1" customWidth="1"/>
    <col min="6670" max="6670" width="21.140625" style="1" customWidth="1"/>
    <col min="6671" max="6671" width="1.5703125" style="1" customWidth="1"/>
    <col min="6672" max="6672" width="10.42578125" style="1" customWidth="1"/>
    <col min="6673" max="6914" width="11.42578125" style="1"/>
    <col min="6915" max="6915" width="40.140625" style="1" customWidth="1"/>
    <col min="6916" max="6918" width="5.5703125" style="1" customWidth="1"/>
    <col min="6919" max="6921" width="6.7109375" style="1" customWidth="1"/>
    <col min="6922" max="6922" width="1.5703125" style="1" customWidth="1"/>
    <col min="6923" max="6923" width="6.85546875" style="1" customWidth="1"/>
    <col min="6924" max="6925" width="10.85546875" style="1" customWidth="1"/>
    <col min="6926" max="6926" width="21.140625" style="1" customWidth="1"/>
    <col min="6927" max="6927" width="1.5703125" style="1" customWidth="1"/>
    <col min="6928" max="6928" width="10.42578125" style="1" customWidth="1"/>
    <col min="6929" max="7170" width="11.42578125" style="1"/>
    <col min="7171" max="7171" width="40.140625" style="1" customWidth="1"/>
    <col min="7172" max="7174" width="5.5703125" style="1" customWidth="1"/>
    <col min="7175" max="7177" width="6.7109375" style="1" customWidth="1"/>
    <col min="7178" max="7178" width="1.5703125" style="1" customWidth="1"/>
    <col min="7179" max="7179" width="6.85546875" style="1" customWidth="1"/>
    <col min="7180" max="7181" width="10.85546875" style="1" customWidth="1"/>
    <col min="7182" max="7182" width="21.140625" style="1" customWidth="1"/>
    <col min="7183" max="7183" width="1.5703125" style="1" customWidth="1"/>
    <col min="7184" max="7184" width="10.42578125" style="1" customWidth="1"/>
    <col min="7185" max="7426" width="11.42578125" style="1"/>
    <col min="7427" max="7427" width="40.140625" style="1" customWidth="1"/>
    <col min="7428" max="7430" width="5.5703125" style="1" customWidth="1"/>
    <col min="7431" max="7433" width="6.7109375" style="1" customWidth="1"/>
    <col min="7434" max="7434" width="1.5703125" style="1" customWidth="1"/>
    <col min="7435" max="7435" width="6.85546875" style="1" customWidth="1"/>
    <col min="7436" max="7437" width="10.85546875" style="1" customWidth="1"/>
    <col min="7438" max="7438" width="21.140625" style="1" customWidth="1"/>
    <col min="7439" max="7439" width="1.5703125" style="1" customWidth="1"/>
    <col min="7440" max="7440" width="10.42578125" style="1" customWidth="1"/>
    <col min="7441" max="7682" width="11.42578125" style="1"/>
    <col min="7683" max="7683" width="40.140625" style="1" customWidth="1"/>
    <col min="7684" max="7686" width="5.5703125" style="1" customWidth="1"/>
    <col min="7687" max="7689" width="6.7109375" style="1" customWidth="1"/>
    <col min="7690" max="7690" width="1.5703125" style="1" customWidth="1"/>
    <col min="7691" max="7691" width="6.85546875" style="1" customWidth="1"/>
    <col min="7692" max="7693" width="10.85546875" style="1" customWidth="1"/>
    <col min="7694" max="7694" width="21.140625" style="1" customWidth="1"/>
    <col min="7695" max="7695" width="1.5703125" style="1" customWidth="1"/>
    <col min="7696" max="7696" width="10.42578125" style="1" customWidth="1"/>
    <col min="7697" max="7938" width="11.42578125" style="1"/>
    <col min="7939" max="7939" width="40.140625" style="1" customWidth="1"/>
    <col min="7940" max="7942" width="5.5703125" style="1" customWidth="1"/>
    <col min="7943" max="7945" width="6.7109375" style="1" customWidth="1"/>
    <col min="7946" max="7946" width="1.5703125" style="1" customWidth="1"/>
    <col min="7947" max="7947" width="6.85546875" style="1" customWidth="1"/>
    <col min="7948" max="7949" width="10.85546875" style="1" customWidth="1"/>
    <col min="7950" max="7950" width="21.140625" style="1" customWidth="1"/>
    <col min="7951" max="7951" width="1.5703125" style="1" customWidth="1"/>
    <col min="7952" max="7952" width="10.42578125" style="1" customWidth="1"/>
    <col min="7953" max="8194" width="11.42578125" style="1"/>
    <col min="8195" max="8195" width="40.140625" style="1" customWidth="1"/>
    <col min="8196" max="8198" width="5.5703125" style="1" customWidth="1"/>
    <col min="8199" max="8201" width="6.7109375" style="1" customWidth="1"/>
    <col min="8202" max="8202" width="1.5703125" style="1" customWidth="1"/>
    <col min="8203" max="8203" width="6.85546875" style="1" customWidth="1"/>
    <col min="8204" max="8205" width="10.85546875" style="1" customWidth="1"/>
    <col min="8206" max="8206" width="21.140625" style="1" customWidth="1"/>
    <col min="8207" max="8207" width="1.5703125" style="1" customWidth="1"/>
    <col min="8208" max="8208" width="10.42578125" style="1" customWidth="1"/>
    <col min="8209" max="8450" width="11.42578125" style="1"/>
    <col min="8451" max="8451" width="40.140625" style="1" customWidth="1"/>
    <col min="8452" max="8454" width="5.5703125" style="1" customWidth="1"/>
    <col min="8455" max="8457" width="6.7109375" style="1" customWidth="1"/>
    <col min="8458" max="8458" width="1.5703125" style="1" customWidth="1"/>
    <col min="8459" max="8459" width="6.85546875" style="1" customWidth="1"/>
    <col min="8460" max="8461" width="10.85546875" style="1" customWidth="1"/>
    <col min="8462" max="8462" width="21.140625" style="1" customWidth="1"/>
    <col min="8463" max="8463" width="1.5703125" style="1" customWidth="1"/>
    <col min="8464" max="8464" width="10.42578125" style="1" customWidth="1"/>
    <col min="8465" max="8706" width="11.42578125" style="1"/>
    <col min="8707" max="8707" width="40.140625" style="1" customWidth="1"/>
    <col min="8708" max="8710" width="5.5703125" style="1" customWidth="1"/>
    <col min="8711" max="8713" width="6.7109375" style="1" customWidth="1"/>
    <col min="8714" max="8714" width="1.5703125" style="1" customWidth="1"/>
    <col min="8715" max="8715" width="6.85546875" style="1" customWidth="1"/>
    <col min="8716" max="8717" width="10.85546875" style="1" customWidth="1"/>
    <col min="8718" max="8718" width="21.140625" style="1" customWidth="1"/>
    <col min="8719" max="8719" width="1.5703125" style="1" customWidth="1"/>
    <col min="8720" max="8720" width="10.42578125" style="1" customWidth="1"/>
    <col min="8721" max="8962" width="11.42578125" style="1"/>
    <col min="8963" max="8963" width="40.140625" style="1" customWidth="1"/>
    <col min="8964" max="8966" width="5.5703125" style="1" customWidth="1"/>
    <col min="8967" max="8969" width="6.7109375" style="1" customWidth="1"/>
    <col min="8970" max="8970" width="1.5703125" style="1" customWidth="1"/>
    <col min="8971" max="8971" width="6.85546875" style="1" customWidth="1"/>
    <col min="8972" max="8973" width="10.85546875" style="1" customWidth="1"/>
    <col min="8974" max="8974" width="21.140625" style="1" customWidth="1"/>
    <col min="8975" max="8975" width="1.5703125" style="1" customWidth="1"/>
    <col min="8976" max="8976" width="10.42578125" style="1" customWidth="1"/>
    <col min="8977" max="9218" width="11.42578125" style="1"/>
    <col min="9219" max="9219" width="40.140625" style="1" customWidth="1"/>
    <col min="9220" max="9222" width="5.5703125" style="1" customWidth="1"/>
    <col min="9223" max="9225" width="6.7109375" style="1" customWidth="1"/>
    <col min="9226" max="9226" width="1.5703125" style="1" customWidth="1"/>
    <col min="9227" max="9227" width="6.85546875" style="1" customWidth="1"/>
    <col min="9228" max="9229" width="10.85546875" style="1" customWidth="1"/>
    <col min="9230" max="9230" width="21.140625" style="1" customWidth="1"/>
    <col min="9231" max="9231" width="1.5703125" style="1" customWidth="1"/>
    <col min="9232" max="9232" width="10.42578125" style="1" customWidth="1"/>
    <col min="9233" max="9474" width="11.42578125" style="1"/>
    <col min="9475" max="9475" width="40.140625" style="1" customWidth="1"/>
    <col min="9476" max="9478" width="5.5703125" style="1" customWidth="1"/>
    <col min="9479" max="9481" width="6.7109375" style="1" customWidth="1"/>
    <col min="9482" max="9482" width="1.5703125" style="1" customWidth="1"/>
    <col min="9483" max="9483" width="6.85546875" style="1" customWidth="1"/>
    <col min="9484" max="9485" width="10.85546875" style="1" customWidth="1"/>
    <col min="9486" max="9486" width="21.140625" style="1" customWidth="1"/>
    <col min="9487" max="9487" width="1.5703125" style="1" customWidth="1"/>
    <col min="9488" max="9488" width="10.42578125" style="1" customWidth="1"/>
    <col min="9489" max="9730" width="11.42578125" style="1"/>
    <col min="9731" max="9731" width="40.140625" style="1" customWidth="1"/>
    <col min="9732" max="9734" width="5.5703125" style="1" customWidth="1"/>
    <col min="9735" max="9737" width="6.7109375" style="1" customWidth="1"/>
    <col min="9738" max="9738" width="1.5703125" style="1" customWidth="1"/>
    <col min="9739" max="9739" width="6.85546875" style="1" customWidth="1"/>
    <col min="9740" max="9741" width="10.85546875" style="1" customWidth="1"/>
    <col min="9742" max="9742" width="21.140625" style="1" customWidth="1"/>
    <col min="9743" max="9743" width="1.5703125" style="1" customWidth="1"/>
    <col min="9744" max="9744" width="10.42578125" style="1" customWidth="1"/>
    <col min="9745" max="9986" width="11.42578125" style="1"/>
    <col min="9987" max="9987" width="40.140625" style="1" customWidth="1"/>
    <col min="9988" max="9990" width="5.5703125" style="1" customWidth="1"/>
    <col min="9991" max="9993" width="6.7109375" style="1" customWidth="1"/>
    <col min="9994" max="9994" width="1.5703125" style="1" customWidth="1"/>
    <col min="9995" max="9995" width="6.85546875" style="1" customWidth="1"/>
    <col min="9996" max="9997" width="10.85546875" style="1" customWidth="1"/>
    <col min="9998" max="9998" width="21.140625" style="1" customWidth="1"/>
    <col min="9999" max="9999" width="1.5703125" style="1" customWidth="1"/>
    <col min="10000" max="10000" width="10.42578125" style="1" customWidth="1"/>
    <col min="10001" max="10242" width="11.42578125" style="1"/>
    <col min="10243" max="10243" width="40.140625" style="1" customWidth="1"/>
    <col min="10244" max="10246" width="5.5703125" style="1" customWidth="1"/>
    <col min="10247" max="10249" width="6.7109375" style="1" customWidth="1"/>
    <col min="10250" max="10250" width="1.5703125" style="1" customWidth="1"/>
    <col min="10251" max="10251" width="6.85546875" style="1" customWidth="1"/>
    <col min="10252" max="10253" width="10.85546875" style="1" customWidth="1"/>
    <col min="10254" max="10254" width="21.140625" style="1" customWidth="1"/>
    <col min="10255" max="10255" width="1.5703125" style="1" customWidth="1"/>
    <col min="10256" max="10256" width="10.42578125" style="1" customWidth="1"/>
    <col min="10257" max="10498" width="11.42578125" style="1"/>
    <col min="10499" max="10499" width="40.140625" style="1" customWidth="1"/>
    <col min="10500" max="10502" width="5.5703125" style="1" customWidth="1"/>
    <col min="10503" max="10505" width="6.7109375" style="1" customWidth="1"/>
    <col min="10506" max="10506" width="1.5703125" style="1" customWidth="1"/>
    <col min="10507" max="10507" width="6.85546875" style="1" customWidth="1"/>
    <col min="10508" max="10509" width="10.85546875" style="1" customWidth="1"/>
    <col min="10510" max="10510" width="21.140625" style="1" customWidth="1"/>
    <col min="10511" max="10511" width="1.5703125" style="1" customWidth="1"/>
    <col min="10512" max="10512" width="10.42578125" style="1" customWidth="1"/>
    <col min="10513" max="10754" width="11.42578125" style="1"/>
    <col min="10755" max="10755" width="40.140625" style="1" customWidth="1"/>
    <col min="10756" max="10758" width="5.5703125" style="1" customWidth="1"/>
    <col min="10759" max="10761" width="6.7109375" style="1" customWidth="1"/>
    <col min="10762" max="10762" width="1.5703125" style="1" customWidth="1"/>
    <col min="10763" max="10763" width="6.85546875" style="1" customWidth="1"/>
    <col min="10764" max="10765" width="10.85546875" style="1" customWidth="1"/>
    <col min="10766" max="10766" width="21.140625" style="1" customWidth="1"/>
    <col min="10767" max="10767" width="1.5703125" style="1" customWidth="1"/>
    <col min="10768" max="10768" width="10.42578125" style="1" customWidth="1"/>
    <col min="10769" max="11010" width="11.42578125" style="1"/>
    <col min="11011" max="11011" width="40.140625" style="1" customWidth="1"/>
    <col min="11012" max="11014" width="5.5703125" style="1" customWidth="1"/>
    <col min="11015" max="11017" width="6.7109375" style="1" customWidth="1"/>
    <col min="11018" max="11018" width="1.5703125" style="1" customWidth="1"/>
    <col min="11019" max="11019" width="6.85546875" style="1" customWidth="1"/>
    <col min="11020" max="11021" width="10.85546875" style="1" customWidth="1"/>
    <col min="11022" max="11022" width="21.140625" style="1" customWidth="1"/>
    <col min="11023" max="11023" width="1.5703125" style="1" customWidth="1"/>
    <col min="11024" max="11024" width="10.42578125" style="1" customWidth="1"/>
    <col min="11025" max="11266" width="11.42578125" style="1"/>
    <col min="11267" max="11267" width="40.140625" style="1" customWidth="1"/>
    <col min="11268" max="11270" width="5.5703125" style="1" customWidth="1"/>
    <col min="11271" max="11273" width="6.7109375" style="1" customWidth="1"/>
    <col min="11274" max="11274" width="1.5703125" style="1" customWidth="1"/>
    <col min="11275" max="11275" width="6.85546875" style="1" customWidth="1"/>
    <col min="11276" max="11277" width="10.85546875" style="1" customWidth="1"/>
    <col min="11278" max="11278" width="21.140625" style="1" customWidth="1"/>
    <col min="11279" max="11279" width="1.5703125" style="1" customWidth="1"/>
    <col min="11280" max="11280" width="10.42578125" style="1" customWidth="1"/>
    <col min="11281" max="11522" width="11.42578125" style="1"/>
    <col min="11523" max="11523" width="40.140625" style="1" customWidth="1"/>
    <col min="11524" max="11526" width="5.5703125" style="1" customWidth="1"/>
    <col min="11527" max="11529" width="6.7109375" style="1" customWidth="1"/>
    <col min="11530" max="11530" width="1.5703125" style="1" customWidth="1"/>
    <col min="11531" max="11531" width="6.85546875" style="1" customWidth="1"/>
    <col min="11532" max="11533" width="10.85546875" style="1" customWidth="1"/>
    <col min="11534" max="11534" width="21.140625" style="1" customWidth="1"/>
    <col min="11535" max="11535" width="1.5703125" style="1" customWidth="1"/>
    <col min="11536" max="11536" width="10.42578125" style="1" customWidth="1"/>
    <col min="11537" max="11778" width="11.42578125" style="1"/>
    <col min="11779" max="11779" width="40.140625" style="1" customWidth="1"/>
    <col min="11780" max="11782" width="5.5703125" style="1" customWidth="1"/>
    <col min="11783" max="11785" width="6.7109375" style="1" customWidth="1"/>
    <col min="11786" max="11786" width="1.5703125" style="1" customWidth="1"/>
    <col min="11787" max="11787" width="6.85546875" style="1" customWidth="1"/>
    <col min="11788" max="11789" width="10.85546875" style="1" customWidth="1"/>
    <col min="11790" max="11790" width="21.140625" style="1" customWidth="1"/>
    <col min="11791" max="11791" width="1.5703125" style="1" customWidth="1"/>
    <col min="11792" max="11792" width="10.42578125" style="1" customWidth="1"/>
    <col min="11793" max="12034" width="11.42578125" style="1"/>
    <col min="12035" max="12035" width="40.140625" style="1" customWidth="1"/>
    <col min="12036" max="12038" width="5.5703125" style="1" customWidth="1"/>
    <col min="12039" max="12041" width="6.7109375" style="1" customWidth="1"/>
    <col min="12042" max="12042" width="1.5703125" style="1" customWidth="1"/>
    <col min="12043" max="12043" width="6.85546875" style="1" customWidth="1"/>
    <col min="12044" max="12045" width="10.85546875" style="1" customWidth="1"/>
    <col min="12046" max="12046" width="21.140625" style="1" customWidth="1"/>
    <col min="12047" max="12047" width="1.5703125" style="1" customWidth="1"/>
    <col min="12048" max="12048" width="10.42578125" style="1" customWidth="1"/>
    <col min="12049" max="12290" width="11.42578125" style="1"/>
    <col min="12291" max="12291" width="40.140625" style="1" customWidth="1"/>
    <col min="12292" max="12294" width="5.5703125" style="1" customWidth="1"/>
    <col min="12295" max="12297" width="6.7109375" style="1" customWidth="1"/>
    <col min="12298" max="12298" width="1.5703125" style="1" customWidth="1"/>
    <col min="12299" max="12299" width="6.85546875" style="1" customWidth="1"/>
    <col min="12300" max="12301" width="10.85546875" style="1" customWidth="1"/>
    <col min="12302" max="12302" width="21.140625" style="1" customWidth="1"/>
    <col min="12303" max="12303" width="1.5703125" style="1" customWidth="1"/>
    <col min="12304" max="12304" width="10.42578125" style="1" customWidth="1"/>
    <col min="12305" max="12546" width="11.42578125" style="1"/>
    <col min="12547" max="12547" width="40.140625" style="1" customWidth="1"/>
    <col min="12548" max="12550" width="5.5703125" style="1" customWidth="1"/>
    <col min="12551" max="12553" width="6.7109375" style="1" customWidth="1"/>
    <col min="12554" max="12554" width="1.5703125" style="1" customWidth="1"/>
    <col min="12555" max="12555" width="6.85546875" style="1" customWidth="1"/>
    <col min="12556" max="12557" width="10.85546875" style="1" customWidth="1"/>
    <col min="12558" max="12558" width="21.140625" style="1" customWidth="1"/>
    <col min="12559" max="12559" width="1.5703125" style="1" customWidth="1"/>
    <col min="12560" max="12560" width="10.42578125" style="1" customWidth="1"/>
    <col min="12561" max="12802" width="11.42578125" style="1"/>
    <col min="12803" max="12803" width="40.140625" style="1" customWidth="1"/>
    <col min="12804" max="12806" width="5.5703125" style="1" customWidth="1"/>
    <col min="12807" max="12809" width="6.7109375" style="1" customWidth="1"/>
    <col min="12810" max="12810" width="1.5703125" style="1" customWidth="1"/>
    <col min="12811" max="12811" width="6.85546875" style="1" customWidth="1"/>
    <col min="12812" max="12813" width="10.85546875" style="1" customWidth="1"/>
    <col min="12814" max="12814" width="21.140625" style="1" customWidth="1"/>
    <col min="12815" max="12815" width="1.5703125" style="1" customWidth="1"/>
    <col min="12816" max="12816" width="10.42578125" style="1" customWidth="1"/>
    <col min="12817" max="13058" width="11.42578125" style="1"/>
    <col min="13059" max="13059" width="40.140625" style="1" customWidth="1"/>
    <col min="13060" max="13062" width="5.5703125" style="1" customWidth="1"/>
    <col min="13063" max="13065" width="6.7109375" style="1" customWidth="1"/>
    <col min="13066" max="13066" width="1.5703125" style="1" customWidth="1"/>
    <col min="13067" max="13067" width="6.85546875" style="1" customWidth="1"/>
    <col min="13068" max="13069" width="10.85546875" style="1" customWidth="1"/>
    <col min="13070" max="13070" width="21.140625" style="1" customWidth="1"/>
    <col min="13071" max="13071" width="1.5703125" style="1" customWidth="1"/>
    <col min="13072" max="13072" width="10.42578125" style="1" customWidth="1"/>
    <col min="13073" max="13314" width="11.42578125" style="1"/>
    <col min="13315" max="13315" width="40.140625" style="1" customWidth="1"/>
    <col min="13316" max="13318" width="5.5703125" style="1" customWidth="1"/>
    <col min="13319" max="13321" width="6.7109375" style="1" customWidth="1"/>
    <col min="13322" max="13322" width="1.5703125" style="1" customWidth="1"/>
    <col min="13323" max="13323" width="6.85546875" style="1" customWidth="1"/>
    <col min="13324" max="13325" width="10.85546875" style="1" customWidth="1"/>
    <col min="13326" max="13326" width="21.140625" style="1" customWidth="1"/>
    <col min="13327" max="13327" width="1.5703125" style="1" customWidth="1"/>
    <col min="13328" max="13328" width="10.42578125" style="1" customWidth="1"/>
    <col min="13329" max="13570" width="11.42578125" style="1"/>
    <col min="13571" max="13571" width="40.140625" style="1" customWidth="1"/>
    <col min="13572" max="13574" width="5.5703125" style="1" customWidth="1"/>
    <col min="13575" max="13577" width="6.7109375" style="1" customWidth="1"/>
    <col min="13578" max="13578" width="1.5703125" style="1" customWidth="1"/>
    <col min="13579" max="13579" width="6.85546875" style="1" customWidth="1"/>
    <col min="13580" max="13581" width="10.85546875" style="1" customWidth="1"/>
    <col min="13582" max="13582" width="21.140625" style="1" customWidth="1"/>
    <col min="13583" max="13583" width="1.5703125" style="1" customWidth="1"/>
    <col min="13584" max="13584" width="10.42578125" style="1" customWidth="1"/>
    <col min="13585" max="13826" width="11.42578125" style="1"/>
    <col min="13827" max="13827" width="40.140625" style="1" customWidth="1"/>
    <col min="13828" max="13830" width="5.5703125" style="1" customWidth="1"/>
    <col min="13831" max="13833" width="6.7109375" style="1" customWidth="1"/>
    <col min="13834" max="13834" width="1.5703125" style="1" customWidth="1"/>
    <col min="13835" max="13835" width="6.85546875" style="1" customWidth="1"/>
    <col min="13836" max="13837" width="10.85546875" style="1" customWidth="1"/>
    <col min="13838" max="13838" width="21.140625" style="1" customWidth="1"/>
    <col min="13839" max="13839" width="1.5703125" style="1" customWidth="1"/>
    <col min="13840" max="13840" width="10.42578125" style="1" customWidth="1"/>
    <col min="13841" max="14082" width="11.42578125" style="1"/>
    <col min="14083" max="14083" width="40.140625" style="1" customWidth="1"/>
    <col min="14084" max="14086" width="5.5703125" style="1" customWidth="1"/>
    <col min="14087" max="14089" width="6.7109375" style="1" customWidth="1"/>
    <col min="14090" max="14090" width="1.5703125" style="1" customWidth="1"/>
    <col min="14091" max="14091" width="6.85546875" style="1" customWidth="1"/>
    <col min="14092" max="14093" width="10.85546875" style="1" customWidth="1"/>
    <col min="14094" max="14094" width="21.140625" style="1" customWidth="1"/>
    <col min="14095" max="14095" width="1.5703125" style="1" customWidth="1"/>
    <col min="14096" max="14096" width="10.42578125" style="1" customWidth="1"/>
    <col min="14097" max="14338" width="11.42578125" style="1"/>
    <col min="14339" max="14339" width="40.140625" style="1" customWidth="1"/>
    <col min="14340" max="14342" width="5.5703125" style="1" customWidth="1"/>
    <col min="14343" max="14345" width="6.7109375" style="1" customWidth="1"/>
    <col min="14346" max="14346" width="1.5703125" style="1" customWidth="1"/>
    <col min="14347" max="14347" width="6.85546875" style="1" customWidth="1"/>
    <col min="14348" max="14349" width="10.85546875" style="1" customWidth="1"/>
    <col min="14350" max="14350" width="21.140625" style="1" customWidth="1"/>
    <col min="14351" max="14351" width="1.5703125" style="1" customWidth="1"/>
    <col min="14352" max="14352" width="10.42578125" style="1" customWidth="1"/>
    <col min="14353" max="14594" width="11.42578125" style="1"/>
    <col min="14595" max="14595" width="40.140625" style="1" customWidth="1"/>
    <col min="14596" max="14598" width="5.5703125" style="1" customWidth="1"/>
    <col min="14599" max="14601" width="6.7109375" style="1" customWidth="1"/>
    <col min="14602" max="14602" width="1.5703125" style="1" customWidth="1"/>
    <col min="14603" max="14603" width="6.85546875" style="1" customWidth="1"/>
    <col min="14604" max="14605" width="10.85546875" style="1" customWidth="1"/>
    <col min="14606" max="14606" width="21.140625" style="1" customWidth="1"/>
    <col min="14607" max="14607" width="1.5703125" style="1" customWidth="1"/>
    <col min="14608" max="14608" width="10.42578125" style="1" customWidth="1"/>
    <col min="14609" max="14850" width="11.42578125" style="1"/>
    <col min="14851" max="14851" width="40.140625" style="1" customWidth="1"/>
    <col min="14852" max="14854" width="5.5703125" style="1" customWidth="1"/>
    <col min="14855" max="14857" width="6.7109375" style="1" customWidth="1"/>
    <col min="14858" max="14858" width="1.5703125" style="1" customWidth="1"/>
    <col min="14859" max="14859" width="6.85546875" style="1" customWidth="1"/>
    <col min="14860" max="14861" width="10.85546875" style="1" customWidth="1"/>
    <col min="14862" max="14862" width="21.140625" style="1" customWidth="1"/>
    <col min="14863" max="14863" width="1.5703125" style="1" customWidth="1"/>
    <col min="14864" max="14864" width="10.42578125" style="1" customWidth="1"/>
    <col min="14865" max="15106" width="11.42578125" style="1"/>
    <col min="15107" max="15107" width="40.140625" style="1" customWidth="1"/>
    <col min="15108" max="15110" width="5.5703125" style="1" customWidth="1"/>
    <col min="15111" max="15113" width="6.7109375" style="1" customWidth="1"/>
    <col min="15114" max="15114" width="1.5703125" style="1" customWidth="1"/>
    <col min="15115" max="15115" width="6.85546875" style="1" customWidth="1"/>
    <col min="15116" max="15117" width="10.85546875" style="1" customWidth="1"/>
    <col min="15118" max="15118" width="21.140625" style="1" customWidth="1"/>
    <col min="15119" max="15119" width="1.5703125" style="1" customWidth="1"/>
    <col min="15120" max="15120" width="10.42578125" style="1" customWidth="1"/>
    <col min="15121" max="15362" width="11.42578125" style="1"/>
    <col min="15363" max="15363" width="40.140625" style="1" customWidth="1"/>
    <col min="15364" max="15366" width="5.5703125" style="1" customWidth="1"/>
    <col min="15367" max="15369" width="6.7109375" style="1" customWidth="1"/>
    <col min="15370" max="15370" width="1.5703125" style="1" customWidth="1"/>
    <col min="15371" max="15371" width="6.85546875" style="1" customWidth="1"/>
    <col min="15372" max="15373" width="10.85546875" style="1" customWidth="1"/>
    <col min="15374" max="15374" width="21.140625" style="1" customWidth="1"/>
    <col min="15375" max="15375" width="1.5703125" style="1" customWidth="1"/>
    <col min="15376" max="15376" width="10.42578125" style="1" customWidth="1"/>
    <col min="15377" max="15618" width="11.42578125" style="1"/>
    <col min="15619" max="15619" width="40.140625" style="1" customWidth="1"/>
    <col min="15620" max="15622" width="5.5703125" style="1" customWidth="1"/>
    <col min="15623" max="15625" width="6.7109375" style="1" customWidth="1"/>
    <col min="15626" max="15626" width="1.5703125" style="1" customWidth="1"/>
    <col min="15627" max="15627" width="6.85546875" style="1" customWidth="1"/>
    <col min="15628" max="15629" width="10.85546875" style="1" customWidth="1"/>
    <col min="15630" max="15630" width="21.140625" style="1" customWidth="1"/>
    <col min="15631" max="15631" width="1.5703125" style="1" customWidth="1"/>
    <col min="15632" max="15632" width="10.42578125" style="1" customWidth="1"/>
    <col min="15633" max="15874" width="11.42578125" style="1"/>
    <col min="15875" max="15875" width="40.140625" style="1" customWidth="1"/>
    <col min="15876" max="15878" width="5.5703125" style="1" customWidth="1"/>
    <col min="15879" max="15881" width="6.7109375" style="1" customWidth="1"/>
    <col min="15882" max="15882" width="1.5703125" style="1" customWidth="1"/>
    <col min="15883" max="15883" width="6.85546875" style="1" customWidth="1"/>
    <col min="15884" max="15885" width="10.85546875" style="1" customWidth="1"/>
    <col min="15886" max="15886" width="21.140625" style="1" customWidth="1"/>
    <col min="15887" max="15887" width="1.5703125" style="1" customWidth="1"/>
    <col min="15888" max="15888" width="10.42578125" style="1" customWidth="1"/>
    <col min="15889" max="16130" width="11.42578125" style="1"/>
    <col min="16131" max="16131" width="40.140625" style="1" customWidth="1"/>
    <col min="16132" max="16134" width="5.5703125" style="1" customWidth="1"/>
    <col min="16135" max="16137" width="6.7109375" style="1" customWidth="1"/>
    <col min="16138" max="16138" width="1.5703125" style="1" customWidth="1"/>
    <col min="16139" max="16139" width="6.85546875" style="1" customWidth="1"/>
    <col min="16140" max="16141" width="10.85546875" style="1" customWidth="1"/>
    <col min="16142" max="16142" width="21.140625" style="1" customWidth="1"/>
    <col min="16143" max="16143" width="1.5703125" style="1" customWidth="1"/>
    <col min="16144" max="16144" width="10.42578125" style="1" customWidth="1"/>
    <col min="16145" max="16384" width="11.42578125" style="1"/>
  </cols>
  <sheetData>
    <row r="1" spans="1:20" ht="28.5" x14ac:dyDescent="0.45">
      <c r="A1" s="8" t="s">
        <v>0</v>
      </c>
      <c r="B1" s="8"/>
      <c r="C1" s="9"/>
      <c r="D1" s="87"/>
      <c r="E1" s="87"/>
      <c r="F1" s="96" t="str">
        <f>+'lundi '!G1</f>
        <v>LUNDI</v>
      </c>
      <c r="G1" s="96"/>
      <c r="H1" s="96"/>
      <c r="I1" s="96"/>
      <c r="J1" s="96"/>
      <c r="K1" s="96"/>
      <c r="L1" s="96"/>
      <c r="M1" s="96"/>
      <c r="N1" s="88">
        <f>+'lundi '!I1</f>
        <v>44767</v>
      </c>
      <c r="O1" s="88"/>
      <c r="P1" s="88"/>
    </row>
    <row r="2" spans="1:20" ht="9" hidden="1" customHeight="1" x14ac:dyDescent="0.45">
      <c r="O2" s="10"/>
    </row>
    <row r="3" spans="1:20" ht="28.5" x14ac:dyDescent="0.45">
      <c r="A3" s="79" t="s">
        <v>98</v>
      </c>
      <c r="B3" s="79"/>
      <c r="C3" s="93" t="s">
        <v>73</v>
      </c>
      <c r="D3" s="93"/>
      <c r="E3" s="93"/>
      <c r="F3" s="11"/>
      <c r="G3" s="11"/>
      <c r="H3" s="11"/>
      <c r="I3" s="11"/>
      <c r="J3" s="11"/>
      <c r="K3" s="12" t="s">
        <v>40</v>
      </c>
      <c r="L3" s="12"/>
      <c r="M3" s="12"/>
      <c r="N3" s="12"/>
      <c r="O3" s="10"/>
      <c r="P3" s="12"/>
    </row>
    <row r="4" spans="1:20" ht="9" hidden="1" customHeight="1" x14ac:dyDescent="0.45">
      <c r="F4" s="3"/>
      <c r="G4" s="3"/>
      <c r="H4" s="3"/>
      <c r="I4" s="3"/>
      <c r="O4" s="10"/>
    </row>
    <row r="5" spans="1:20" ht="28.5" customHeight="1" x14ac:dyDescent="0.45">
      <c r="A5" s="97" t="s">
        <v>1</v>
      </c>
      <c r="B5" s="98"/>
      <c r="C5" s="94" t="s">
        <v>83</v>
      </c>
      <c r="D5" s="94" t="s">
        <v>2</v>
      </c>
      <c r="E5" s="94" t="s">
        <v>4</v>
      </c>
      <c r="F5" s="94" t="s">
        <v>3</v>
      </c>
      <c r="G5" s="13"/>
      <c r="H5" s="101" t="s">
        <v>84</v>
      </c>
      <c r="I5" s="103" t="s">
        <v>85</v>
      </c>
      <c r="J5" s="71"/>
      <c r="K5" s="94" t="s">
        <v>5</v>
      </c>
      <c r="L5" s="89" t="s">
        <v>6</v>
      </c>
      <c r="M5" s="90"/>
      <c r="N5" s="91"/>
      <c r="O5" s="10"/>
      <c r="P5" s="92" t="s">
        <v>86</v>
      </c>
    </row>
    <row r="6" spans="1:20" ht="30" customHeight="1" x14ac:dyDescent="0.45">
      <c r="A6" s="99"/>
      <c r="B6" s="100"/>
      <c r="C6" s="95"/>
      <c r="D6" s="95"/>
      <c r="E6" s="95"/>
      <c r="F6" s="95"/>
      <c r="G6" s="13"/>
      <c r="H6" s="102"/>
      <c r="I6" s="104"/>
      <c r="J6" s="71"/>
      <c r="K6" s="95"/>
      <c r="L6" s="89" t="s">
        <v>41</v>
      </c>
      <c r="M6" s="91"/>
      <c r="N6" s="14" t="s">
        <v>42</v>
      </c>
      <c r="O6" s="10"/>
      <c r="P6" s="92"/>
      <c r="T6" s="27"/>
    </row>
    <row r="7" spans="1:20" ht="27.75" customHeight="1" x14ac:dyDescent="0.45">
      <c r="A7" s="32" t="str">
        <f>'lundi '!A6</f>
        <v xml:space="preserve">Secteur(s) : </v>
      </c>
      <c r="B7" s="31" t="str">
        <f>IF('lundi '!G6="X",'lundi '!B6,"")</f>
        <v>LE TRAIT</v>
      </c>
      <c r="C7" s="80" t="str">
        <f>IF('lundi '!G6="X",'lundi '!C6,"")</f>
        <v>FIAT DUCATO</v>
      </c>
      <c r="D7" s="81"/>
      <c r="E7" s="81"/>
      <c r="F7" s="82"/>
      <c r="G7" s="18"/>
      <c r="H7" s="109"/>
      <c r="I7" s="109"/>
      <c r="J7" s="110"/>
      <c r="K7" s="109"/>
      <c r="L7" s="111"/>
      <c r="M7" s="112"/>
      <c r="N7" s="113"/>
      <c r="O7" s="114"/>
      <c r="P7" s="113"/>
    </row>
    <row r="8" spans="1:20" ht="27.75" customHeight="1" x14ac:dyDescent="0.45">
      <c r="A8" s="77" t="str">
        <f>IF('lundi '!$G$6="X",'lundi '!A7,"")</f>
        <v>MOUETTES</v>
      </c>
      <c r="B8" s="78"/>
      <c r="C8" s="15">
        <f>IF('lundi '!$G$6="X",'lundi '!C7,"")</f>
        <v>24</v>
      </c>
      <c r="D8" s="83">
        <f>IF('lundi '!G6="X",'lundi '!D7,"")</f>
        <v>1</v>
      </c>
      <c r="E8" s="86" t="str">
        <f>IF('lundi '!G6="X",'lundi '!E7,"")</f>
        <v>8H00</v>
      </c>
      <c r="F8" s="15" t="str">
        <f>IF('lundi '!$G$6="X",'lundi '!F7,"")</f>
        <v>RL</v>
      </c>
      <c r="G8" s="16"/>
      <c r="H8" s="115"/>
      <c r="I8" s="115"/>
      <c r="J8" s="116"/>
      <c r="K8" s="117"/>
      <c r="L8" s="118"/>
      <c r="M8" s="119"/>
      <c r="N8" s="120"/>
      <c r="O8" s="114"/>
      <c r="P8" s="120"/>
    </row>
    <row r="9" spans="1:20" ht="27.75" customHeight="1" x14ac:dyDescent="0.45">
      <c r="A9" s="77" t="str">
        <f>IF('lundi '!$G$6="X",'lundi '!A8,"")</f>
        <v>LES ALBATROS</v>
      </c>
      <c r="B9" s="78"/>
      <c r="C9" s="15">
        <f>IF('lundi '!$G$6="X",'lundi '!C8,"")</f>
        <v>24</v>
      </c>
      <c r="D9" s="84"/>
      <c r="E9" s="84"/>
      <c r="F9" s="15" t="str">
        <f>IF('lundi '!$G$6="X",'lundi '!F8,"")</f>
        <v>RL</v>
      </c>
      <c r="G9" s="16"/>
      <c r="H9" s="115"/>
      <c r="I9" s="115"/>
      <c r="J9" s="116"/>
      <c r="K9" s="121"/>
      <c r="L9" s="118"/>
      <c r="M9" s="119"/>
      <c r="N9" s="120"/>
      <c r="O9" s="114"/>
      <c r="P9" s="120"/>
    </row>
    <row r="10" spans="1:20" ht="27.75" customHeight="1" x14ac:dyDescent="0.45">
      <c r="A10" s="77">
        <f>IF('lundi '!$G$6="X",'lundi '!A9,"")</f>
        <v>0</v>
      </c>
      <c r="B10" s="78"/>
      <c r="C10" s="15">
        <f>IF('lundi '!$G$6="X",'lundi '!C9,"")</f>
        <v>0</v>
      </c>
      <c r="D10" s="84"/>
      <c r="E10" s="84"/>
      <c r="F10" s="15">
        <f>IF('lundi '!$G$6="X",'lundi '!F9,"")</f>
        <v>0</v>
      </c>
      <c r="G10" s="16"/>
      <c r="H10" s="115"/>
      <c r="I10" s="115"/>
      <c r="J10" s="116"/>
      <c r="K10" s="121"/>
      <c r="L10" s="118"/>
      <c r="M10" s="119"/>
      <c r="N10" s="120"/>
      <c r="O10" s="114"/>
      <c r="P10" s="120"/>
    </row>
    <row r="11" spans="1:20" ht="27.75" customHeight="1" x14ac:dyDescent="0.45">
      <c r="A11" s="77">
        <f>IF('lundi '!$G$6="X",'lundi '!A10,"")</f>
        <v>0</v>
      </c>
      <c r="B11" s="78"/>
      <c r="C11" s="15">
        <f>IF('lundi '!$G$6="X",'lundi '!C10,"")</f>
        <v>0</v>
      </c>
      <c r="D11" s="84"/>
      <c r="E11" s="84"/>
      <c r="F11" s="15">
        <f>IF('lundi '!$G$6="X",'lundi '!F10,"")</f>
        <v>0</v>
      </c>
      <c r="G11" s="16"/>
      <c r="H11" s="115"/>
      <c r="I11" s="115"/>
      <c r="J11" s="116"/>
      <c r="K11" s="121"/>
      <c r="L11" s="118"/>
      <c r="M11" s="119"/>
      <c r="N11" s="120"/>
      <c r="O11" s="114"/>
      <c r="P11" s="120"/>
    </row>
    <row r="12" spans="1:20" ht="27.75" customHeight="1" x14ac:dyDescent="0.45">
      <c r="A12" s="77">
        <f>IF('lundi '!$G$6="X",'lundi '!A11,"")</f>
        <v>0</v>
      </c>
      <c r="B12" s="78"/>
      <c r="C12" s="15">
        <f>IF('lundi '!$G$6="X",'lundi '!C11,"")</f>
        <v>0</v>
      </c>
      <c r="D12" s="84"/>
      <c r="E12" s="84"/>
      <c r="F12" s="15">
        <f>IF('lundi '!$G$6="X",'lundi '!F11,"")</f>
        <v>0</v>
      </c>
      <c r="G12" s="16"/>
      <c r="H12" s="115"/>
      <c r="I12" s="115"/>
      <c r="J12" s="116"/>
      <c r="K12" s="121"/>
      <c r="L12" s="118"/>
      <c r="M12" s="119"/>
      <c r="N12" s="120"/>
      <c r="O12" s="114"/>
      <c r="P12" s="120"/>
    </row>
    <row r="13" spans="1:20" ht="27.75" customHeight="1" x14ac:dyDescent="0.45">
      <c r="A13" s="77">
        <f>IF('lundi '!$G$6="X",'lundi '!A12,"")</f>
        <v>0</v>
      </c>
      <c r="B13" s="78"/>
      <c r="C13" s="15">
        <f>IF('lundi '!$G$6="X",'lundi '!C12,"")</f>
        <v>0</v>
      </c>
      <c r="D13" s="84"/>
      <c r="E13" s="84"/>
      <c r="F13" s="15">
        <f>IF('lundi '!$G$6="X",'lundi '!F12,"")</f>
        <v>0</v>
      </c>
      <c r="G13" s="16"/>
      <c r="H13" s="115"/>
      <c r="I13" s="115"/>
      <c r="J13" s="116"/>
      <c r="K13" s="121"/>
      <c r="L13" s="118"/>
      <c r="M13" s="119"/>
      <c r="N13" s="120"/>
      <c r="O13" s="114"/>
      <c r="P13" s="120"/>
    </row>
    <row r="14" spans="1:20" ht="27.75" customHeight="1" x14ac:dyDescent="0.45">
      <c r="A14" s="77">
        <f>IF('lundi '!$G$6="X",'lundi '!A13,"")</f>
        <v>0</v>
      </c>
      <c r="B14" s="78"/>
      <c r="C14" s="15">
        <f>IF('lundi '!$G$6="X",'lundi '!C13,"")</f>
        <v>0</v>
      </c>
      <c r="D14" s="84"/>
      <c r="E14" s="84"/>
      <c r="F14" s="15">
        <f>IF('lundi '!$G$6="X",'lundi '!F13,"")</f>
        <v>0</v>
      </c>
      <c r="G14" s="16"/>
      <c r="H14" s="115"/>
      <c r="I14" s="115"/>
      <c r="J14" s="116"/>
      <c r="K14" s="121"/>
      <c r="L14" s="118"/>
      <c r="M14" s="119"/>
      <c r="N14" s="120"/>
      <c r="O14" s="114"/>
      <c r="P14" s="120"/>
    </row>
    <row r="15" spans="1:20" ht="27.75" customHeight="1" x14ac:dyDescent="0.45">
      <c r="A15" s="77">
        <f>IF('lundi '!$G$6="X",'lundi '!A14,"")</f>
        <v>0</v>
      </c>
      <c r="B15" s="78"/>
      <c r="C15" s="15">
        <f>IF('lundi '!$G$6="X",'lundi '!C14,"")</f>
        <v>0</v>
      </c>
      <c r="D15" s="84"/>
      <c r="E15" s="84"/>
      <c r="F15" s="15">
        <f>IF('lundi '!$G$6="X",'lundi '!F14,"")</f>
        <v>0</v>
      </c>
      <c r="G15" s="16"/>
      <c r="H15" s="115"/>
      <c r="I15" s="115"/>
      <c r="J15" s="116"/>
      <c r="K15" s="121"/>
      <c r="L15" s="118"/>
      <c r="M15" s="119"/>
      <c r="N15" s="120"/>
      <c r="O15" s="114"/>
      <c r="P15" s="120"/>
    </row>
    <row r="16" spans="1:20" ht="27.75" customHeight="1" x14ac:dyDescent="0.45">
      <c r="A16" s="77">
        <f>IF('lundi '!$G$6="X",'lundi '!A15,"")</f>
        <v>0</v>
      </c>
      <c r="B16" s="78"/>
      <c r="C16" s="15">
        <f>IF('lundi '!$G$6="X",'lundi '!C15,"")</f>
        <v>0</v>
      </c>
      <c r="D16" s="84"/>
      <c r="E16" s="84"/>
      <c r="F16" s="15">
        <f>IF('lundi '!$G$6="X",'lundi '!F15,"")</f>
        <v>0</v>
      </c>
      <c r="G16" s="16"/>
      <c r="H16" s="115"/>
      <c r="I16" s="115"/>
      <c r="J16" s="116"/>
      <c r="K16" s="121"/>
      <c r="L16" s="118"/>
      <c r="M16" s="119"/>
      <c r="N16" s="120"/>
      <c r="O16" s="114"/>
      <c r="P16" s="120"/>
    </row>
    <row r="17" spans="1:16" ht="27.75" customHeight="1" x14ac:dyDescent="0.45">
      <c r="A17" s="77">
        <f>IF('lundi '!$G$6="X",'lundi '!A16,"")</f>
        <v>0</v>
      </c>
      <c r="B17" s="78"/>
      <c r="C17" s="15">
        <f>IF('lundi '!$G$6="X",'lundi '!C16,"")</f>
        <v>0</v>
      </c>
      <c r="D17" s="84"/>
      <c r="E17" s="84"/>
      <c r="F17" s="15">
        <f>IF('lundi '!$G$6="X",'lundi '!F16,"")</f>
        <v>0</v>
      </c>
      <c r="G17" s="16"/>
      <c r="H17" s="115"/>
      <c r="I17" s="115"/>
      <c r="J17" s="116"/>
      <c r="K17" s="121"/>
      <c r="L17" s="118"/>
      <c r="M17" s="119"/>
      <c r="N17" s="120"/>
      <c r="O17" s="114"/>
      <c r="P17" s="120"/>
    </row>
    <row r="18" spans="1:16" ht="27.75" customHeight="1" x14ac:dyDescent="0.45">
      <c r="A18" s="77">
        <f>IF('lundi '!$G$6="X",'lundi '!A17,"")</f>
        <v>0</v>
      </c>
      <c r="B18" s="78"/>
      <c r="C18" s="15">
        <f>IF('lundi '!$G$6="X",'lundi '!C17,"")</f>
        <v>0</v>
      </c>
      <c r="D18" s="84"/>
      <c r="E18" s="84"/>
      <c r="F18" s="15">
        <f>IF('lundi '!$G$6="X",'lundi '!F17,"")</f>
        <v>0</v>
      </c>
      <c r="G18" s="16"/>
      <c r="H18" s="115"/>
      <c r="I18" s="115"/>
      <c r="J18" s="116"/>
      <c r="K18" s="121"/>
      <c r="L18" s="118"/>
      <c r="M18" s="119"/>
      <c r="N18" s="120"/>
      <c r="O18" s="114"/>
      <c r="P18" s="120"/>
    </row>
    <row r="19" spans="1:16" ht="27.75" customHeight="1" x14ac:dyDescent="0.45">
      <c r="A19" s="77">
        <f>IF('lundi '!$G$6="X",'lundi '!A18,"")</f>
        <v>0</v>
      </c>
      <c r="B19" s="78"/>
      <c r="C19" s="15">
        <f>IF('lundi '!$G$6="X",'lundi '!C18,"")</f>
        <v>0</v>
      </c>
      <c r="D19" s="84"/>
      <c r="E19" s="84"/>
      <c r="F19" s="15">
        <f>IF('lundi '!$G$6="X",'lundi '!F18,"")</f>
        <v>0</v>
      </c>
      <c r="G19" s="16"/>
      <c r="H19" s="115"/>
      <c r="I19" s="115"/>
      <c r="J19" s="116"/>
      <c r="K19" s="121"/>
      <c r="L19" s="118"/>
      <c r="M19" s="119"/>
      <c r="N19" s="120"/>
      <c r="O19" s="114"/>
      <c r="P19" s="120"/>
    </row>
    <row r="20" spans="1:16" ht="27.75" customHeight="1" x14ac:dyDescent="0.45">
      <c r="A20" s="77">
        <f>IF('lundi '!$G$6="X",'lundi '!A19,"")</f>
        <v>0</v>
      </c>
      <c r="B20" s="78"/>
      <c r="C20" s="15">
        <f>IF('lundi '!$G$6="X",'lundi '!C19,"")</f>
        <v>0</v>
      </c>
      <c r="D20" s="84"/>
      <c r="E20" s="84"/>
      <c r="F20" s="15">
        <f>IF('lundi '!$G$6="X",'lundi '!F19,"")</f>
        <v>0</v>
      </c>
      <c r="G20" s="16"/>
      <c r="H20" s="115"/>
      <c r="I20" s="115"/>
      <c r="J20" s="116"/>
      <c r="K20" s="121"/>
      <c r="L20" s="118"/>
      <c r="M20" s="119"/>
      <c r="N20" s="120"/>
      <c r="O20" s="114"/>
      <c r="P20" s="120"/>
    </row>
    <row r="21" spans="1:16" ht="27.75" customHeight="1" x14ac:dyDescent="0.45">
      <c r="A21" s="77">
        <f>IF('lundi '!$G$6="X",'lundi '!A20,"")</f>
        <v>0</v>
      </c>
      <c r="B21" s="78"/>
      <c r="C21" s="15">
        <f>IF('lundi '!$G$6="X",'lundi '!C20,"")</f>
        <v>0</v>
      </c>
      <c r="D21" s="84"/>
      <c r="E21" s="84"/>
      <c r="F21" s="15">
        <f>IF('lundi '!$G$6="X",'lundi '!F20,"")</f>
        <v>0</v>
      </c>
      <c r="G21" s="16"/>
      <c r="H21" s="115"/>
      <c r="I21" s="115"/>
      <c r="J21" s="116"/>
      <c r="K21" s="121"/>
      <c r="L21" s="118"/>
      <c r="M21" s="119"/>
      <c r="N21" s="120"/>
      <c r="O21" s="114"/>
      <c r="P21" s="120"/>
    </row>
    <row r="22" spans="1:16" ht="27.75" customHeight="1" x14ac:dyDescent="0.45">
      <c r="A22" s="77">
        <f>IF('lundi '!$G$6="X",'lundi '!A21,"")</f>
        <v>0</v>
      </c>
      <c r="B22" s="78"/>
      <c r="C22" s="15">
        <f>IF('lundi '!$G$6="X",'lundi '!C21,"")</f>
        <v>0</v>
      </c>
      <c r="D22" s="84"/>
      <c r="E22" s="84"/>
      <c r="F22" s="15">
        <f>IF('lundi '!$G$6="X",'lundi '!F21,"")</f>
        <v>0</v>
      </c>
      <c r="G22" s="16"/>
      <c r="H22" s="115"/>
      <c r="I22" s="115"/>
      <c r="J22" s="116"/>
      <c r="K22" s="121"/>
      <c r="L22" s="118"/>
      <c r="M22" s="119"/>
      <c r="N22" s="120"/>
      <c r="O22" s="114"/>
      <c r="P22" s="120"/>
    </row>
    <row r="23" spans="1:16" ht="27.75" customHeight="1" x14ac:dyDescent="0.45">
      <c r="A23" s="77">
        <f>IF('lundi '!$G$6="X",'lundi '!A22,"")</f>
        <v>0</v>
      </c>
      <c r="B23" s="78"/>
      <c r="C23" s="15">
        <f>IF('lundi '!$G$6="X",'lundi '!C22,"")</f>
        <v>0</v>
      </c>
      <c r="D23" s="84"/>
      <c r="E23" s="84"/>
      <c r="F23" s="15">
        <f>IF('lundi '!$G$6="X",'lundi '!F22,"")</f>
        <v>0</v>
      </c>
      <c r="G23" s="16"/>
      <c r="H23" s="115"/>
      <c r="I23" s="115"/>
      <c r="J23" s="116"/>
      <c r="K23" s="121"/>
      <c r="L23" s="118"/>
      <c r="M23" s="119"/>
      <c r="N23" s="120"/>
      <c r="O23" s="114"/>
      <c r="P23" s="120"/>
    </row>
    <row r="24" spans="1:16" ht="27.75" customHeight="1" x14ac:dyDescent="0.45">
      <c r="A24" s="77">
        <f>IF('lundi '!$G$6="X",'lundi '!A23,"")</f>
        <v>0</v>
      </c>
      <c r="B24" s="78"/>
      <c r="C24" s="15">
        <f>IF('lundi '!$G$6="X",'lundi '!C23,"")</f>
        <v>0</v>
      </c>
      <c r="D24" s="84"/>
      <c r="E24" s="84"/>
      <c r="F24" s="15">
        <f>IF('lundi '!$G$6="X",'lundi '!F23,"")</f>
        <v>0</v>
      </c>
      <c r="G24" s="16"/>
      <c r="H24" s="115"/>
      <c r="I24" s="115"/>
      <c r="J24" s="116"/>
      <c r="K24" s="121"/>
      <c r="L24" s="118"/>
      <c r="M24" s="119"/>
      <c r="N24" s="120"/>
      <c r="O24" s="114"/>
      <c r="P24" s="120"/>
    </row>
    <row r="25" spans="1:16" ht="27.75" customHeight="1" x14ac:dyDescent="0.45">
      <c r="A25" s="77">
        <f>IF('lundi '!$G$6="X",'lundi '!A24,"")</f>
        <v>0</v>
      </c>
      <c r="B25" s="78"/>
      <c r="C25" s="15">
        <f>IF('lundi '!$G$6="X",'lundi '!C24,"")</f>
        <v>0</v>
      </c>
      <c r="D25" s="84"/>
      <c r="E25" s="84"/>
      <c r="F25" s="15">
        <f>IF('lundi '!$G$6="X",'lundi '!F24,"")</f>
        <v>0</v>
      </c>
      <c r="G25" s="16"/>
      <c r="H25" s="115"/>
      <c r="I25" s="115"/>
      <c r="J25" s="116"/>
      <c r="K25" s="121"/>
      <c r="L25" s="118"/>
      <c r="M25" s="119"/>
      <c r="N25" s="120"/>
      <c r="O25" s="114"/>
      <c r="P25" s="120"/>
    </row>
    <row r="26" spans="1:16" ht="27.75" customHeight="1" x14ac:dyDescent="0.45">
      <c r="A26" s="77">
        <f>IF('lundi '!$G$6="X",'lundi '!A25,"")</f>
        <v>0</v>
      </c>
      <c r="B26" s="78"/>
      <c r="C26" s="15">
        <f>IF('lundi '!$G$6="X",'lundi '!C25,"")</f>
        <v>0</v>
      </c>
      <c r="D26" s="84"/>
      <c r="E26" s="84"/>
      <c r="F26" s="15">
        <f>IF('lundi '!$G$6="X",'lundi '!F25,"")</f>
        <v>0</v>
      </c>
      <c r="G26" s="16"/>
      <c r="H26" s="115"/>
      <c r="I26" s="115"/>
      <c r="J26" s="116"/>
      <c r="K26" s="121"/>
      <c r="L26" s="118"/>
      <c r="M26" s="119"/>
      <c r="N26" s="120"/>
      <c r="O26" s="114"/>
      <c r="P26" s="120"/>
    </row>
    <row r="27" spans="1:16" ht="27.75" customHeight="1" x14ac:dyDescent="0.45">
      <c r="A27" s="77">
        <f>IF('lundi '!$G$6="X",'lundi '!A26,"")</f>
        <v>0</v>
      </c>
      <c r="B27" s="78"/>
      <c r="C27" s="15">
        <f>IF('lundi '!$G$6="X",'lundi '!C26,"")</f>
        <v>0</v>
      </c>
      <c r="D27" s="84"/>
      <c r="E27" s="84"/>
      <c r="F27" s="15">
        <f>IF('lundi '!$G$6="X",'lundi '!F26,"")</f>
        <v>0</v>
      </c>
      <c r="G27" s="16"/>
      <c r="H27" s="115"/>
      <c r="I27" s="115"/>
      <c r="J27" s="116"/>
      <c r="K27" s="121"/>
      <c r="L27" s="118"/>
      <c r="M27" s="119"/>
      <c r="N27" s="120"/>
      <c r="O27" s="114"/>
      <c r="P27" s="120"/>
    </row>
    <row r="28" spans="1:16" ht="27.75" customHeight="1" x14ac:dyDescent="0.45">
      <c r="A28" s="77">
        <f>IF('lundi '!$G$6="X",'lundi '!A27,"")</f>
        <v>0</v>
      </c>
      <c r="B28" s="78"/>
      <c r="C28" s="15">
        <f>IF('lundi '!$G$6="X",'lundi '!C27,"")</f>
        <v>0</v>
      </c>
      <c r="D28" s="84"/>
      <c r="E28" s="84"/>
      <c r="F28" s="15">
        <f>IF('lundi '!$G$6="X",'lundi '!F27,"")</f>
        <v>0</v>
      </c>
      <c r="G28" s="16"/>
      <c r="H28" s="115"/>
      <c r="I28" s="115"/>
      <c r="J28" s="116"/>
      <c r="K28" s="121"/>
      <c r="L28" s="118"/>
      <c r="M28" s="119"/>
      <c r="N28" s="120"/>
      <c r="O28" s="114"/>
      <c r="P28" s="120"/>
    </row>
    <row r="29" spans="1:16" ht="28.5" x14ac:dyDescent="0.45">
      <c r="A29" s="77">
        <f>IF('lundi '!$G$6="X",'lundi '!A28,"")</f>
        <v>0</v>
      </c>
      <c r="B29" s="78"/>
      <c r="C29" s="15">
        <f>IF('lundi '!$G$6="X",'lundi '!C28,"")</f>
        <v>0</v>
      </c>
      <c r="D29" s="85"/>
      <c r="E29" s="85"/>
      <c r="F29" s="15">
        <f>IF('lundi '!$G$6="X",'lundi '!F28,"")</f>
        <v>0</v>
      </c>
      <c r="G29" s="16"/>
      <c r="H29" s="115"/>
      <c r="I29" s="115"/>
      <c r="J29" s="116"/>
      <c r="K29" s="122"/>
      <c r="L29" s="118"/>
      <c r="M29" s="119"/>
      <c r="N29" s="120"/>
      <c r="O29" s="114"/>
      <c r="P29" s="120"/>
    </row>
    <row r="30" spans="1:16" ht="27.75" customHeight="1" x14ac:dyDescent="0.45">
      <c r="A30" s="32" t="str">
        <f>'lundi '!A29</f>
        <v xml:space="preserve">Secteur(s) : </v>
      </c>
      <c r="B30" s="31" t="str">
        <f>IF('lundi '!G29="X",'lundi '!B29,"")</f>
        <v>ROUEN</v>
      </c>
      <c r="C30" s="80" t="str">
        <f>IF('lundi '!G29="X",'lundi '!C29,"")</f>
        <v>FIAT DUCATO</v>
      </c>
      <c r="D30" s="81"/>
      <c r="E30" s="81"/>
      <c r="F30" s="82"/>
      <c r="G30" s="18"/>
      <c r="H30" s="109"/>
      <c r="I30" s="109"/>
      <c r="J30" s="110"/>
      <c r="K30" s="109"/>
      <c r="L30" s="111"/>
      <c r="M30" s="112"/>
      <c r="N30" s="113"/>
      <c r="O30" s="114"/>
      <c r="P30" s="113"/>
    </row>
    <row r="31" spans="1:16" ht="27.75" customHeight="1" x14ac:dyDescent="0.45">
      <c r="A31" s="77" t="str">
        <f>IF('lundi '!$G$29="X",'lundi '!A30,"")</f>
        <v>LE LOGIS</v>
      </c>
      <c r="B31" s="78"/>
      <c r="C31" s="15">
        <f>IF('lundi '!$G$29="X",'lundi '!C30,"")</f>
        <v>24</v>
      </c>
      <c r="D31" s="83">
        <f>IF('lundi '!G29="X",'lundi '!D30,"")</f>
        <v>2</v>
      </c>
      <c r="E31" s="86" t="str">
        <f>IF('lundi '!G29="X",'lundi '!E30,"")</f>
        <v>10H00</v>
      </c>
      <c r="F31" s="15" t="str">
        <f>IF('lundi '!$G$29="X",'lundi '!F30,"")</f>
        <v>RL</v>
      </c>
      <c r="G31" s="16"/>
      <c r="H31" s="115"/>
      <c r="I31" s="115"/>
      <c r="J31" s="116"/>
      <c r="K31" s="117"/>
      <c r="L31" s="118"/>
      <c r="M31" s="119"/>
      <c r="N31" s="120"/>
      <c r="O31" s="114"/>
      <c r="P31" s="120"/>
    </row>
    <row r="32" spans="1:16" ht="28.5" x14ac:dyDescent="0.45">
      <c r="A32" s="77" t="str">
        <f>IF('lundi '!$G$29="X",'lundi '!A31,"")</f>
        <v>BASTIDE</v>
      </c>
      <c r="B32" s="78"/>
      <c r="C32" s="15">
        <f>IF('lundi '!$G$29="X",'lundi '!C31,"")</f>
        <v>24</v>
      </c>
      <c r="D32" s="84"/>
      <c r="E32" s="84"/>
      <c r="F32" s="15" t="str">
        <f>IF('lundi '!$G$29="X",'lundi '!F31,"")</f>
        <v>RL</v>
      </c>
      <c r="G32" s="16"/>
      <c r="H32" s="115"/>
      <c r="I32" s="115"/>
      <c r="J32" s="116"/>
      <c r="K32" s="121"/>
      <c r="L32" s="118"/>
      <c r="M32" s="119"/>
      <c r="N32" s="120"/>
      <c r="O32" s="114"/>
      <c r="P32" s="120"/>
    </row>
    <row r="33" spans="1:16" ht="28.5" x14ac:dyDescent="0.45">
      <c r="A33" s="77" t="str">
        <f>IF('lundi '!$G$29="X",'lundi '!A32,"")</f>
        <v>CHALET</v>
      </c>
      <c r="B33" s="78"/>
      <c r="C33" s="15">
        <f>IF('lundi '!$G$29="X",'lundi '!C32,"")</f>
        <v>0</v>
      </c>
      <c r="D33" s="84"/>
      <c r="E33" s="84"/>
      <c r="F33" s="15" t="str">
        <f>IF('lundi '!$G$29="X",'lundi '!F32,"")</f>
        <v>RL</v>
      </c>
      <c r="G33" s="16"/>
      <c r="H33" s="115"/>
      <c r="I33" s="115"/>
      <c r="J33" s="116"/>
      <c r="K33" s="121"/>
      <c r="L33" s="118"/>
      <c r="M33" s="119"/>
      <c r="N33" s="120"/>
      <c r="O33" s="114"/>
      <c r="P33" s="120"/>
    </row>
    <row r="34" spans="1:16" ht="28.5" x14ac:dyDescent="0.45">
      <c r="A34" s="77" t="str">
        <f>IF('lundi '!$G$29="X",'lundi '!A33,"")</f>
        <v xml:space="preserve">CLAVEL CLEON </v>
      </c>
      <c r="B34" s="78"/>
      <c r="C34" s="15">
        <f>IF('lundi '!$G$29="X",'lundi '!C33,"")</f>
        <v>0</v>
      </c>
      <c r="D34" s="84"/>
      <c r="E34" s="84"/>
      <c r="F34" s="15" t="str">
        <f>IF('lundi '!$G$29="X",'lundi '!F33,"")</f>
        <v>RL</v>
      </c>
      <c r="G34" s="16"/>
      <c r="H34" s="115"/>
      <c r="I34" s="115"/>
      <c r="J34" s="116"/>
      <c r="K34" s="121"/>
      <c r="L34" s="118"/>
      <c r="M34" s="119"/>
      <c r="N34" s="120"/>
      <c r="O34" s="114"/>
      <c r="P34" s="120"/>
    </row>
    <row r="35" spans="1:16" ht="28.5" x14ac:dyDescent="0.45">
      <c r="A35" s="77" t="str">
        <f>IF('lundi '!$G$29="X",'lundi '!A34,"")</f>
        <v>FL ROUEN /CLEON</v>
      </c>
      <c r="B35" s="78"/>
      <c r="C35" s="15">
        <f>IF('lundi '!$G$29="X",'lundi '!C34,"")</f>
        <v>0</v>
      </c>
      <c r="D35" s="84"/>
      <c r="E35" s="84"/>
      <c r="F35" s="15" t="str">
        <f>IF('lundi '!$G$29="X",'lundi '!F34,"")</f>
        <v>RL</v>
      </c>
      <c r="G35" s="16"/>
      <c r="H35" s="115"/>
      <c r="I35" s="115"/>
      <c r="J35" s="116"/>
      <c r="K35" s="121"/>
      <c r="L35" s="118"/>
      <c r="M35" s="119"/>
      <c r="N35" s="120"/>
      <c r="O35" s="114"/>
      <c r="P35" s="120"/>
    </row>
    <row r="36" spans="1:16" ht="39" customHeight="1" x14ac:dyDescent="0.45">
      <c r="A36" s="77" t="str">
        <f>IF('lundi '!$G$29="X",'lundi '!A35,"")</f>
        <v>VIKING SKAGA ROUEN</v>
      </c>
      <c r="B36" s="78"/>
      <c r="C36" s="15">
        <f>IF('lundi '!$G$29="X",'lundi '!C35,"")</f>
        <v>0</v>
      </c>
      <c r="D36" s="84"/>
      <c r="E36" s="84"/>
      <c r="F36" s="15" t="str">
        <f>IF('lundi '!$G$29="X",'lundi '!F35,"")</f>
        <v>L</v>
      </c>
      <c r="G36" s="16"/>
      <c r="H36" s="115"/>
      <c r="I36" s="115"/>
      <c r="J36" s="116"/>
      <c r="K36" s="121"/>
      <c r="L36" s="118"/>
      <c r="M36" s="119"/>
      <c r="N36" s="120"/>
      <c r="O36" s="114"/>
      <c r="P36" s="120"/>
    </row>
    <row r="37" spans="1:16" ht="24" customHeight="1" x14ac:dyDescent="0.45">
      <c r="A37" s="77">
        <f>IF('lundi '!$G$29="X",'lundi '!A36,"")</f>
        <v>0</v>
      </c>
      <c r="B37" s="78"/>
      <c r="C37" s="15">
        <f>IF('lundi '!$G$29="X",'lundi '!C36,"")</f>
        <v>0</v>
      </c>
      <c r="D37" s="84"/>
      <c r="E37" s="84"/>
      <c r="F37" s="15">
        <f>IF('lundi '!$G$29="X",'lundi '!F36,"")</f>
        <v>0</v>
      </c>
      <c r="G37" s="16"/>
      <c r="H37" s="115"/>
      <c r="I37" s="115"/>
      <c r="J37" s="116"/>
      <c r="K37" s="121"/>
      <c r="L37" s="118"/>
      <c r="M37" s="119"/>
      <c r="N37" s="120"/>
      <c r="O37" s="114"/>
      <c r="P37" s="120"/>
    </row>
    <row r="38" spans="1:16" ht="28.5" x14ac:dyDescent="0.45">
      <c r="A38" s="77">
        <f>IF('lundi '!$G$29="X",'lundi '!A37,"")</f>
        <v>0</v>
      </c>
      <c r="B38" s="78"/>
      <c r="C38" s="15">
        <f>IF('lundi '!$G$29="X",'lundi '!C37,"")</f>
        <v>0</v>
      </c>
      <c r="D38" s="84"/>
      <c r="E38" s="84"/>
      <c r="F38" s="15">
        <f>IF('lundi '!$G$29="X",'lundi '!F37,"")</f>
        <v>0</v>
      </c>
      <c r="G38" s="16"/>
      <c r="H38" s="115"/>
      <c r="I38" s="115"/>
      <c r="J38" s="116"/>
      <c r="K38" s="121"/>
      <c r="L38" s="118"/>
      <c r="M38" s="119"/>
      <c r="N38" s="120"/>
      <c r="O38" s="114"/>
      <c r="P38" s="120"/>
    </row>
    <row r="39" spans="1:16" ht="28.5" x14ac:dyDescent="0.45">
      <c r="A39" s="77">
        <f>IF('lundi '!$G$29="X",'lundi '!A38,"")</f>
        <v>0</v>
      </c>
      <c r="B39" s="78"/>
      <c r="C39" s="15">
        <f>IF('lundi '!$G$29="X",'lundi '!C38,"")</f>
        <v>0</v>
      </c>
      <c r="D39" s="84"/>
      <c r="E39" s="84"/>
      <c r="F39" s="15">
        <f>IF('lundi '!$G$29="X",'lundi '!F38,"")</f>
        <v>0</v>
      </c>
      <c r="G39" s="16"/>
      <c r="H39" s="115"/>
      <c r="I39" s="115"/>
      <c r="J39" s="116"/>
      <c r="K39" s="121"/>
      <c r="L39" s="118"/>
      <c r="M39" s="119"/>
      <c r="N39" s="120"/>
      <c r="O39" s="114"/>
      <c r="P39" s="120"/>
    </row>
    <row r="40" spans="1:16" ht="28.5" x14ac:dyDescent="0.45">
      <c r="A40" s="77">
        <f>IF('lundi '!$G$29="X",'lundi '!A39,"")</f>
        <v>0</v>
      </c>
      <c r="B40" s="78"/>
      <c r="C40" s="15">
        <f>IF('lundi '!$G$29="X",'lundi '!C39,"")</f>
        <v>0</v>
      </c>
      <c r="D40" s="84"/>
      <c r="E40" s="84"/>
      <c r="F40" s="15">
        <f>IF('lundi '!$G$29="X",'lundi '!F39,"")</f>
        <v>0</v>
      </c>
      <c r="G40" s="16"/>
      <c r="H40" s="115"/>
      <c r="I40" s="115"/>
      <c r="J40" s="116"/>
      <c r="K40" s="121"/>
      <c r="L40" s="118"/>
      <c r="M40" s="119"/>
      <c r="N40" s="120"/>
      <c r="O40" s="114"/>
      <c r="P40" s="120"/>
    </row>
    <row r="41" spans="1:16" ht="28.5" x14ac:dyDescent="0.45">
      <c r="A41" s="77">
        <f>IF('lundi '!$G$29="X",'lundi '!A40,"")</f>
        <v>0</v>
      </c>
      <c r="B41" s="78"/>
      <c r="C41" s="15">
        <f>IF('lundi '!$G$29="X",'lundi '!C40,"")</f>
        <v>0</v>
      </c>
      <c r="D41" s="84"/>
      <c r="E41" s="84"/>
      <c r="F41" s="15">
        <f>IF('lundi '!$G$29="X",'lundi '!F40,"")</f>
        <v>0</v>
      </c>
      <c r="G41" s="16"/>
      <c r="H41" s="115"/>
      <c r="I41" s="115"/>
      <c r="J41" s="116"/>
      <c r="K41" s="121"/>
      <c r="L41" s="118"/>
      <c r="M41" s="119"/>
      <c r="N41" s="120"/>
      <c r="O41" s="114"/>
      <c r="P41" s="120"/>
    </row>
    <row r="42" spans="1:16" ht="28.5" x14ac:dyDescent="0.45">
      <c r="A42" s="77">
        <f>IF('lundi '!$G$29="X",'lundi '!A41,"")</f>
        <v>0</v>
      </c>
      <c r="B42" s="78"/>
      <c r="C42" s="15">
        <f>IF('lundi '!$G$29="X",'lundi '!C41,"")</f>
        <v>0</v>
      </c>
      <c r="D42" s="84"/>
      <c r="E42" s="84"/>
      <c r="F42" s="15">
        <f>IF('lundi '!$G$29="X",'lundi '!F41,"")</f>
        <v>0</v>
      </c>
      <c r="G42" s="16"/>
      <c r="H42" s="115"/>
      <c r="I42" s="115"/>
      <c r="J42" s="116"/>
      <c r="K42" s="121"/>
      <c r="L42" s="118"/>
      <c r="M42" s="119"/>
      <c r="N42" s="120"/>
      <c r="O42" s="114"/>
      <c r="P42" s="120"/>
    </row>
    <row r="43" spans="1:16" ht="28.5" x14ac:dyDescent="0.45">
      <c r="A43" s="77">
        <f>IF('lundi '!$G$29="X",'lundi '!A42,"")</f>
        <v>0</v>
      </c>
      <c r="B43" s="78"/>
      <c r="C43" s="15">
        <f>IF('lundi '!$G$29="X",'lundi '!C42,"")</f>
        <v>0</v>
      </c>
      <c r="D43" s="84"/>
      <c r="E43" s="84"/>
      <c r="F43" s="15">
        <f>IF('lundi '!$G$29="X",'lundi '!F42,"")</f>
        <v>0</v>
      </c>
      <c r="G43" s="16"/>
      <c r="H43" s="115"/>
      <c r="I43" s="115"/>
      <c r="J43" s="116"/>
      <c r="K43" s="121"/>
      <c r="L43" s="118"/>
      <c r="M43" s="119"/>
      <c r="N43" s="120"/>
      <c r="O43" s="114"/>
      <c r="P43" s="120"/>
    </row>
    <row r="44" spans="1:16" ht="29.25" customHeight="1" x14ac:dyDescent="0.45">
      <c r="A44" s="77">
        <f>IF('lundi '!$G$29="X",'lundi '!A43,"")</f>
        <v>0</v>
      </c>
      <c r="B44" s="78"/>
      <c r="C44" s="15">
        <f>IF('lundi '!$G$29="X",'lundi '!C43,"")</f>
        <v>0</v>
      </c>
      <c r="D44" s="84"/>
      <c r="E44" s="84"/>
      <c r="F44" s="15">
        <f>IF('lundi '!$G$29="X",'lundi '!F43,"")</f>
        <v>0</v>
      </c>
      <c r="G44" s="16"/>
      <c r="H44" s="115"/>
      <c r="I44" s="115"/>
      <c r="J44" s="116"/>
      <c r="K44" s="121"/>
      <c r="L44" s="118"/>
      <c r="M44" s="119"/>
      <c r="N44" s="120"/>
      <c r="O44" s="114"/>
      <c r="P44" s="120"/>
    </row>
    <row r="45" spans="1:16" ht="28.5" x14ac:dyDescent="0.45">
      <c r="A45" s="77">
        <f>IF('lundi '!$G$29="X",'lundi '!A44,"")</f>
        <v>0</v>
      </c>
      <c r="B45" s="78"/>
      <c r="C45" s="15">
        <f>IF('lundi '!$G$29="X",'lundi '!C44,"")</f>
        <v>0</v>
      </c>
      <c r="D45" s="84"/>
      <c r="E45" s="84"/>
      <c r="F45" s="15">
        <f>IF('lundi '!$G$29="X",'lundi '!F44,"")</f>
        <v>0</v>
      </c>
      <c r="G45" s="16"/>
      <c r="H45" s="115"/>
      <c r="I45" s="115"/>
      <c r="J45" s="116"/>
      <c r="K45" s="121"/>
      <c r="L45" s="118"/>
      <c r="M45" s="119"/>
      <c r="N45" s="120"/>
      <c r="O45" s="114"/>
      <c r="P45" s="120"/>
    </row>
    <row r="46" spans="1:16" ht="28.5" x14ac:dyDescent="0.45">
      <c r="A46" s="77">
        <f>IF('lundi '!$G$29="X",'lundi '!A45,"")</f>
        <v>0</v>
      </c>
      <c r="B46" s="78"/>
      <c r="C46" s="15">
        <f>IF('lundi '!$G$29="X",'lundi '!C45,"")</f>
        <v>0</v>
      </c>
      <c r="D46" s="84"/>
      <c r="E46" s="84"/>
      <c r="F46" s="15">
        <f>IF('lundi '!$G$29="X",'lundi '!F45,"")</f>
        <v>0</v>
      </c>
      <c r="G46" s="16"/>
      <c r="H46" s="115"/>
      <c r="I46" s="115"/>
      <c r="J46" s="116"/>
      <c r="K46" s="121"/>
      <c r="L46" s="118"/>
      <c r="M46" s="119"/>
      <c r="N46" s="120"/>
      <c r="O46" s="114"/>
      <c r="P46" s="120"/>
    </row>
    <row r="47" spans="1:16" ht="28.5" x14ac:dyDescent="0.45">
      <c r="A47" s="77">
        <f>IF('lundi '!$G$29="X",'lundi '!A46,"")</f>
        <v>0</v>
      </c>
      <c r="B47" s="78"/>
      <c r="C47" s="15">
        <f>IF('lundi '!$G$29="X",'lundi '!C46,"")</f>
        <v>0</v>
      </c>
      <c r="D47" s="84"/>
      <c r="E47" s="84"/>
      <c r="F47" s="15">
        <f>IF('lundi '!$G$29="X",'lundi '!F46,"")</f>
        <v>0</v>
      </c>
      <c r="G47" s="16"/>
      <c r="H47" s="115"/>
      <c r="I47" s="115"/>
      <c r="J47" s="116"/>
      <c r="K47" s="121"/>
      <c r="L47" s="118"/>
      <c r="M47" s="119"/>
      <c r="N47" s="120"/>
      <c r="O47" s="114"/>
      <c r="P47" s="120"/>
    </row>
    <row r="48" spans="1:16" ht="28.5" x14ac:dyDescent="0.45">
      <c r="A48" s="77">
        <f>IF('lundi '!$G$29="X",'lundi '!A47,"")</f>
        <v>0</v>
      </c>
      <c r="B48" s="78"/>
      <c r="C48" s="15">
        <f>IF('lundi '!$G$29="X",'lundi '!C47,"")</f>
        <v>0</v>
      </c>
      <c r="D48" s="84"/>
      <c r="E48" s="84"/>
      <c r="F48" s="15">
        <f>IF('lundi '!$G$29="X",'lundi '!F47,"")</f>
        <v>0</v>
      </c>
      <c r="G48" s="16"/>
      <c r="H48" s="115"/>
      <c r="I48" s="115"/>
      <c r="J48" s="116"/>
      <c r="K48" s="121"/>
      <c r="L48" s="118"/>
      <c r="M48" s="119"/>
      <c r="N48" s="120"/>
      <c r="O48" s="114"/>
      <c r="P48" s="120"/>
    </row>
    <row r="49" spans="1:16" ht="28.5" x14ac:dyDescent="0.45">
      <c r="A49" s="77">
        <f>IF('lundi '!$G$29="X",'lundi '!A48,"")</f>
        <v>0</v>
      </c>
      <c r="B49" s="78"/>
      <c r="C49" s="15">
        <f>IF('lundi '!$G$29="X",'lundi '!C48,"")</f>
        <v>0</v>
      </c>
      <c r="D49" s="84"/>
      <c r="E49" s="84"/>
      <c r="F49" s="15">
        <f>IF('lundi '!$G$29="X",'lundi '!F48,"")</f>
        <v>0</v>
      </c>
      <c r="G49" s="16"/>
      <c r="H49" s="115"/>
      <c r="I49" s="115"/>
      <c r="J49" s="116"/>
      <c r="K49" s="121"/>
      <c r="L49" s="118"/>
      <c r="M49" s="119"/>
      <c r="N49" s="120"/>
      <c r="O49" s="114"/>
      <c r="P49" s="120"/>
    </row>
    <row r="50" spans="1:16" ht="28.5" x14ac:dyDescent="0.45">
      <c r="A50" s="77">
        <f>IF('lundi '!$G$29="X",'lundi '!A49,"")</f>
        <v>0</v>
      </c>
      <c r="B50" s="78"/>
      <c r="C50" s="15">
        <f>IF('lundi '!$G$29="X",'lundi '!C49,"")</f>
        <v>0</v>
      </c>
      <c r="D50" s="84"/>
      <c r="E50" s="84"/>
      <c r="F50" s="15">
        <f>IF('lundi '!$G$29="X",'lundi '!F49,"")</f>
        <v>0</v>
      </c>
      <c r="G50" s="16"/>
      <c r="H50" s="115"/>
      <c r="I50" s="115"/>
      <c r="J50" s="116"/>
      <c r="K50" s="121"/>
      <c r="L50" s="118"/>
      <c r="M50" s="119"/>
      <c r="N50" s="120"/>
      <c r="O50" s="114"/>
      <c r="P50" s="120"/>
    </row>
    <row r="51" spans="1:16" ht="28.5" x14ac:dyDescent="0.45">
      <c r="A51" s="77">
        <f>IF('lundi '!$G$29="X",'lundi '!A50,"")</f>
        <v>0</v>
      </c>
      <c r="B51" s="78"/>
      <c r="C51" s="15">
        <f>IF('lundi '!$G$29="X",'lundi '!C50,"")</f>
        <v>0</v>
      </c>
      <c r="D51" s="84"/>
      <c r="E51" s="84"/>
      <c r="F51" s="15">
        <f>IF('lundi '!$G$29="X",'lundi '!F50,"")</f>
        <v>0</v>
      </c>
      <c r="G51" s="16"/>
      <c r="H51" s="115"/>
      <c r="I51" s="115"/>
      <c r="J51" s="116"/>
      <c r="K51" s="121"/>
      <c r="L51" s="118"/>
      <c r="M51" s="119"/>
      <c r="N51" s="120"/>
      <c r="O51" s="114"/>
      <c r="P51" s="120"/>
    </row>
    <row r="52" spans="1:16" ht="28.5" x14ac:dyDescent="0.45">
      <c r="A52" s="77">
        <f>IF('lundi '!$G$29="X",'lundi '!A51,"")</f>
        <v>0</v>
      </c>
      <c r="B52" s="78"/>
      <c r="C52" s="15">
        <f>IF('lundi '!$G$29="X",'lundi '!C51,"")</f>
        <v>0</v>
      </c>
      <c r="D52" s="85"/>
      <c r="E52" s="85"/>
      <c r="F52" s="15">
        <f>IF('lundi '!$G$29="X",'lundi '!F51,"")</f>
        <v>0</v>
      </c>
      <c r="G52" s="16"/>
      <c r="H52" s="115"/>
      <c r="I52" s="115"/>
      <c r="J52" s="116"/>
      <c r="K52" s="122"/>
      <c r="L52" s="118"/>
      <c r="M52" s="119"/>
      <c r="N52" s="120"/>
      <c r="O52" s="114"/>
      <c r="P52" s="120"/>
    </row>
    <row r="53" spans="1:16" ht="28.5" x14ac:dyDescent="0.45">
      <c r="A53" s="32" t="str">
        <f>'lundi '!A52</f>
        <v xml:space="preserve">Secteur(s) : </v>
      </c>
      <c r="B53" s="31" t="str">
        <f>IF('lundi '!G52="X",'lundi '!B52,"")</f>
        <v/>
      </c>
      <c r="C53" s="80" t="str">
        <f>IF('lundi '!G52="X",'lundi '!C52,"")</f>
        <v/>
      </c>
      <c r="D53" s="81"/>
      <c r="E53" s="81"/>
      <c r="F53" s="82"/>
      <c r="G53" s="18"/>
      <c r="H53" s="109"/>
      <c r="I53" s="109"/>
      <c r="J53" s="110"/>
      <c r="K53" s="109"/>
      <c r="L53" s="111"/>
      <c r="M53" s="112"/>
      <c r="N53" s="113"/>
      <c r="O53" s="114"/>
      <c r="P53" s="113"/>
    </row>
    <row r="54" spans="1:16" ht="28.5" x14ac:dyDescent="0.45">
      <c r="A54" s="77" t="str">
        <f>IF('lundi '!$G$52="X",'lundi '!A53,"")</f>
        <v/>
      </c>
      <c r="B54" s="78"/>
      <c r="C54" s="15" t="str">
        <f>IF('lundi '!$G$52="X",'lundi '!C53,"")</f>
        <v/>
      </c>
      <c r="D54" s="83" t="str">
        <f>IF('lundi '!G52="X",'lundi '!D53,"")</f>
        <v/>
      </c>
      <c r="E54" s="86" t="str">
        <f>IF('lundi '!G52="X",'lundi '!E53,"")</f>
        <v/>
      </c>
      <c r="F54" s="15" t="str">
        <f>IF('lundi '!$G$52="X",'lundi '!F53,"")</f>
        <v/>
      </c>
      <c r="G54" s="16"/>
      <c r="H54" s="115"/>
      <c r="I54" s="115"/>
      <c r="J54" s="116"/>
      <c r="K54" s="117"/>
      <c r="L54" s="118"/>
      <c r="M54" s="119"/>
      <c r="N54" s="120"/>
      <c r="O54" s="114"/>
      <c r="P54" s="120"/>
    </row>
    <row r="55" spans="1:16" ht="28.5" x14ac:dyDescent="0.45">
      <c r="A55" s="77" t="str">
        <f>IF('lundi '!$G$52="X",'lundi '!A54,"")</f>
        <v/>
      </c>
      <c r="B55" s="78"/>
      <c r="C55" s="15" t="str">
        <f>IF('lundi '!$G$52="X",'lundi '!C54,"")</f>
        <v/>
      </c>
      <c r="D55" s="84"/>
      <c r="E55" s="84"/>
      <c r="F55" s="15" t="str">
        <f>IF('lundi '!$G$52="X",'lundi '!F54,"")</f>
        <v/>
      </c>
      <c r="G55" s="16"/>
      <c r="H55" s="115"/>
      <c r="I55" s="115"/>
      <c r="J55" s="116"/>
      <c r="K55" s="121"/>
      <c r="L55" s="118"/>
      <c r="M55" s="119"/>
      <c r="N55" s="120"/>
      <c r="O55" s="114"/>
      <c r="P55" s="120"/>
    </row>
    <row r="56" spans="1:16" ht="28.5" x14ac:dyDescent="0.45">
      <c r="A56" s="77" t="str">
        <f>IF('lundi '!$G$52="X",'lundi '!A55,"")</f>
        <v/>
      </c>
      <c r="B56" s="78"/>
      <c r="C56" s="15" t="str">
        <f>IF('lundi '!$G$52="X",'lundi '!C55,"")</f>
        <v/>
      </c>
      <c r="D56" s="84"/>
      <c r="E56" s="84"/>
      <c r="F56" s="15" t="str">
        <f>IF('lundi '!$G$52="X",'lundi '!F55,"")</f>
        <v/>
      </c>
      <c r="G56" s="16"/>
      <c r="H56" s="115"/>
      <c r="I56" s="115"/>
      <c r="J56" s="116"/>
      <c r="K56" s="121"/>
      <c r="L56" s="118"/>
      <c r="M56" s="119"/>
      <c r="N56" s="120"/>
      <c r="O56" s="114"/>
      <c r="P56" s="120"/>
    </row>
    <row r="57" spans="1:16" ht="28.5" x14ac:dyDescent="0.45">
      <c r="A57" s="77" t="str">
        <f>IF('lundi '!$G$52="X",'lundi '!A56,"")</f>
        <v/>
      </c>
      <c r="B57" s="78"/>
      <c r="C57" s="15" t="str">
        <f>IF('lundi '!$G$52="X",'lundi '!C56,"")</f>
        <v/>
      </c>
      <c r="D57" s="84"/>
      <c r="E57" s="84"/>
      <c r="F57" s="15" t="str">
        <f>IF('lundi '!$G$52="X",'lundi '!F56,"")</f>
        <v/>
      </c>
      <c r="G57" s="16"/>
      <c r="H57" s="115"/>
      <c r="I57" s="115"/>
      <c r="J57" s="116"/>
      <c r="K57" s="121"/>
      <c r="L57" s="118"/>
      <c r="M57" s="119"/>
      <c r="N57" s="120"/>
      <c r="O57" s="114"/>
      <c r="P57" s="120"/>
    </row>
    <row r="58" spans="1:16" ht="28.5" x14ac:dyDescent="0.45">
      <c r="A58" s="77" t="str">
        <f>IF('lundi '!$G$52="X",'lundi '!A57,"")</f>
        <v/>
      </c>
      <c r="B58" s="78"/>
      <c r="C58" s="15" t="str">
        <f>IF('lundi '!$G$52="X",'lundi '!C57,"")</f>
        <v/>
      </c>
      <c r="D58" s="84"/>
      <c r="E58" s="84"/>
      <c r="F58" s="15" t="str">
        <f>IF('lundi '!$G$52="X",'lundi '!F57,"")</f>
        <v/>
      </c>
      <c r="G58" s="16"/>
      <c r="H58" s="115"/>
      <c r="I58" s="115"/>
      <c r="J58" s="116"/>
      <c r="K58" s="121"/>
      <c r="L58" s="118"/>
      <c r="M58" s="119"/>
      <c r="N58" s="120"/>
      <c r="O58" s="114"/>
      <c r="P58" s="120"/>
    </row>
    <row r="59" spans="1:16" ht="28.5" x14ac:dyDescent="0.45">
      <c r="A59" s="77" t="str">
        <f>IF('lundi '!$G$52="X",'lundi '!A58,"")</f>
        <v/>
      </c>
      <c r="B59" s="78"/>
      <c r="C59" s="15" t="str">
        <f>IF('lundi '!$G$52="X",'lundi '!C58,"")</f>
        <v/>
      </c>
      <c r="D59" s="84"/>
      <c r="E59" s="84"/>
      <c r="F59" s="15" t="str">
        <f>IF('lundi '!$G$52="X",'lundi '!F58,"")</f>
        <v/>
      </c>
      <c r="G59" s="16"/>
      <c r="H59" s="115"/>
      <c r="I59" s="115"/>
      <c r="J59" s="116"/>
      <c r="K59" s="121"/>
      <c r="L59" s="118"/>
      <c r="M59" s="119"/>
      <c r="N59" s="120"/>
      <c r="O59" s="114"/>
      <c r="P59" s="120"/>
    </row>
    <row r="60" spans="1:16" ht="28.5" x14ac:dyDescent="0.45">
      <c r="A60" s="77" t="str">
        <f>IF('lundi '!$G$52="X",'lundi '!A59,"")</f>
        <v/>
      </c>
      <c r="B60" s="78"/>
      <c r="C60" s="15" t="str">
        <f>IF('lundi '!$G$52="X",'lundi '!C59,"")</f>
        <v/>
      </c>
      <c r="D60" s="84"/>
      <c r="E60" s="84"/>
      <c r="F60" s="15" t="str">
        <f>IF('lundi '!$G$52="X",'lundi '!F59,"")</f>
        <v/>
      </c>
      <c r="G60" s="16"/>
      <c r="H60" s="115"/>
      <c r="I60" s="115"/>
      <c r="J60" s="116"/>
      <c r="K60" s="121"/>
      <c r="L60" s="118"/>
      <c r="M60" s="119"/>
      <c r="N60" s="120"/>
      <c r="O60" s="114"/>
      <c r="P60" s="120"/>
    </row>
    <row r="61" spans="1:16" ht="28.5" x14ac:dyDescent="0.45">
      <c r="A61" s="77" t="str">
        <f>IF('lundi '!$G$52="X",'lundi '!A60,"")</f>
        <v/>
      </c>
      <c r="B61" s="78"/>
      <c r="C61" s="15" t="str">
        <f>IF('lundi '!$G$52="X",'lundi '!C60,"")</f>
        <v/>
      </c>
      <c r="D61" s="84"/>
      <c r="E61" s="84"/>
      <c r="F61" s="15" t="str">
        <f>IF('lundi '!$G$52="X",'lundi '!F60,"")</f>
        <v/>
      </c>
      <c r="G61" s="16"/>
      <c r="H61" s="115"/>
      <c r="I61" s="115"/>
      <c r="J61" s="116"/>
      <c r="K61" s="121"/>
      <c r="L61" s="118"/>
      <c r="M61" s="119"/>
      <c r="N61" s="120"/>
      <c r="O61" s="114"/>
      <c r="P61" s="120"/>
    </row>
    <row r="62" spans="1:16" ht="28.5" x14ac:dyDescent="0.45">
      <c r="A62" s="77" t="str">
        <f>IF('lundi '!$G$52="X",'lundi '!A61,"")</f>
        <v/>
      </c>
      <c r="B62" s="78"/>
      <c r="C62" s="15" t="str">
        <f>IF('lundi '!$G$52="X",'lundi '!C61,"")</f>
        <v/>
      </c>
      <c r="D62" s="84"/>
      <c r="E62" s="84"/>
      <c r="F62" s="15" t="str">
        <f>IF('lundi '!$G$52="X",'lundi '!F61,"")</f>
        <v/>
      </c>
      <c r="G62" s="16"/>
      <c r="H62" s="115"/>
      <c r="I62" s="115"/>
      <c r="J62" s="116"/>
      <c r="K62" s="121"/>
      <c r="L62" s="118"/>
      <c r="M62" s="119"/>
      <c r="N62" s="120"/>
      <c r="O62" s="114"/>
      <c r="P62" s="120"/>
    </row>
    <row r="63" spans="1:16" ht="28.5" x14ac:dyDescent="0.45">
      <c r="A63" s="77" t="str">
        <f>IF('lundi '!$G$52="X",'lundi '!A62,"")</f>
        <v/>
      </c>
      <c r="B63" s="78"/>
      <c r="C63" s="15" t="str">
        <f>IF('lundi '!$G$52="X",'lundi '!C62,"")</f>
        <v/>
      </c>
      <c r="D63" s="84"/>
      <c r="E63" s="84"/>
      <c r="F63" s="15" t="str">
        <f>IF('lundi '!$G$52="X",'lundi '!F62,"")</f>
        <v/>
      </c>
      <c r="G63" s="16"/>
      <c r="H63" s="115"/>
      <c r="I63" s="115"/>
      <c r="J63" s="116"/>
      <c r="K63" s="121"/>
      <c r="L63" s="118"/>
      <c r="M63" s="119"/>
      <c r="N63" s="120"/>
      <c r="O63" s="114"/>
      <c r="P63" s="120"/>
    </row>
    <row r="64" spans="1:16" ht="28.5" x14ac:dyDescent="0.45">
      <c r="A64" s="77" t="str">
        <f>IF('lundi '!$G$52="X",'lundi '!A63,"")</f>
        <v/>
      </c>
      <c r="B64" s="78"/>
      <c r="C64" s="15" t="str">
        <f>IF('lundi '!$G$52="X",'lundi '!C63,"")</f>
        <v/>
      </c>
      <c r="D64" s="84"/>
      <c r="E64" s="84"/>
      <c r="F64" s="15" t="str">
        <f>IF('lundi '!$G$52="X",'lundi '!F63,"")</f>
        <v/>
      </c>
      <c r="G64" s="16"/>
      <c r="H64" s="115"/>
      <c r="I64" s="115"/>
      <c r="J64" s="116"/>
      <c r="K64" s="121"/>
      <c r="L64" s="118"/>
      <c r="M64" s="119"/>
      <c r="N64" s="120"/>
      <c r="O64" s="114"/>
      <c r="P64" s="120"/>
    </row>
    <row r="65" spans="1:16" ht="28.5" x14ac:dyDescent="0.45">
      <c r="A65" s="77" t="str">
        <f>IF('lundi '!$G$52="X",'lundi '!A64,"")</f>
        <v/>
      </c>
      <c r="B65" s="78"/>
      <c r="C65" s="15" t="str">
        <f>IF('lundi '!$G$52="X",'lundi '!C64,"")</f>
        <v/>
      </c>
      <c r="D65" s="84"/>
      <c r="E65" s="84"/>
      <c r="F65" s="15" t="str">
        <f>IF('lundi '!$G$52="X",'lundi '!F64,"")</f>
        <v/>
      </c>
      <c r="G65" s="16"/>
      <c r="H65" s="115"/>
      <c r="I65" s="115"/>
      <c r="J65" s="116"/>
      <c r="K65" s="121"/>
      <c r="L65" s="118"/>
      <c r="M65" s="119"/>
      <c r="N65" s="120"/>
      <c r="O65" s="114"/>
      <c r="P65" s="120"/>
    </row>
    <row r="66" spans="1:16" ht="28.5" x14ac:dyDescent="0.45">
      <c r="A66" s="77" t="str">
        <f>IF('lundi '!$G$52="X",'lundi '!A65,"")</f>
        <v/>
      </c>
      <c r="B66" s="78"/>
      <c r="C66" s="15" t="str">
        <f>IF('lundi '!$G$52="X",'lundi '!C65,"")</f>
        <v/>
      </c>
      <c r="D66" s="84"/>
      <c r="E66" s="84"/>
      <c r="F66" s="15" t="str">
        <f>IF('lundi '!$G$52="X",'lundi '!F65,"")</f>
        <v/>
      </c>
      <c r="G66" s="16"/>
      <c r="H66" s="115"/>
      <c r="I66" s="115"/>
      <c r="J66" s="116"/>
      <c r="K66" s="121"/>
      <c r="L66" s="118"/>
      <c r="M66" s="119"/>
      <c r="N66" s="120"/>
      <c r="O66" s="114"/>
      <c r="P66" s="120"/>
    </row>
    <row r="67" spans="1:16" ht="28.5" x14ac:dyDescent="0.45">
      <c r="A67" s="77" t="str">
        <f>IF('lundi '!$G$52="X",'lundi '!A66,"")</f>
        <v/>
      </c>
      <c r="B67" s="78"/>
      <c r="C67" s="15" t="str">
        <f>IF('lundi '!$G$52="X",'lundi '!C66,"")</f>
        <v/>
      </c>
      <c r="D67" s="84"/>
      <c r="E67" s="84"/>
      <c r="F67" s="15" t="str">
        <f>IF('lundi '!$G$52="X",'lundi '!F66,"")</f>
        <v/>
      </c>
      <c r="G67" s="16"/>
      <c r="H67" s="115"/>
      <c r="I67" s="115"/>
      <c r="J67" s="116"/>
      <c r="K67" s="121"/>
      <c r="L67" s="118"/>
      <c r="M67" s="119"/>
      <c r="N67" s="120"/>
      <c r="O67" s="114"/>
      <c r="P67" s="120"/>
    </row>
    <row r="68" spans="1:16" ht="28.5" x14ac:dyDescent="0.45">
      <c r="A68" s="77" t="str">
        <f>IF('lundi '!$G$52="X",'lundi '!A67,"")</f>
        <v/>
      </c>
      <c r="B68" s="78"/>
      <c r="C68" s="15" t="str">
        <f>IF('lundi '!$G$52="X",'lundi '!C67,"")</f>
        <v/>
      </c>
      <c r="D68" s="84"/>
      <c r="E68" s="84"/>
      <c r="F68" s="15" t="str">
        <f>IF('lundi '!$G$52="X",'lundi '!F67,"")</f>
        <v/>
      </c>
      <c r="G68" s="16"/>
      <c r="H68" s="115"/>
      <c r="I68" s="115"/>
      <c r="J68" s="116"/>
      <c r="K68" s="121"/>
      <c r="L68" s="118"/>
      <c r="M68" s="119"/>
      <c r="N68" s="120"/>
      <c r="O68" s="114"/>
      <c r="P68" s="120"/>
    </row>
    <row r="69" spans="1:16" ht="28.5" x14ac:dyDescent="0.45">
      <c r="A69" s="77" t="str">
        <f>IF('lundi '!$G$52="X",'lundi '!A68,"")</f>
        <v/>
      </c>
      <c r="B69" s="78"/>
      <c r="C69" s="15" t="str">
        <f>IF('lundi '!$G$52="X",'lundi '!C68,"")</f>
        <v/>
      </c>
      <c r="D69" s="84"/>
      <c r="E69" s="84"/>
      <c r="F69" s="15" t="str">
        <f>IF('lundi '!$G$52="X",'lundi '!F68,"")</f>
        <v/>
      </c>
      <c r="G69" s="16"/>
      <c r="H69" s="115"/>
      <c r="I69" s="115"/>
      <c r="J69" s="116"/>
      <c r="K69" s="121"/>
      <c r="L69" s="118"/>
      <c r="M69" s="119"/>
      <c r="N69" s="120"/>
      <c r="O69" s="114"/>
      <c r="P69" s="120"/>
    </row>
    <row r="70" spans="1:16" ht="28.5" x14ac:dyDescent="0.45">
      <c r="A70" s="77" t="str">
        <f>IF('lundi '!$G$52="X",'lundi '!A69,"")</f>
        <v/>
      </c>
      <c r="B70" s="78"/>
      <c r="C70" s="15" t="str">
        <f>IF('lundi '!$G$52="X",'lundi '!C69,"")</f>
        <v/>
      </c>
      <c r="D70" s="84"/>
      <c r="E70" s="84"/>
      <c r="F70" s="15" t="str">
        <f>IF('lundi '!$G$52="X",'lundi '!F69,"")</f>
        <v/>
      </c>
      <c r="G70" s="16"/>
      <c r="H70" s="115"/>
      <c r="I70" s="115"/>
      <c r="J70" s="116"/>
      <c r="K70" s="121"/>
      <c r="L70" s="118"/>
      <c r="M70" s="119"/>
      <c r="N70" s="120"/>
      <c r="O70" s="114"/>
      <c r="P70" s="120"/>
    </row>
    <row r="71" spans="1:16" ht="28.5" x14ac:dyDescent="0.45">
      <c r="A71" s="77" t="str">
        <f>IF('lundi '!$G$52="X",'lundi '!A70,"")</f>
        <v/>
      </c>
      <c r="B71" s="78"/>
      <c r="C71" s="15" t="str">
        <f>IF('lundi '!$G$52="X",'lundi '!C70,"")</f>
        <v/>
      </c>
      <c r="D71" s="84"/>
      <c r="E71" s="84"/>
      <c r="F71" s="15" t="str">
        <f>IF('lundi '!$G$52="X",'lundi '!F70,"")</f>
        <v/>
      </c>
      <c r="G71" s="16"/>
      <c r="H71" s="115"/>
      <c r="I71" s="115"/>
      <c r="J71" s="116"/>
      <c r="K71" s="121"/>
      <c r="L71" s="118"/>
      <c r="M71" s="119"/>
      <c r="N71" s="120"/>
      <c r="O71" s="114"/>
      <c r="P71" s="120"/>
    </row>
    <row r="72" spans="1:16" ht="28.5" x14ac:dyDescent="0.45">
      <c r="A72" s="77" t="str">
        <f>IF('lundi '!$G$52="X",'lundi '!A71,"")</f>
        <v/>
      </c>
      <c r="B72" s="78"/>
      <c r="C72" s="15" t="str">
        <f>IF('lundi '!$G$52="X",'lundi '!C71,"")</f>
        <v/>
      </c>
      <c r="D72" s="84"/>
      <c r="E72" s="84"/>
      <c r="F72" s="15" t="str">
        <f>IF('lundi '!$G$52="X",'lundi '!F71,"")</f>
        <v/>
      </c>
      <c r="G72" s="16"/>
      <c r="H72" s="115"/>
      <c r="I72" s="115"/>
      <c r="J72" s="116"/>
      <c r="K72" s="121"/>
      <c r="L72" s="118"/>
      <c r="M72" s="119"/>
      <c r="N72" s="120"/>
      <c r="O72" s="114"/>
      <c r="P72" s="120"/>
    </row>
    <row r="73" spans="1:16" ht="28.5" x14ac:dyDescent="0.45">
      <c r="A73" s="77" t="str">
        <f>IF('lundi '!$G$52="X",'lundi '!A72,"")</f>
        <v/>
      </c>
      <c r="B73" s="78"/>
      <c r="C73" s="15" t="str">
        <f>IF('lundi '!$G$52="X",'lundi '!C72,"")</f>
        <v/>
      </c>
      <c r="D73" s="84"/>
      <c r="E73" s="84"/>
      <c r="F73" s="15" t="str">
        <f>IF('lundi '!$G$52="X",'lundi '!F72,"")</f>
        <v/>
      </c>
      <c r="G73" s="16"/>
      <c r="H73" s="115"/>
      <c r="I73" s="115"/>
      <c r="J73" s="116"/>
      <c r="K73" s="121"/>
      <c r="L73" s="118"/>
      <c r="M73" s="119"/>
      <c r="N73" s="120"/>
      <c r="O73" s="114"/>
      <c r="P73" s="120"/>
    </row>
    <row r="74" spans="1:16" ht="28.5" x14ac:dyDescent="0.45">
      <c r="A74" s="77" t="str">
        <f>IF('lundi '!$G$52="X",'lundi '!A73,"")</f>
        <v/>
      </c>
      <c r="B74" s="78"/>
      <c r="C74" s="15" t="str">
        <f>IF('lundi '!$G$52="X",'lundi '!C73,"")</f>
        <v/>
      </c>
      <c r="D74" s="84"/>
      <c r="E74" s="84"/>
      <c r="F74" s="15" t="str">
        <f>IF('lundi '!$G$52="X",'lundi '!F73,"")</f>
        <v/>
      </c>
      <c r="G74" s="16"/>
      <c r="H74" s="115"/>
      <c r="I74" s="115"/>
      <c r="J74" s="116"/>
      <c r="K74" s="121"/>
      <c r="L74" s="118"/>
      <c r="M74" s="119"/>
      <c r="N74" s="120"/>
      <c r="O74" s="114"/>
      <c r="P74" s="120"/>
    </row>
    <row r="75" spans="1:16" ht="28.5" x14ac:dyDescent="0.45">
      <c r="A75" s="77" t="str">
        <f>IF('lundi '!$G$52="X",'lundi '!A74,"")</f>
        <v/>
      </c>
      <c r="B75" s="78"/>
      <c r="C75" s="15" t="str">
        <f>IF('lundi '!$G$52="X",'lundi '!C74,"")</f>
        <v/>
      </c>
      <c r="D75" s="85"/>
      <c r="E75" s="85"/>
      <c r="F75" s="15" t="str">
        <f>IF('lundi '!$G$52="X",'lundi '!F74,"")</f>
        <v/>
      </c>
      <c r="G75" s="16"/>
      <c r="H75" s="115"/>
      <c r="I75" s="115"/>
      <c r="J75" s="116"/>
      <c r="K75" s="122"/>
      <c r="L75" s="118"/>
      <c r="M75" s="119"/>
      <c r="N75" s="120"/>
      <c r="O75" s="114"/>
      <c r="P75" s="120"/>
    </row>
    <row r="76" spans="1:16" ht="28.5" x14ac:dyDescent="0.45">
      <c r="A76" s="32" t="str">
        <f>'lundi '!A75</f>
        <v xml:space="preserve">Secteur(s) : </v>
      </c>
      <c r="B76" s="31" t="str">
        <f>IF('lundi '!G75="X",'lundi '!B75,"")</f>
        <v/>
      </c>
      <c r="C76" s="80" t="str">
        <f>IF('lundi '!G75="X",'lundi '!C75,"")</f>
        <v/>
      </c>
      <c r="D76" s="81"/>
      <c r="E76" s="81"/>
      <c r="F76" s="82"/>
      <c r="G76" s="18"/>
      <c r="H76" s="109"/>
      <c r="I76" s="109"/>
      <c r="J76" s="110"/>
      <c r="K76" s="109"/>
      <c r="L76" s="111"/>
      <c r="M76" s="112"/>
      <c r="N76" s="113"/>
      <c r="O76" s="114"/>
      <c r="P76" s="113"/>
    </row>
    <row r="77" spans="1:16" ht="28.5" x14ac:dyDescent="0.45">
      <c r="A77" s="77" t="str">
        <f>IF('lundi '!$G$75="X",'lundi '!A76,"")</f>
        <v/>
      </c>
      <c r="B77" s="78"/>
      <c r="C77" s="15" t="str">
        <f>IF('lundi '!$G$75="X",'lundi '!C76,"")</f>
        <v/>
      </c>
      <c r="D77" s="83" t="str">
        <f>IF('lundi '!G75="X",'lundi '!D76,"")</f>
        <v/>
      </c>
      <c r="E77" s="86" t="str">
        <f>IF('lundi '!G75="X",'lundi '!E76,"")</f>
        <v/>
      </c>
      <c r="F77" s="15" t="str">
        <f>IF('lundi '!$G$75="X",'lundi '!F76,"")</f>
        <v/>
      </c>
      <c r="G77" s="16"/>
      <c r="H77" s="115"/>
      <c r="I77" s="115"/>
      <c r="J77" s="116"/>
      <c r="K77" s="117"/>
      <c r="L77" s="118"/>
      <c r="M77" s="119"/>
      <c r="N77" s="120"/>
      <c r="O77" s="114"/>
      <c r="P77" s="120"/>
    </row>
    <row r="78" spans="1:16" ht="28.5" x14ac:dyDescent="0.45">
      <c r="A78" s="77" t="str">
        <f>IF('lundi '!$G$75="X",'lundi '!A77,"")</f>
        <v/>
      </c>
      <c r="B78" s="78"/>
      <c r="C78" s="15" t="str">
        <f>IF('lundi '!$G$75="X",'lundi '!C77,"")</f>
        <v/>
      </c>
      <c r="D78" s="84"/>
      <c r="E78" s="84"/>
      <c r="F78" s="15" t="str">
        <f>IF('lundi '!$G$75="X",'lundi '!F77,"")</f>
        <v/>
      </c>
      <c r="G78" s="16"/>
      <c r="H78" s="115"/>
      <c r="I78" s="115"/>
      <c r="J78" s="116"/>
      <c r="K78" s="121"/>
      <c r="L78" s="118"/>
      <c r="M78" s="119"/>
      <c r="N78" s="120"/>
      <c r="O78" s="114"/>
      <c r="P78" s="120"/>
    </row>
    <row r="79" spans="1:16" ht="28.5" x14ac:dyDescent="0.45">
      <c r="A79" s="77" t="str">
        <f>IF('lundi '!$G$75="X",'lundi '!A78,"")</f>
        <v/>
      </c>
      <c r="B79" s="78"/>
      <c r="C79" s="15" t="str">
        <f>IF('lundi '!$G$75="X",'lundi '!C78,"")</f>
        <v/>
      </c>
      <c r="D79" s="84"/>
      <c r="E79" s="84"/>
      <c r="F79" s="15" t="str">
        <f>IF('lundi '!$G$75="X",'lundi '!F78,"")</f>
        <v/>
      </c>
      <c r="G79" s="16"/>
      <c r="H79" s="115"/>
      <c r="I79" s="115"/>
      <c r="J79" s="116"/>
      <c r="K79" s="121"/>
      <c r="L79" s="118"/>
      <c r="M79" s="119"/>
      <c r="N79" s="120"/>
      <c r="O79" s="114"/>
      <c r="P79" s="120"/>
    </row>
    <row r="80" spans="1:16" ht="28.5" x14ac:dyDescent="0.45">
      <c r="A80" s="77" t="str">
        <f>IF('lundi '!$G$75="X",'lundi '!A79,"")</f>
        <v/>
      </c>
      <c r="B80" s="78"/>
      <c r="C80" s="15" t="str">
        <f>IF('lundi '!$G$75="X",'lundi '!C79,"")</f>
        <v/>
      </c>
      <c r="D80" s="84"/>
      <c r="E80" s="84"/>
      <c r="F80" s="15" t="str">
        <f>IF('lundi '!$G$75="X",'lundi '!F79,"")</f>
        <v/>
      </c>
      <c r="G80" s="16"/>
      <c r="H80" s="115"/>
      <c r="I80" s="115"/>
      <c r="J80" s="116"/>
      <c r="K80" s="121"/>
      <c r="L80" s="118"/>
      <c r="M80" s="119"/>
      <c r="N80" s="120"/>
      <c r="O80" s="114"/>
      <c r="P80" s="120"/>
    </row>
    <row r="81" spans="1:16" ht="28.5" x14ac:dyDescent="0.45">
      <c r="A81" s="77" t="str">
        <f>IF('lundi '!$G$75="X",'lundi '!A80,"")</f>
        <v/>
      </c>
      <c r="B81" s="78"/>
      <c r="C81" s="15" t="str">
        <f>IF('lundi '!$G$75="X",'lundi '!C80,"")</f>
        <v/>
      </c>
      <c r="D81" s="84"/>
      <c r="E81" s="84"/>
      <c r="F81" s="15" t="str">
        <f>IF('lundi '!$G$75="X",'lundi '!F80,"")</f>
        <v/>
      </c>
      <c r="G81" s="16"/>
      <c r="H81" s="115"/>
      <c r="I81" s="115"/>
      <c r="J81" s="116"/>
      <c r="K81" s="121"/>
      <c r="L81" s="118"/>
      <c r="M81" s="119"/>
      <c r="N81" s="120"/>
      <c r="O81" s="114"/>
      <c r="P81" s="120"/>
    </row>
    <row r="82" spans="1:16" ht="28.5" x14ac:dyDescent="0.45">
      <c r="A82" s="77" t="str">
        <f>IF('lundi '!$G$75="X",'lundi '!A81,"")</f>
        <v/>
      </c>
      <c r="B82" s="78"/>
      <c r="C82" s="15" t="str">
        <f>IF('lundi '!$G$75="X",'lundi '!C81,"")</f>
        <v/>
      </c>
      <c r="D82" s="84"/>
      <c r="E82" s="84"/>
      <c r="F82" s="15" t="str">
        <f>IF('lundi '!$G$75="X",'lundi '!F81,"")</f>
        <v/>
      </c>
      <c r="G82" s="16"/>
      <c r="H82" s="115"/>
      <c r="I82" s="115"/>
      <c r="J82" s="116"/>
      <c r="K82" s="121"/>
      <c r="L82" s="118"/>
      <c r="M82" s="119"/>
      <c r="N82" s="120"/>
      <c r="O82" s="114"/>
      <c r="P82" s="120"/>
    </row>
    <row r="83" spans="1:16" ht="28.5" x14ac:dyDescent="0.45">
      <c r="A83" s="77" t="str">
        <f>IF('lundi '!$G$75="X",'lundi '!A82,"")</f>
        <v/>
      </c>
      <c r="B83" s="78"/>
      <c r="C83" s="15" t="str">
        <f>IF('lundi '!$G$75="X",'lundi '!C82,"")</f>
        <v/>
      </c>
      <c r="D83" s="84"/>
      <c r="E83" s="84"/>
      <c r="F83" s="15" t="str">
        <f>IF('lundi '!$G$75="X",'lundi '!F82,"")</f>
        <v/>
      </c>
      <c r="G83" s="16"/>
      <c r="H83" s="115"/>
      <c r="I83" s="115"/>
      <c r="J83" s="116"/>
      <c r="K83" s="121"/>
      <c r="L83" s="118"/>
      <c r="M83" s="119"/>
      <c r="N83" s="120"/>
      <c r="O83" s="114"/>
      <c r="P83" s="120"/>
    </row>
    <row r="84" spans="1:16" ht="28.5" x14ac:dyDescent="0.45">
      <c r="A84" s="77" t="str">
        <f>IF('lundi '!$G$75="X",'lundi '!A83,"")</f>
        <v/>
      </c>
      <c r="B84" s="78"/>
      <c r="C84" s="15" t="str">
        <f>IF('lundi '!$G$75="X",'lundi '!C83,"")</f>
        <v/>
      </c>
      <c r="D84" s="84"/>
      <c r="E84" s="84"/>
      <c r="F84" s="15" t="str">
        <f>IF('lundi '!$G$75="X",'lundi '!F83,"")</f>
        <v/>
      </c>
      <c r="G84" s="16"/>
      <c r="H84" s="115"/>
      <c r="I84" s="115"/>
      <c r="J84" s="116"/>
      <c r="K84" s="121"/>
      <c r="L84" s="118"/>
      <c r="M84" s="119"/>
      <c r="N84" s="120"/>
      <c r="O84" s="114"/>
      <c r="P84" s="120"/>
    </row>
    <row r="85" spans="1:16" ht="28.5" x14ac:dyDescent="0.45">
      <c r="A85" s="77" t="str">
        <f>IF('lundi '!$G$75="X",'lundi '!A84,"")</f>
        <v/>
      </c>
      <c r="B85" s="78"/>
      <c r="C85" s="15" t="str">
        <f>IF('lundi '!$G$75="X",'lundi '!C84,"")</f>
        <v/>
      </c>
      <c r="D85" s="84"/>
      <c r="E85" s="84"/>
      <c r="F85" s="15" t="str">
        <f>IF('lundi '!$G$75="X",'lundi '!F84,"")</f>
        <v/>
      </c>
      <c r="G85" s="16"/>
      <c r="H85" s="115"/>
      <c r="I85" s="115"/>
      <c r="J85" s="116"/>
      <c r="K85" s="121"/>
      <c r="L85" s="118"/>
      <c r="M85" s="119"/>
      <c r="N85" s="120"/>
      <c r="O85" s="114"/>
      <c r="P85" s="120"/>
    </row>
    <row r="86" spans="1:16" ht="28.5" x14ac:dyDescent="0.45">
      <c r="A86" s="77" t="str">
        <f>IF('lundi '!$G$75="X",'lundi '!A85,"")</f>
        <v/>
      </c>
      <c r="B86" s="78"/>
      <c r="C86" s="15" t="str">
        <f>IF('lundi '!$G$75="X",'lundi '!C85,"")</f>
        <v/>
      </c>
      <c r="D86" s="84"/>
      <c r="E86" s="84"/>
      <c r="F86" s="15" t="str">
        <f>IF('lundi '!$G$75="X",'lundi '!F85,"")</f>
        <v/>
      </c>
      <c r="G86" s="16"/>
      <c r="H86" s="115"/>
      <c r="I86" s="115"/>
      <c r="J86" s="116"/>
      <c r="K86" s="121"/>
      <c r="L86" s="118"/>
      <c r="M86" s="119"/>
      <c r="N86" s="120"/>
      <c r="O86" s="114"/>
      <c r="P86" s="120"/>
    </row>
    <row r="87" spans="1:16" ht="28.5" x14ac:dyDescent="0.45">
      <c r="A87" s="77" t="str">
        <f>IF('lundi '!$G$75="X",'lundi '!A86,"")</f>
        <v/>
      </c>
      <c r="B87" s="78"/>
      <c r="C87" s="15" t="str">
        <f>IF('lundi '!$G$75="X",'lundi '!C86,"")</f>
        <v/>
      </c>
      <c r="D87" s="84"/>
      <c r="E87" s="84"/>
      <c r="F87" s="15" t="str">
        <f>IF('lundi '!$G$75="X",'lundi '!F86,"")</f>
        <v/>
      </c>
      <c r="G87" s="16"/>
      <c r="H87" s="115"/>
      <c r="I87" s="115"/>
      <c r="J87" s="116"/>
      <c r="K87" s="121"/>
      <c r="L87" s="118"/>
      <c r="M87" s="119"/>
      <c r="N87" s="120"/>
      <c r="O87" s="114"/>
      <c r="P87" s="120"/>
    </row>
    <row r="88" spans="1:16" ht="28.5" x14ac:dyDescent="0.45">
      <c r="A88" s="77" t="str">
        <f>IF('lundi '!$G$75="X",'lundi '!A87,"")</f>
        <v/>
      </c>
      <c r="B88" s="78"/>
      <c r="C88" s="15" t="str">
        <f>IF('lundi '!$G$75="X",'lundi '!C87,"")</f>
        <v/>
      </c>
      <c r="D88" s="84"/>
      <c r="E88" s="84"/>
      <c r="F88" s="15" t="str">
        <f>IF('lundi '!$G$75="X",'lundi '!F87,"")</f>
        <v/>
      </c>
      <c r="G88" s="16"/>
      <c r="H88" s="115"/>
      <c r="I88" s="115"/>
      <c r="J88" s="116"/>
      <c r="K88" s="121"/>
      <c r="L88" s="118"/>
      <c r="M88" s="119"/>
      <c r="N88" s="120"/>
      <c r="O88" s="114"/>
      <c r="P88" s="120"/>
    </row>
    <row r="89" spans="1:16" ht="28.5" x14ac:dyDescent="0.45">
      <c r="A89" s="77" t="str">
        <f>IF('lundi '!$G$75="X",'lundi '!A88,"")</f>
        <v/>
      </c>
      <c r="B89" s="78"/>
      <c r="C89" s="15" t="str">
        <f>IF('lundi '!$G$75="X",'lundi '!C88,"")</f>
        <v/>
      </c>
      <c r="D89" s="84"/>
      <c r="E89" s="84"/>
      <c r="F89" s="15" t="str">
        <f>IF('lundi '!$G$75="X",'lundi '!F88,"")</f>
        <v/>
      </c>
      <c r="G89" s="16"/>
      <c r="H89" s="115"/>
      <c r="I89" s="115"/>
      <c r="J89" s="116"/>
      <c r="K89" s="121"/>
      <c r="L89" s="118"/>
      <c r="M89" s="119"/>
      <c r="N89" s="120"/>
      <c r="O89" s="114"/>
      <c r="P89" s="120"/>
    </row>
    <row r="90" spans="1:16" ht="28.5" x14ac:dyDescent="0.45">
      <c r="A90" s="77" t="str">
        <f>IF('lundi '!$G$75="X",'lundi '!A89,"")</f>
        <v/>
      </c>
      <c r="B90" s="78"/>
      <c r="C90" s="15" t="str">
        <f>IF('lundi '!$G$75="X",'lundi '!C89,"")</f>
        <v/>
      </c>
      <c r="D90" s="84"/>
      <c r="E90" s="84"/>
      <c r="F90" s="15" t="str">
        <f>IF('lundi '!$G$75="X",'lundi '!F89,"")</f>
        <v/>
      </c>
      <c r="G90" s="16"/>
      <c r="H90" s="115"/>
      <c r="I90" s="115"/>
      <c r="J90" s="116"/>
      <c r="K90" s="121"/>
      <c r="L90" s="118"/>
      <c r="M90" s="119"/>
      <c r="N90" s="120"/>
      <c r="O90" s="114"/>
      <c r="P90" s="120"/>
    </row>
    <row r="91" spans="1:16" ht="28.5" x14ac:dyDescent="0.45">
      <c r="A91" s="77" t="str">
        <f>IF('lundi '!$G$75="X",'lundi '!A90,"")</f>
        <v/>
      </c>
      <c r="B91" s="78"/>
      <c r="C91" s="15" t="str">
        <f>IF('lundi '!$G$75="X",'lundi '!C90,"")</f>
        <v/>
      </c>
      <c r="D91" s="84"/>
      <c r="E91" s="84"/>
      <c r="F91" s="15" t="str">
        <f>IF('lundi '!$G$75="X",'lundi '!F90,"")</f>
        <v/>
      </c>
      <c r="G91" s="16"/>
      <c r="H91" s="115"/>
      <c r="I91" s="115"/>
      <c r="J91" s="116"/>
      <c r="K91" s="121"/>
      <c r="L91" s="118"/>
      <c r="M91" s="119"/>
      <c r="N91" s="120"/>
      <c r="O91" s="114"/>
      <c r="P91" s="120"/>
    </row>
    <row r="92" spans="1:16" ht="28.5" x14ac:dyDescent="0.45">
      <c r="A92" s="77" t="str">
        <f>IF('lundi '!$G$75="X",'lundi '!A91,"")</f>
        <v/>
      </c>
      <c r="B92" s="78"/>
      <c r="C92" s="15" t="str">
        <f>IF('lundi '!$G$75="X",'lundi '!C91,"")</f>
        <v/>
      </c>
      <c r="D92" s="84"/>
      <c r="E92" s="84"/>
      <c r="F92" s="15" t="str">
        <f>IF('lundi '!$G$75="X",'lundi '!F91,"")</f>
        <v/>
      </c>
      <c r="G92" s="16"/>
      <c r="H92" s="115"/>
      <c r="I92" s="115"/>
      <c r="J92" s="116"/>
      <c r="K92" s="121"/>
      <c r="L92" s="118"/>
      <c r="M92" s="119"/>
      <c r="N92" s="120"/>
      <c r="O92" s="114"/>
      <c r="P92" s="120"/>
    </row>
    <row r="93" spans="1:16" ht="28.5" x14ac:dyDescent="0.45">
      <c r="A93" s="77" t="str">
        <f>IF('lundi '!$G$75="X",'lundi '!A92,"")</f>
        <v/>
      </c>
      <c r="B93" s="78"/>
      <c r="C93" s="15" t="str">
        <f>IF('lundi '!$G$75="X",'lundi '!C92,"")</f>
        <v/>
      </c>
      <c r="D93" s="84"/>
      <c r="E93" s="84"/>
      <c r="F93" s="15" t="str">
        <f>IF('lundi '!$G$75="X",'lundi '!F92,"")</f>
        <v/>
      </c>
      <c r="G93" s="16"/>
      <c r="H93" s="115"/>
      <c r="I93" s="115"/>
      <c r="J93" s="116"/>
      <c r="K93" s="121"/>
      <c r="L93" s="118"/>
      <c r="M93" s="119"/>
      <c r="N93" s="120"/>
      <c r="O93" s="114"/>
      <c r="P93" s="120"/>
    </row>
    <row r="94" spans="1:16" ht="28.5" x14ac:dyDescent="0.45">
      <c r="A94" s="77" t="str">
        <f>IF('lundi '!$G$75="X",'lundi '!A93,"")</f>
        <v/>
      </c>
      <c r="B94" s="78"/>
      <c r="C94" s="15" t="str">
        <f>IF('lundi '!$G$75="X",'lundi '!C93,"")</f>
        <v/>
      </c>
      <c r="D94" s="84"/>
      <c r="E94" s="84"/>
      <c r="F94" s="15" t="str">
        <f>IF('lundi '!$G$75="X",'lundi '!F93,"")</f>
        <v/>
      </c>
      <c r="G94" s="16"/>
      <c r="H94" s="115"/>
      <c r="I94" s="115"/>
      <c r="J94" s="116"/>
      <c r="K94" s="121"/>
      <c r="L94" s="118"/>
      <c r="M94" s="119"/>
      <c r="N94" s="120"/>
      <c r="O94" s="114"/>
      <c r="P94" s="120"/>
    </row>
    <row r="95" spans="1:16" ht="28.5" x14ac:dyDescent="0.45">
      <c r="A95" s="77" t="str">
        <f>IF('lundi '!$G$75="X",'lundi '!A94,"")</f>
        <v/>
      </c>
      <c r="B95" s="78"/>
      <c r="C95" s="15" t="str">
        <f>IF('lundi '!$G$75="X",'lundi '!C94,"")</f>
        <v/>
      </c>
      <c r="D95" s="84"/>
      <c r="E95" s="84"/>
      <c r="F95" s="15" t="str">
        <f>IF('lundi '!$G$75="X",'lundi '!F94,"")</f>
        <v/>
      </c>
      <c r="G95" s="16"/>
      <c r="H95" s="115"/>
      <c r="I95" s="115"/>
      <c r="J95" s="116"/>
      <c r="K95" s="121"/>
      <c r="L95" s="118"/>
      <c r="M95" s="119"/>
      <c r="N95" s="120"/>
      <c r="O95" s="114"/>
      <c r="P95" s="120"/>
    </row>
    <row r="96" spans="1:16" ht="28.5" x14ac:dyDescent="0.45">
      <c r="A96" s="77" t="str">
        <f>IF('lundi '!$G$75="X",'lundi '!A95,"")</f>
        <v/>
      </c>
      <c r="B96" s="78"/>
      <c r="C96" s="15" t="str">
        <f>IF('lundi '!$G$75="X",'lundi '!C95,"")</f>
        <v/>
      </c>
      <c r="D96" s="84"/>
      <c r="E96" s="84"/>
      <c r="F96" s="15" t="str">
        <f>IF('lundi '!$G$75="X",'lundi '!F95,"")</f>
        <v/>
      </c>
      <c r="G96" s="16"/>
      <c r="H96" s="115"/>
      <c r="I96" s="115"/>
      <c r="J96" s="116"/>
      <c r="K96" s="121"/>
      <c r="L96" s="118"/>
      <c r="M96" s="119"/>
      <c r="N96" s="120"/>
      <c r="O96" s="114"/>
      <c r="P96" s="120"/>
    </row>
    <row r="97" spans="1:16" ht="28.5" x14ac:dyDescent="0.45">
      <c r="A97" s="77" t="str">
        <f>IF('lundi '!$G$75="X",'lundi '!A96,"")</f>
        <v/>
      </c>
      <c r="B97" s="78"/>
      <c r="C97" s="15" t="str">
        <f>IF('lundi '!$G$75="X",'lundi '!C96,"")</f>
        <v/>
      </c>
      <c r="D97" s="84"/>
      <c r="E97" s="84"/>
      <c r="F97" s="15" t="str">
        <f>IF('lundi '!$G$75="X",'lundi '!F96,"")</f>
        <v/>
      </c>
      <c r="G97" s="16"/>
      <c r="H97" s="115"/>
      <c r="I97" s="115"/>
      <c r="J97" s="116"/>
      <c r="K97" s="121"/>
      <c r="L97" s="118"/>
      <c r="M97" s="119"/>
      <c r="N97" s="120"/>
      <c r="O97" s="114"/>
      <c r="P97" s="120"/>
    </row>
    <row r="98" spans="1:16" ht="28.5" x14ac:dyDescent="0.45">
      <c r="A98" s="77" t="str">
        <f>IF('lundi '!$G$75="X",'lundi '!A97,"")</f>
        <v/>
      </c>
      <c r="B98" s="78"/>
      <c r="C98" s="15" t="str">
        <f>IF('lundi '!$G$75="X",'lundi '!C97,"")</f>
        <v/>
      </c>
      <c r="D98" s="85"/>
      <c r="E98" s="85"/>
      <c r="F98" s="15" t="str">
        <f>IF('lundi '!$G$75="X",'lundi '!F97,"")</f>
        <v/>
      </c>
      <c r="G98" s="16"/>
      <c r="H98" s="115"/>
      <c r="I98" s="115"/>
      <c r="J98" s="116"/>
      <c r="K98" s="122"/>
      <c r="L98" s="118"/>
      <c r="M98" s="119"/>
      <c r="N98" s="120"/>
      <c r="O98" s="114"/>
      <c r="P98" s="120"/>
    </row>
    <row r="99" spans="1:16" ht="28.5" x14ac:dyDescent="0.45">
      <c r="A99" s="32" t="str">
        <f>'lundi '!A98</f>
        <v xml:space="preserve">Secteur(s) : </v>
      </c>
      <c r="B99" s="31" t="str">
        <f>IF('lundi '!G98="X",'lundi '!B98,"")</f>
        <v/>
      </c>
      <c r="C99" s="80" t="str">
        <f>IF('lundi '!G98="X",'lundi '!C98,"")</f>
        <v/>
      </c>
      <c r="D99" s="81"/>
      <c r="E99" s="81"/>
      <c r="F99" s="82"/>
      <c r="G99" s="18"/>
      <c r="H99" s="109"/>
      <c r="I99" s="109"/>
      <c r="J99" s="110"/>
      <c r="K99" s="109"/>
      <c r="L99" s="111"/>
      <c r="M99" s="112"/>
      <c r="N99" s="113"/>
      <c r="O99" s="114"/>
      <c r="P99" s="113"/>
    </row>
    <row r="100" spans="1:16" ht="28.5" x14ac:dyDescent="0.45">
      <c r="A100" s="77" t="str">
        <f>IF('lundi '!$G$98="X",'lundi '!A99,"")</f>
        <v/>
      </c>
      <c r="B100" s="78"/>
      <c r="C100" s="15" t="str">
        <f>IF('lundi '!$G$98="X",'lundi '!C99,"")</f>
        <v/>
      </c>
      <c r="D100" s="83" t="str">
        <f>IF('lundi '!G98="X",'lundi '!D99,"")</f>
        <v/>
      </c>
      <c r="E100" s="86" t="str">
        <f>IF('lundi '!G98="X",'lundi '!E99,"")</f>
        <v/>
      </c>
      <c r="F100" s="15" t="str">
        <f>IF('lundi '!$G$98="X",'lundi '!F99,"")</f>
        <v/>
      </c>
      <c r="G100" s="16"/>
      <c r="H100" s="115"/>
      <c r="I100" s="115"/>
      <c r="J100" s="116"/>
      <c r="K100" s="117"/>
      <c r="L100" s="118"/>
      <c r="M100" s="119"/>
      <c r="N100" s="120"/>
      <c r="O100" s="114"/>
      <c r="P100" s="120"/>
    </row>
    <row r="101" spans="1:16" ht="28.5" x14ac:dyDescent="0.45">
      <c r="A101" s="77" t="str">
        <f>IF('lundi '!$G$98="X",'lundi '!A100,"")</f>
        <v/>
      </c>
      <c r="B101" s="78"/>
      <c r="C101" s="15" t="str">
        <f>IF('lundi '!$G$98="X",'lundi '!C100,"")</f>
        <v/>
      </c>
      <c r="D101" s="84"/>
      <c r="E101" s="84"/>
      <c r="F101" s="15" t="str">
        <f>IF('lundi '!$G$98="X",'lundi '!F100,"")</f>
        <v/>
      </c>
      <c r="G101" s="16"/>
      <c r="H101" s="115"/>
      <c r="I101" s="115"/>
      <c r="J101" s="116"/>
      <c r="K101" s="121"/>
      <c r="L101" s="118"/>
      <c r="M101" s="119"/>
      <c r="N101" s="120"/>
      <c r="O101" s="114"/>
      <c r="P101" s="120"/>
    </row>
    <row r="102" spans="1:16" ht="28.5" x14ac:dyDescent="0.45">
      <c r="A102" s="77" t="str">
        <f>IF('lundi '!$G$98="X",'lundi '!A101,"")</f>
        <v/>
      </c>
      <c r="B102" s="78"/>
      <c r="C102" s="15" t="str">
        <f>IF('lundi '!$G$98="X",'lundi '!C101,"")</f>
        <v/>
      </c>
      <c r="D102" s="84"/>
      <c r="E102" s="84"/>
      <c r="F102" s="15" t="str">
        <f>IF('lundi '!$G$98="X",'lundi '!F101,"")</f>
        <v/>
      </c>
      <c r="G102" s="16"/>
      <c r="H102" s="115"/>
      <c r="I102" s="115"/>
      <c r="J102" s="116"/>
      <c r="K102" s="121"/>
      <c r="L102" s="118"/>
      <c r="M102" s="119"/>
      <c r="N102" s="120"/>
      <c r="O102" s="114"/>
      <c r="P102" s="120"/>
    </row>
    <row r="103" spans="1:16" ht="28.5" x14ac:dyDescent="0.45">
      <c r="A103" s="77" t="str">
        <f>IF('lundi '!$G$98="X",'lundi '!A102,"")</f>
        <v/>
      </c>
      <c r="B103" s="78"/>
      <c r="C103" s="15" t="str">
        <f>IF('lundi '!$G$98="X",'lundi '!C102,"")</f>
        <v/>
      </c>
      <c r="D103" s="84"/>
      <c r="E103" s="84"/>
      <c r="F103" s="15" t="str">
        <f>IF('lundi '!$G$98="X",'lundi '!F102,"")</f>
        <v/>
      </c>
      <c r="G103" s="16"/>
      <c r="H103" s="115"/>
      <c r="I103" s="115"/>
      <c r="J103" s="116"/>
      <c r="K103" s="121"/>
      <c r="L103" s="118"/>
      <c r="M103" s="119"/>
      <c r="N103" s="120"/>
      <c r="O103" s="114"/>
      <c r="P103" s="120"/>
    </row>
    <row r="104" spans="1:16" ht="28.5" x14ac:dyDescent="0.45">
      <c r="A104" s="77" t="str">
        <f>IF('lundi '!$G$98="X",'lundi '!A103,"")</f>
        <v/>
      </c>
      <c r="B104" s="78"/>
      <c r="C104" s="15" t="str">
        <f>IF('lundi '!$G$98="X",'lundi '!C103,"")</f>
        <v/>
      </c>
      <c r="D104" s="84"/>
      <c r="E104" s="84"/>
      <c r="F104" s="15" t="str">
        <f>IF('lundi '!$G$98="X",'lundi '!F103,"")</f>
        <v/>
      </c>
      <c r="G104" s="16"/>
      <c r="H104" s="115"/>
      <c r="I104" s="115"/>
      <c r="J104" s="116"/>
      <c r="K104" s="121"/>
      <c r="L104" s="118"/>
      <c r="M104" s="119"/>
      <c r="N104" s="120"/>
      <c r="O104" s="114"/>
      <c r="P104" s="120"/>
    </row>
    <row r="105" spans="1:16" ht="28.5" x14ac:dyDescent="0.45">
      <c r="A105" s="77" t="str">
        <f>IF('lundi '!$G$98="X",'lundi '!A104,"")</f>
        <v/>
      </c>
      <c r="B105" s="78"/>
      <c r="C105" s="15" t="str">
        <f>IF('lundi '!$G$98="X",'lundi '!C104,"")</f>
        <v/>
      </c>
      <c r="D105" s="84"/>
      <c r="E105" s="84"/>
      <c r="F105" s="15" t="str">
        <f>IF('lundi '!$G$98="X",'lundi '!F104,"")</f>
        <v/>
      </c>
      <c r="G105" s="16"/>
      <c r="H105" s="115"/>
      <c r="I105" s="115"/>
      <c r="J105" s="116"/>
      <c r="K105" s="121"/>
      <c r="L105" s="118"/>
      <c r="M105" s="119"/>
      <c r="N105" s="120"/>
      <c r="O105" s="114"/>
      <c r="P105" s="120"/>
    </row>
    <row r="106" spans="1:16" ht="28.5" x14ac:dyDescent="0.45">
      <c r="A106" s="77" t="str">
        <f>IF('lundi '!$G$98="X",'lundi '!A105,"")</f>
        <v/>
      </c>
      <c r="B106" s="78"/>
      <c r="C106" s="15" t="str">
        <f>IF('lundi '!$G$98="X",'lundi '!C105,"")</f>
        <v/>
      </c>
      <c r="D106" s="84"/>
      <c r="E106" s="84"/>
      <c r="F106" s="15" t="str">
        <f>IF('lundi '!$G$98="X",'lundi '!F105,"")</f>
        <v/>
      </c>
      <c r="G106" s="16"/>
      <c r="H106" s="115"/>
      <c r="I106" s="115"/>
      <c r="J106" s="116"/>
      <c r="K106" s="121"/>
      <c r="L106" s="118"/>
      <c r="M106" s="119"/>
      <c r="N106" s="120"/>
      <c r="O106" s="114"/>
      <c r="P106" s="120"/>
    </row>
    <row r="107" spans="1:16" ht="28.5" x14ac:dyDescent="0.45">
      <c r="A107" s="77" t="str">
        <f>IF('lundi '!$G$98="X",'lundi '!A106,"")</f>
        <v/>
      </c>
      <c r="B107" s="78"/>
      <c r="C107" s="15" t="str">
        <f>IF('lundi '!$G$98="X",'lundi '!C106,"")</f>
        <v/>
      </c>
      <c r="D107" s="84"/>
      <c r="E107" s="84"/>
      <c r="F107" s="15" t="str">
        <f>IF('lundi '!$G$98="X",'lundi '!F106,"")</f>
        <v/>
      </c>
      <c r="G107" s="16"/>
      <c r="H107" s="115"/>
      <c r="I107" s="115"/>
      <c r="J107" s="116"/>
      <c r="K107" s="121"/>
      <c r="L107" s="118"/>
      <c r="M107" s="119"/>
      <c r="N107" s="120"/>
      <c r="O107" s="114"/>
      <c r="P107" s="120"/>
    </row>
    <row r="108" spans="1:16" ht="28.5" x14ac:dyDescent="0.45">
      <c r="A108" s="77" t="str">
        <f>IF('lundi '!$G$98="X",'lundi '!A107,"")</f>
        <v/>
      </c>
      <c r="B108" s="78"/>
      <c r="C108" s="15" t="str">
        <f>IF('lundi '!$G$98="X",'lundi '!C107,"")</f>
        <v/>
      </c>
      <c r="D108" s="84"/>
      <c r="E108" s="84"/>
      <c r="F108" s="15" t="str">
        <f>IF('lundi '!$G$98="X",'lundi '!F107,"")</f>
        <v/>
      </c>
      <c r="G108" s="16"/>
      <c r="H108" s="115"/>
      <c r="I108" s="115"/>
      <c r="J108" s="116"/>
      <c r="K108" s="121"/>
      <c r="L108" s="118"/>
      <c r="M108" s="119"/>
      <c r="N108" s="120"/>
      <c r="O108" s="114"/>
      <c r="P108" s="120"/>
    </row>
    <row r="109" spans="1:16" ht="28.5" x14ac:dyDescent="0.45">
      <c r="A109" s="77" t="str">
        <f>IF('lundi '!$G$98="X",'lundi '!A108,"")</f>
        <v/>
      </c>
      <c r="B109" s="78"/>
      <c r="C109" s="15" t="str">
        <f>IF('lundi '!$G$98="X",'lundi '!C108,"")</f>
        <v/>
      </c>
      <c r="D109" s="84"/>
      <c r="E109" s="84"/>
      <c r="F109" s="15" t="str">
        <f>IF('lundi '!$G$98="X",'lundi '!F108,"")</f>
        <v/>
      </c>
      <c r="G109" s="16"/>
      <c r="H109" s="115"/>
      <c r="I109" s="115"/>
      <c r="J109" s="116"/>
      <c r="K109" s="121"/>
      <c r="L109" s="118"/>
      <c r="M109" s="119"/>
      <c r="N109" s="120"/>
      <c r="O109" s="114"/>
      <c r="P109" s="120"/>
    </row>
    <row r="110" spans="1:16" ht="28.5" x14ac:dyDescent="0.45">
      <c r="A110" s="77" t="str">
        <f>IF('lundi '!$G$98="X",'lundi '!A109,"")</f>
        <v/>
      </c>
      <c r="B110" s="78"/>
      <c r="C110" s="15" t="str">
        <f>IF('lundi '!$G$98="X",'lundi '!C109,"")</f>
        <v/>
      </c>
      <c r="D110" s="84"/>
      <c r="E110" s="84"/>
      <c r="F110" s="15" t="str">
        <f>IF('lundi '!$G$98="X",'lundi '!F109,"")</f>
        <v/>
      </c>
      <c r="G110" s="16"/>
      <c r="H110" s="115"/>
      <c r="I110" s="115"/>
      <c r="J110" s="116"/>
      <c r="K110" s="121"/>
      <c r="L110" s="118"/>
      <c r="M110" s="119"/>
      <c r="N110" s="120"/>
      <c r="O110" s="114"/>
      <c r="P110" s="120"/>
    </row>
    <row r="111" spans="1:16" ht="28.5" x14ac:dyDescent="0.45">
      <c r="A111" s="77" t="str">
        <f>IF('lundi '!$G$98="X",'lundi '!A110,"")</f>
        <v/>
      </c>
      <c r="B111" s="78"/>
      <c r="C111" s="15" t="str">
        <f>IF('lundi '!$G$98="X",'lundi '!C110,"")</f>
        <v/>
      </c>
      <c r="D111" s="84"/>
      <c r="E111" s="84"/>
      <c r="F111" s="15" t="str">
        <f>IF('lundi '!$G$98="X",'lundi '!F110,"")</f>
        <v/>
      </c>
      <c r="G111" s="16"/>
      <c r="H111" s="115"/>
      <c r="I111" s="115"/>
      <c r="J111" s="116"/>
      <c r="K111" s="121"/>
      <c r="L111" s="118"/>
      <c r="M111" s="119"/>
      <c r="N111" s="120"/>
      <c r="O111" s="114"/>
      <c r="P111" s="120"/>
    </row>
    <row r="112" spans="1:16" ht="28.5" x14ac:dyDescent="0.45">
      <c r="A112" s="77" t="str">
        <f>IF('lundi '!$G$98="X",'lundi '!A111,"")</f>
        <v/>
      </c>
      <c r="B112" s="78"/>
      <c r="C112" s="15" t="str">
        <f>IF('lundi '!$G$98="X",'lundi '!C111,"")</f>
        <v/>
      </c>
      <c r="D112" s="84"/>
      <c r="E112" s="84"/>
      <c r="F112" s="15" t="str">
        <f>IF('lundi '!$G$98="X",'lundi '!F111,"")</f>
        <v/>
      </c>
      <c r="G112" s="16"/>
      <c r="H112" s="115"/>
      <c r="I112" s="115"/>
      <c r="J112" s="116"/>
      <c r="K112" s="121"/>
      <c r="L112" s="118"/>
      <c r="M112" s="119"/>
      <c r="N112" s="120"/>
      <c r="O112" s="114"/>
      <c r="P112" s="120"/>
    </row>
    <row r="113" spans="1:16" ht="28.5" x14ac:dyDescent="0.45">
      <c r="A113" s="77" t="str">
        <f>IF('lundi '!$G$98="X",'lundi '!A112,"")</f>
        <v/>
      </c>
      <c r="B113" s="78"/>
      <c r="C113" s="15" t="str">
        <f>IF('lundi '!$G$98="X",'lundi '!C112,"")</f>
        <v/>
      </c>
      <c r="D113" s="84"/>
      <c r="E113" s="84"/>
      <c r="F113" s="15" t="str">
        <f>IF('lundi '!$G$98="X",'lundi '!F112,"")</f>
        <v/>
      </c>
      <c r="G113" s="16"/>
      <c r="H113" s="115"/>
      <c r="I113" s="115"/>
      <c r="J113" s="116"/>
      <c r="K113" s="121"/>
      <c r="L113" s="118"/>
      <c r="M113" s="119"/>
      <c r="N113" s="120"/>
      <c r="O113" s="114"/>
      <c r="P113" s="120"/>
    </row>
    <row r="114" spans="1:16" ht="28.5" x14ac:dyDescent="0.45">
      <c r="A114" s="77" t="str">
        <f>IF('lundi '!$G$98="X",'lundi '!A113,"")</f>
        <v/>
      </c>
      <c r="B114" s="78"/>
      <c r="C114" s="15" t="str">
        <f>IF('lundi '!$G$98="X",'lundi '!C113,"")</f>
        <v/>
      </c>
      <c r="D114" s="84"/>
      <c r="E114" s="84"/>
      <c r="F114" s="15" t="str">
        <f>IF('lundi '!$G$98="X",'lundi '!F113,"")</f>
        <v/>
      </c>
      <c r="G114" s="16"/>
      <c r="H114" s="115"/>
      <c r="I114" s="115"/>
      <c r="J114" s="116"/>
      <c r="K114" s="121"/>
      <c r="L114" s="118"/>
      <c r="M114" s="119"/>
      <c r="N114" s="120"/>
      <c r="O114" s="114"/>
      <c r="P114" s="120"/>
    </row>
    <row r="115" spans="1:16" ht="28.5" x14ac:dyDescent="0.45">
      <c r="A115" s="77" t="str">
        <f>IF('lundi '!$G$98="X",'lundi '!A114,"")</f>
        <v/>
      </c>
      <c r="B115" s="78"/>
      <c r="C115" s="15" t="str">
        <f>IF('lundi '!$G$98="X",'lundi '!C114,"")</f>
        <v/>
      </c>
      <c r="D115" s="84"/>
      <c r="E115" s="84"/>
      <c r="F115" s="15" t="str">
        <f>IF('lundi '!$G$98="X",'lundi '!F114,"")</f>
        <v/>
      </c>
      <c r="G115" s="16"/>
      <c r="H115" s="115"/>
      <c r="I115" s="115"/>
      <c r="J115" s="116"/>
      <c r="K115" s="121"/>
      <c r="L115" s="118"/>
      <c r="M115" s="119"/>
      <c r="N115" s="120"/>
      <c r="O115" s="114"/>
      <c r="P115" s="120"/>
    </row>
    <row r="116" spans="1:16" ht="28.5" x14ac:dyDescent="0.45">
      <c r="A116" s="77" t="str">
        <f>IF('lundi '!$G$98="X",'lundi '!A115,"")</f>
        <v/>
      </c>
      <c r="B116" s="78"/>
      <c r="C116" s="15" t="str">
        <f>IF('lundi '!$G$98="X",'lundi '!C115,"")</f>
        <v/>
      </c>
      <c r="D116" s="84"/>
      <c r="E116" s="84"/>
      <c r="F116" s="15" t="str">
        <f>IF('lundi '!$G$98="X",'lundi '!F115,"")</f>
        <v/>
      </c>
      <c r="G116" s="16"/>
      <c r="H116" s="115"/>
      <c r="I116" s="115"/>
      <c r="J116" s="116"/>
      <c r="K116" s="121"/>
      <c r="L116" s="118"/>
      <c r="M116" s="119"/>
      <c r="N116" s="120"/>
      <c r="O116" s="114"/>
      <c r="P116" s="120"/>
    </row>
    <row r="117" spans="1:16" ht="28.5" x14ac:dyDescent="0.45">
      <c r="A117" s="77" t="str">
        <f>IF('lundi '!$G$98="X",'lundi '!A116,"")</f>
        <v/>
      </c>
      <c r="B117" s="78"/>
      <c r="C117" s="15" t="str">
        <f>IF('lundi '!$G$98="X",'lundi '!C116,"")</f>
        <v/>
      </c>
      <c r="D117" s="84"/>
      <c r="E117" s="84"/>
      <c r="F117" s="15" t="str">
        <f>IF('lundi '!$G$98="X",'lundi '!F116,"")</f>
        <v/>
      </c>
      <c r="G117" s="16"/>
      <c r="H117" s="115"/>
      <c r="I117" s="115"/>
      <c r="J117" s="116"/>
      <c r="K117" s="121"/>
      <c r="L117" s="118"/>
      <c r="M117" s="119"/>
      <c r="N117" s="120"/>
      <c r="O117" s="114"/>
      <c r="P117" s="120"/>
    </row>
    <row r="118" spans="1:16" ht="28.5" x14ac:dyDescent="0.45">
      <c r="A118" s="77" t="str">
        <f>IF('lundi '!$G$98="X",'lundi '!A117,"")</f>
        <v/>
      </c>
      <c r="B118" s="78"/>
      <c r="C118" s="15" t="str">
        <f>IF('lundi '!$G$98="X",'lundi '!C117,"")</f>
        <v/>
      </c>
      <c r="D118" s="84"/>
      <c r="E118" s="84"/>
      <c r="F118" s="15" t="str">
        <f>IF('lundi '!$G$98="X",'lundi '!F117,"")</f>
        <v/>
      </c>
      <c r="G118" s="16"/>
      <c r="H118" s="115"/>
      <c r="I118" s="115"/>
      <c r="J118" s="116"/>
      <c r="K118" s="121"/>
      <c r="L118" s="118"/>
      <c r="M118" s="119"/>
      <c r="N118" s="120"/>
      <c r="O118" s="114"/>
      <c r="P118" s="120"/>
    </row>
    <row r="119" spans="1:16" ht="28.5" x14ac:dyDescent="0.45">
      <c r="A119" s="77" t="str">
        <f>IF('lundi '!$G$98="X",'lundi '!A118,"")</f>
        <v/>
      </c>
      <c r="B119" s="78"/>
      <c r="C119" s="15" t="str">
        <f>IF('lundi '!$G$98="X",'lundi '!C118,"")</f>
        <v/>
      </c>
      <c r="D119" s="84"/>
      <c r="E119" s="84"/>
      <c r="F119" s="15" t="str">
        <f>IF('lundi '!$G$98="X",'lundi '!F118,"")</f>
        <v/>
      </c>
      <c r="G119" s="16"/>
      <c r="H119" s="115"/>
      <c r="I119" s="115"/>
      <c r="J119" s="116"/>
      <c r="K119" s="121"/>
      <c r="L119" s="118"/>
      <c r="M119" s="119"/>
      <c r="N119" s="120"/>
      <c r="O119" s="114"/>
      <c r="P119" s="120"/>
    </row>
    <row r="120" spans="1:16" ht="28.5" x14ac:dyDescent="0.45">
      <c r="A120" s="77" t="str">
        <f>IF('lundi '!$G$98="X",'lundi '!A119,"")</f>
        <v/>
      </c>
      <c r="B120" s="78"/>
      <c r="C120" s="15" t="str">
        <f>IF('lundi '!$G$98="X",'lundi '!C119,"")</f>
        <v/>
      </c>
      <c r="D120" s="84"/>
      <c r="E120" s="84"/>
      <c r="F120" s="15" t="str">
        <f>IF('lundi '!$G$98="X",'lundi '!F119,"")</f>
        <v/>
      </c>
      <c r="G120" s="16"/>
      <c r="H120" s="115"/>
      <c r="I120" s="115"/>
      <c r="J120" s="116"/>
      <c r="K120" s="121"/>
      <c r="L120" s="118"/>
      <c r="M120" s="119"/>
      <c r="N120" s="120"/>
      <c r="O120" s="114"/>
      <c r="P120" s="120"/>
    </row>
    <row r="121" spans="1:16" ht="28.5" x14ac:dyDescent="0.45">
      <c r="A121" s="77" t="str">
        <f>IF('lundi '!$G$98="X",'lundi '!A120,"")</f>
        <v/>
      </c>
      <c r="B121" s="78"/>
      <c r="C121" s="15" t="str">
        <f>IF('lundi '!$G$98="X",'lundi '!C120,"")</f>
        <v/>
      </c>
      <c r="D121" s="85"/>
      <c r="E121" s="85"/>
      <c r="F121" s="15" t="str">
        <f>IF('lundi '!$G$98="X",'lundi '!F120,"")</f>
        <v/>
      </c>
      <c r="G121" s="16"/>
      <c r="H121" s="115"/>
      <c r="I121" s="115"/>
      <c r="J121" s="116"/>
      <c r="K121" s="122"/>
      <c r="L121" s="118"/>
      <c r="M121" s="119"/>
      <c r="N121" s="120"/>
      <c r="O121" s="114"/>
      <c r="P121" s="120"/>
    </row>
    <row r="122" spans="1:16" ht="28.5" x14ac:dyDescent="0.45">
      <c r="A122" s="32" t="str">
        <f>'lundi '!A122</f>
        <v xml:space="preserve">Secteur(s) : </v>
      </c>
      <c r="B122" s="31" t="str">
        <f>IF('lundi '!G122="X",'lundi '!B122,"")</f>
        <v>ROUEN</v>
      </c>
      <c r="C122" s="80" t="str">
        <f>IF('lundi '!G122="X",'lundi '!C122,"")</f>
        <v>CADDY</v>
      </c>
      <c r="D122" s="81"/>
      <c r="E122" s="81"/>
      <c r="F122" s="82"/>
      <c r="G122" s="18"/>
      <c r="H122" s="109"/>
      <c r="I122" s="109"/>
      <c r="J122" s="110"/>
      <c r="K122" s="109"/>
      <c r="L122" s="111"/>
      <c r="M122" s="112"/>
      <c r="N122" s="113"/>
      <c r="O122" s="114"/>
      <c r="P122" s="113"/>
    </row>
    <row r="123" spans="1:16" ht="28.5" x14ac:dyDescent="0.45">
      <c r="A123" s="77" t="str">
        <f>IF('lundi '!$G$122="X",'lundi '!A123,"")</f>
        <v xml:space="preserve">TCAR ST JULIEN </v>
      </c>
      <c r="B123" s="78"/>
      <c r="C123" s="15">
        <f>IF('lundi '!$G$122="X",'lundi '!C123,"")</f>
        <v>72</v>
      </c>
      <c r="D123" s="83">
        <f>IF('lundi '!G122="X",'lundi '!D123,"")</f>
        <v>2</v>
      </c>
      <c r="E123" s="86" t="str">
        <f>IF('lundi '!G122="X",'lundi '!E123,"")</f>
        <v>13H30</v>
      </c>
      <c r="F123" s="15" t="str">
        <f>IF('lundi '!$G$122="X",'lundi '!F123,"")</f>
        <v>RL</v>
      </c>
      <c r="G123" s="16"/>
      <c r="H123" s="115"/>
      <c r="I123" s="115"/>
      <c r="J123" s="116"/>
      <c r="K123" s="117"/>
      <c r="L123" s="118"/>
      <c r="M123" s="119"/>
      <c r="N123" s="120"/>
      <c r="O123" s="114"/>
      <c r="P123" s="120"/>
    </row>
    <row r="124" spans="1:16" ht="28.5" x14ac:dyDescent="0.45">
      <c r="A124" s="77" t="str">
        <f>IF('lundi '!$G$122="X",'lundi '!A124,"")</f>
        <v>MEDIACO GRD COURONNE</v>
      </c>
      <c r="B124" s="78"/>
      <c r="C124" s="15">
        <f>IF('lundi '!$G$122="X",'lundi '!C124,"")</f>
        <v>48</v>
      </c>
      <c r="D124" s="84"/>
      <c r="E124" s="84"/>
      <c r="F124" s="15" t="str">
        <f>IF('lundi '!$G$122="X",'lundi '!F124,"")</f>
        <v>RL</v>
      </c>
      <c r="G124" s="16"/>
      <c r="H124" s="115"/>
      <c r="I124" s="115"/>
      <c r="J124" s="116"/>
      <c r="K124" s="121"/>
      <c r="L124" s="118"/>
      <c r="M124" s="119"/>
      <c r="N124" s="120"/>
      <c r="O124" s="114"/>
      <c r="P124" s="120"/>
    </row>
    <row r="125" spans="1:16" ht="28.5" x14ac:dyDescent="0.45">
      <c r="A125" s="77" t="str">
        <f>IF('lundi '!$G$122="X",'lundi '!A125,"")</f>
        <v>EIFFAGE GRAND COURONNE</v>
      </c>
      <c r="B125" s="78"/>
      <c r="C125" s="15">
        <f>IF('lundi '!$G$122="X",'lundi '!C125,"")</f>
        <v>72</v>
      </c>
      <c r="D125" s="84"/>
      <c r="E125" s="84"/>
      <c r="F125" s="15" t="str">
        <f>IF('lundi '!$G$122="X",'lundi '!F125,"")</f>
        <v>RL</v>
      </c>
      <c r="G125" s="16"/>
      <c r="H125" s="115"/>
      <c r="I125" s="115"/>
      <c r="J125" s="116"/>
      <c r="K125" s="121"/>
      <c r="L125" s="118"/>
      <c r="M125" s="119"/>
      <c r="N125" s="120"/>
      <c r="O125" s="114"/>
      <c r="P125" s="120"/>
    </row>
    <row r="126" spans="1:16" ht="28.5" x14ac:dyDescent="0.45">
      <c r="A126" s="77" t="str">
        <f>IF('lundi '!$G$122="X",'lundi '!A126,"")</f>
        <v>VIAFRANCE</v>
      </c>
      <c r="B126" s="78"/>
      <c r="C126" s="15">
        <f>IF('lundi '!$G$122="X",'lundi '!C126,"")</f>
        <v>72</v>
      </c>
      <c r="D126" s="84"/>
      <c r="E126" s="84"/>
      <c r="F126" s="15" t="str">
        <f>IF('lundi '!$G$122="X",'lundi '!F126,"")</f>
        <v>RL</v>
      </c>
      <c r="G126" s="16"/>
      <c r="H126" s="115"/>
      <c r="I126" s="115"/>
      <c r="J126" s="116"/>
      <c r="K126" s="121"/>
      <c r="L126" s="118"/>
      <c r="M126" s="119"/>
      <c r="N126" s="120"/>
      <c r="O126" s="114"/>
      <c r="P126" s="120"/>
    </row>
    <row r="127" spans="1:16" ht="28.5" x14ac:dyDescent="0.45">
      <c r="A127" s="77" t="str">
        <f>IF('lundi '!$G$122="X",'lundi '!A127,"")</f>
        <v>DRPC</v>
      </c>
      <c r="B127" s="78"/>
      <c r="C127" s="15">
        <f>IF('lundi '!$G$122="X",'lundi '!C127,"")</f>
        <v>72</v>
      </c>
      <c r="D127" s="84"/>
      <c r="E127" s="84"/>
      <c r="F127" s="15" t="str">
        <f>IF('lundi '!$G$122="X",'lundi '!F127,"")</f>
        <v>RL</v>
      </c>
      <c r="G127" s="16"/>
      <c r="H127" s="115"/>
      <c r="I127" s="115"/>
      <c r="J127" s="116"/>
      <c r="K127" s="121"/>
      <c r="L127" s="118"/>
      <c r="M127" s="119"/>
      <c r="N127" s="120"/>
      <c r="O127" s="114"/>
      <c r="P127" s="120"/>
    </row>
    <row r="128" spans="1:16" ht="28.5" x14ac:dyDescent="0.45">
      <c r="A128" s="77">
        <f>IF('lundi '!$G$122="X",'lundi '!A128,"")</f>
        <v>0</v>
      </c>
      <c r="B128" s="78"/>
      <c r="C128" s="15">
        <f>IF('lundi '!$G$122="X",'lundi '!C128,"")</f>
        <v>0</v>
      </c>
      <c r="D128" s="84"/>
      <c r="E128" s="84"/>
      <c r="F128" s="15">
        <f>IF('lundi '!$G$122="X",'lundi '!F128,"")</f>
        <v>0</v>
      </c>
      <c r="G128" s="16"/>
      <c r="H128" s="115"/>
      <c r="I128" s="115"/>
      <c r="J128" s="116"/>
      <c r="K128" s="121"/>
      <c r="L128" s="118"/>
      <c r="M128" s="119"/>
      <c r="N128" s="120"/>
      <c r="O128" s="114"/>
      <c r="P128" s="120"/>
    </row>
    <row r="129" spans="1:16" ht="28.5" x14ac:dyDescent="0.45">
      <c r="A129" s="77">
        <f>IF('lundi '!$G$122="X",'lundi '!A129,"")</f>
        <v>0</v>
      </c>
      <c r="B129" s="78"/>
      <c r="C129" s="15">
        <f>IF('lundi '!$G$122="X",'lundi '!C129,"")</f>
        <v>0</v>
      </c>
      <c r="D129" s="84"/>
      <c r="E129" s="84"/>
      <c r="F129" s="15">
        <f>IF('lundi '!$G$122="X",'lundi '!F129,"")</f>
        <v>0</v>
      </c>
      <c r="G129" s="16"/>
      <c r="H129" s="115"/>
      <c r="I129" s="115"/>
      <c r="J129" s="116"/>
      <c r="K129" s="121"/>
      <c r="L129" s="118"/>
      <c r="M129" s="119"/>
      <c r="N129" s="120"/>
      <c r="O129" s="114"/>
      <c r="P129" s="120"/>
    </row>
    <row r="130" spans="1:16" ht="28.5" x14ac:dyDescent="0.45">
      <c r="A130" s="77">
        <f>IF('lundi '!$G$122="X",'lundi '!A130,"")</f>
        <v>0</v>
      </c>
      <c r="B130" s="78"/>
      <c r="C130" s="15">
        <f>IF('lundi '!$G$122="X",'lundi '!C130,"")</f>
        <v>0</v>
      </c>
      <c r="D130" s="84"/>
      <c r="E130" s="84"/>
      <c r="F130" s="15">
        <f>IF('lundi '!$G$122="X",'lundi '!F130,"")</f>
        <v>0</v>
      </c>
      <c r="G130" s="16"/>
      <c r="H130" s="115"/>
      <c r="I130" s="115"/>
      <c r="J130" s="116"/>
      <c r="K130" s="121"/>
      <c r="L130" s="118"/>
      <c r="M130" s="119"/>
      <c r="N130" s="120"/>
      <c r="O130" s="114"/>
      <c r="P130" s="120"/>
    </row>
    <row r="131" spans="1:16" ht="28.5" x14ac:dyDescent="0.45">
      <c r="A131" s="77">
        <f>IF('lundi '!$G$122="X",'lundi '!A131,"")</f>
        <v>0</v>
      </c>
      <c r="B131" s="78"/>
      <c r="C131" s="15">
        <f>IF('lundi '!$G$122="X",'lundi '!C131,"")</f>
        <v>0</v>
      </c>
      <c r="D131" s="84"/>
      <c r="E131" s="84"/>
      <c r="F131" s="15">
        <f>IF('lundi '!$G$122="X",'lundi '!F131,"")</f>
        <v>0</v>
      </c>
      <c r="G131" s="16"/>
      <c r="H131" s="115"/>
      <c r="I131" s="115"/>
      <c r="J131" s="116"/>
      <c r="K131" s="121"/>
      <c r="L131" s="118"/>
      <c r="M131" s="119"/>
      <c r="N131" s="120"/>
      <c r="O131" s="114"/>
      <c r="P131" s="120"/>
    </row>
    <row r="132" spans="1:16" ht="28.5" x14ac:dyDescent="0.45">
      <c r="A132" s="77">
        <f>IF('lundi '!$G$122="X",'lundi '!A132,"")</f>
        <v>0</v>
      </c>
      <c r="B132" s="78"/>
      <c r="C132" s="15">
        <f>IF('lundi '!$G$122="X",'lundi '!C132,"")</f>
        <v>0</v>
      </c>
      <c r="D132" s="84"/>
      <c r="E132" s="84"/>
      <c r="F132" s="15">
        <f>IF('lundi '!$G$122="X",'lundi '!F132,"")</f>
        <v>0</v>
      </c>
      <c r="G132" s="16"/>
      <c r="H132" s="115"/>
      <c r="I132" s="115"/>
      <c r="J132" s="116"/>
      <c r="K132" s="121"/>
      <c r="L132" s="118"/>
      <c r="M132" s="119"/>
      <c r="N132" s="120"/>
      <c r="O132" s="114"/>
      <c r="P132" s="120"/>
    </row>
    <row r="133" spans="1:16" ht="28.5" x14ac:dyDescent="0.45">
      <c r="A133" s="77">
        <f>IF('lundi '!$G$122="X",'lundi '!A133,"")</f>
        <v>0</v>
      </c>
      <c r="B133" s="78"/>
      <c r="C133" s="15">
        <f>IF('lundi '!$G$122="X",'lundi '!C133,"")</f>
        <v>0</v>
      </c>
      <c r="D133" s="84"/>
      <c r="E133" s="84"/>
      <c r="F133" s="15">
        <f>IF('lundi '!$G$122="X",'lundi '!F133,"")</f>
        <v>0</v>
      </c>
      <c r="G133" s="16"/>
      <c r="H133" s="115"/>
      <c r="I133" s="115"/>
      <c r="J133" s="116"/>
      <c r="K133" s="121"/>
      <c r="L133" s="118"/>
      <c r="M133" s="119"/>
      <c r="N133" s="120"/>
      <c r="O133" s="114"/>
      <c r="P133" s="120"/>
    </row>
    <row r="134" spans="1:16" ht="28.5" x14ac:dyDescent="0.45">
      <c r="A134" s="77">
        <f>IF('lundi '!$G$122="X",'lundi '!A134,"")</f>
        <v>0</v>
      </c>
      <c r="B134" s="78"/>
      <c r="C134" s="15">
        <f>IF('lundi '!$G$122="X",'lundi '!C134,"")</f>
        <v>0</v>
      </c>
      <c r="D134" s="84"/>
      <c r="E134" s="84"/>
      <c r="F134" s="15">
        <f>IF('lundi '!$G$122="X",'lundi '!F134,"")</f>
        <v>0</v>
      </c>
      <c r="G134" s="16"/>
      <c r="H134" s="115"/>
      <c r="I134" s="115"/>
      <c r="J134" s="116"/>
      <c r="K134" s="121"/>
      <c r="L134" s="118"/>
      <c r="M134" s="119"/>
      <c r="N134" s="120"/>
      <c r="O134" s="114"/>
      <c r="P134" s="120"/>
    </row>
    <row r="135" spans="1:16" ht="28.5" x14ac:dyDescent="0.45">
      <c r="A135" s="77">
        <f>IF('lundi '!$G$122="X",'lundi '!A135,"")</f>
        <v>0</v>
      </c>
      <c r="B135" s="78"/>
      <c r="C135" s="15">
        <f>IF('lundi '!$G$122="X",'lundi '!C135,"")</f>
        <v>0</v>
      </c>
      <c r="D135" s="84"/>
      <c r="E135" s="84"/>
      <c r="F135" s="15">
        <f>IF('lundi '!$G$122="X",'lundi '!F135,"")</f>
        <v>0</v>
      </c>
      <c r="G135" s="16"/>
      <c r="H135" s="115"/>
      <c r="I135" s="115"/>
      <c r="J135" s="116"/>
      <c r="K135" s="121"/>
      <c r="L135" s="118"/>
      <c r="M135" s="119"/>
      <c r="N135" s="120"/>
      <c r="O135" s="114"/>
      <c r="P135" s="120"/>
    </row>
    <row r="136" spans="1:16" ht="28.5" x14ac:dyDescent="0.45">
      <c r="A136" s="77">
        <f>IF('lundi '!$G$122="X",'lundi '!A136,"")</f>
        <v>0</v>
      </c>
      <c r="B136" s="78"/>
      <c r="C136" s="15">
        <f>IF('lundi '!$G$122="X",'lundi '!C136,"")</f>
        <v>0</v>
      </c>
      <c r="D136" s="84"/>
      <c r="E136" s="84"/>
      <c r="F136" s="15">
        <f>IF('lundi '!$G$122="X",'lundi '!F136,"")</f>
        <v>0</v>
      </c>
      <c r="G136" s="16"/>
      <c r="H136" s="115"/>
      <c r="I136" s="115"/>
      <c r="J136" s="116"/>
      <c r="K136" s="121"/>
      <c r="L136" s="118"/>
      <c r="M136" s="119"/>
      <c r="N136" s="120"/>
      <c r="O136" s="114"/>
      <c r="P136" s="120"/>
    </row>
    <row r="137" spans="1:16" ht="28.5" x14ac:dyDescent="0.45">
      <c r="A137" s="77">
        <f>IF('lundi '!$G$122="X",'lundi '!A137,"")</f>
        <v>0</v>
      </c>
      <c r="B137" s="78"/>
      <c r="C137" s="15">
        <f>IF('lundi '!$G$122="X",'lundi '!C137,"")</f>
        <v>0</v>
      </c>
      <c r="D137" s="84"/>
      <c r="E137" s="84"/>
      <c r="F137" s="15">
        <f>IF('lundi '!$G$122="X",'lundi '!F137,"")</f>
        <v>0</v>
      </c>
      <c r="G137" s="16"/>
      <c r="H137" s="115"/>
      <c r="I137" s="115"/>
      <c r="J137" s="116"/>
      <c r="K137" s="121"/>
      <c r="L137" s="118"/>
      <c r="M137" s="119"/>
      <c r="N137" s="120"/>
      <c r="O137" s="114"/>
      <c r="P137" s="120"/>
    </row>
    <row r="138" spans="1:16" ht="28.5" x14ac:dyDescent="0.45">
      <c r="A138" s="77">
        <f>IF('lundi '!$G$122="X",'lundi '!A138,"")</f>
        <v>0</v>
      </c>
      <c r="B138" s="78"/>
      <c r="C138" s="15">
        <f>IF('lundi '!$G$122="X",'lundi '!C138,"")</f>
        <v>0</v>
      </c>
      <c r="D138" s="84"/>
      <c r="E138" s="84"/>
      <c r="F138" s="15">
        <f>IF('lundi '!$G$122="X",'lundi '!F138,"")</f>
        <v>0</v>
      </c>
      <c r="G138" s="16"/>
      <c r="H138" s="115"/>
      <c r="I138" s="115"/>
      <c r="J138" s="116"/>
      <c r="K138" s="121"/>
      <c r="L138" s="118"/>
      <c r="M138" s="119"/>
      <c r="N138" s="120"/>
      <c r="O138" s="114"/>
      <c r="P138" s="120"/>
    </row>
    <row r="139" spans="1:16" ht="28.5" x14ac:dyDescent="0.45">
      <c r="A139" s="77">
        <f>IF('lundi '!$G$122="X",'lundi '!A139,"")</f>
        <v>0</v>
      </c>
      <c r="B139" s="78"/>
      <c r="C139" s="15">
        <f>IF('lundi '!$G$122="X",'lundi '!C139,"")</f>
        <v>0</v>
      </c>
      <c r="D139" s="84"/>
      <c r="E139" s="84"/>
      <c r="F139" s="15">
        <f>IF('lundi '!$G$122="X",'lundi '!F139,"")</f>
        <v>0</v>
      </c>
      <c r="G139" s="16"/>
      <c r="H139" s="115"/>
      <c r="I139" s="115"/>
      <c r="J139" s="116"/>
      <c r="K139" s="121"/>
      <c r="L139" s="118"/>
      <c r="M139" s="119"/>
      <c r="N139" s="120"/>
      <c r="O139" s="114"/>
      <c r="P139" s="120"/>
    </row>
    <row r="140" spans="1:16" ht="28.5" x14ac:dyDescent="0.45">
      <c r="A140" s="77">
        <f>IF('lundi '!$G$122="X",'lundi '!A140,"")</f>
        <v>0</v>
      </c>
      <c r="B140" s="78"/>
      <c r="C140" s="15">
        <f>IF('lundi '!$G$122="X",'lundi '!C140,"")</f>
        <v>0</v>
      </c>
      <c r="D140" s="84"/>
      <c r="E140" s="84"/>
      <c r="F140" s="15">
        <f>IF('lundi '!$G$122="X",'lundi '!F140,"")</f>
        <v>0</v>
      </c>
      <c r="G140" s="16"/>
      <c r="H140" s="115"/>
      <c r="I140" s="115"/>
      <c r="J140" s="116"/>
      <c r="K140" s="121"/>
      <c r="L140" s="118"/>
      <c r="M140" s="119"/>
      <c r="N140" s="120"/>
      <c r="O140" s="114"/>
      <c r="P140" s="120"/>
    </row>
    <row r="141" spans="1:16" ht="28.5" x14ac:dyDescent="0.45">
      <c r="A141" s="77">
        <f>IF('lundi '!$G$122="X",'lundi '!A141,"")</f>
        <v>0</v>
      </c>
      <c r="B141" s="78"/>
      <c r="C141" s="15">
        <f>IF('lundi '!$G$122="X",'lundi '!C141,"")</f>
        <v>0</v>
      </c>
      <c r="D141" s="84"/>
      <c r="E141" s="84"/>
      <c r="F141" s="15">
        <f>IF('lundi '!$G$122="X",'lundi '!F141,"")</f>
        <v>0</v>
      </c>
      <c r="G141" s="16"/>
      <c r="H141" s="115"/>
      <c r="I141" s="115"/>
      <c r="J141" s="116"/>
      <c r="K141" s="121"/>
      <c r="L141" s="118"/>
      <c r="M141" s="119"/>
      <c r="N141" s="120"/>
      <c r="O141" s="114"/>
      <c r="P141" s="120"/>
    </row>
    <row r="142" spans="1:16" ht="28.5" x14ac:dyDescent="0.45">
      <c r="A142" s="77">
        <f>IF('lundi '!$G$122="X",'lundi '!A142,"")</f>
        <v>0</v>
      </c>
      <c r="B142" s="78"/>
      <c r="C142" s="15">
        <f>IF('lundi '!$G$122="X",'lundi '!C142,"")</f>
        <v>0</v>
      </c>
      <c r="D142" s="84"/>
      <c r="E142" s="84"/>
      <c r="F142" s="15">
        <f>IF('lundi '!$G$122="X",'lundi '!F142,"")</f>
        <v>0</v>
      </c>
      <c r="G142" s="16"/>
      <c r="H142" s="115"/>
      <c r="I142" s="115"/>
      <c r="J142" s="116"/>
      <c r="K142" s="121"/>
      <c r="L142" s="118"/>
      <c r="M142" s="119"/>
      <c r="N142" s="120"/>
      <c r="O142" s="114"/>
      <c r="P142" s="120"/>
    </row>
    <row r="143" spans="1:16" ht="28.5" x14ac:dyDescent="0.45">
      <c r="A143" s="77">
        <f>IF('lundi '!$G$122="X",'lundi '!A143,"")</f>
        <v>0</v>
      </c>
      <c r="B143" s="78"/>
      <c r="C143" s="15">
        <f>IF('lundi '!$G$122="X",'lundi '!C143,"")</f>
        <v>0</v>
      </c>
      <c r="D143" s="84"/>
      <c r="E143" s="84"/>
      <c r="F143" s="15">
        <f>IF('lundi '!$G$122="X",'lundi '!F143,"")</f>
        <v>0</v>
      </c>
      <c r="G143" s="16"/>
      <c r="H143" s="115"/>
      <c r="I143" s="115"/>
      <c r="J143" s="116"/>
      <c r="K143" s="121"/>
      <c r="L143" s="118"/>
      <c r="M143" s="119"/>
      <c r="N143" s="120"/>
      <c r="O143" s="114"/>
      <c r="P143" s="120"/>
    </row>
    <row r="144" spans="1:16" ht="28.5" x14ac:dyDescent="0.45">
      <c r="A144" s="77">
        <f>IF('lundi '!$G$122="X",'lundi '!A144,"")</f>
        <v>0</v>
      </c>
      <c r="B144" s="78"/>
      <c r="C144" s="15">
        <f>IF('lundi '!$G$122="X",'lundi '!C144,"")</f>
        <v>0</v>
      </c>
      <c r="D144" s="85"/>
      <c r="E144" s="85"/>
      <c r="F144" s="15">
        <f>IF('lundi '!$G$122="X",'lundi '!F144,"")</f>
        <v>0</v>
      </c>
      <c r="G144" s="16"/>
      <c r="H144" s="115"/>
      <c r="I144" s="115"/>
      <c r="J144" s="116"/>
      <c r="K144" s="122"/>
      <c r="L144" s="118"/>
      <c r="M144" s="119"/>
      <c r="N144" s="120"/>
      <c r="O144" s="114"/>
      <c r="P144" s="120"/>
    </row>
    <row r="145" spans="1:16" ht="28.5" x14ac:dyDescent="0.45">
      <c r="A145" s="32" t="str">
        <f>'lundi '!A145</f>
        <v xml:space="preserve">Secteur(s) : </v>
      </c>
      <c r="B145" s="31" t="str">
        <f>IF('lundi '!G145="X",'lundi '!B145,"")</f>
        <v/>
      </c>
      <c r="C145" s="80" t="str">
        <f>IF('lundi '!G145="X",'lundi '!C145,"")</f>
        <v/>
      </c>
      <c r="D145" s="81"/>
      <c r="E145" s="81"/>
      <c r="F145" s="82"/>
      <c r="G145" s="18"/>
      <c r="H145" s="109"/>
      <c r="I145" s="109"/>
      <c r="J145" s="110"/>
      <c r="K145" s="109"/>
      <c r="L145" s="111"/>
      <c r="M145" s="112"/>
      <c r="N145" s="113"/>
      <c r="O145" s="114"/>
      <c r="P145" s="113"/>
    </row>
    <row r="146" spans="1:16" ht="28.5" x14ac:dyDescent="0.45">
      <c r="A146" s="77" t="str">
        <f>IF('lundi '!$G$145="X",'lundi '!A146,"")</f>
        <v/>
      </c>
      <c r="B146" s="78"/>
      <c r="C146" s="15" t="str">
        <f>IF('lundi '!$G$145="X",'lundi '!C146,"")</f>
        <v/>
      </c>
      <c r="D146" s="83" t="str">
        <f>IF('lundi '!G145="X",'lundi '!D146,"")</f>
        <v/>
      </c>
      <c r="E146" s="86" t="str">
        <f>IF('lundi '!G145="X",'lundi '!E146,"")</f>
        <v/>
      </c>
      <c r="F146" s="15">
        <f>IF('lundi '!$G$6="X",'lundi '!F145,"")</f>
        <v>0</v>
      </c>
      <c r="G146" s="16"/>
      <c r="H146" s="115"/>
      <c r="I146" s="115"/>
      <c r="J146" s="116"/>
      <c r="K146" s="117"/>
      <c r="L146" s="118"/>
      <c r="M146" s="119"/>
      <c r="N146" s="120"/>
      <c r="O146" s="114"/>
      <c r="P146" s="120"/>
    </row>
    <row r="147" spans="1:16" ht="28.5" x14ac:dyDescent="0.45">
      <c r="A147" s="77" t="str">
        <f>IF('lundi '!$G$145="X",'lundi '!A147,"")</f>
        <v/>
      </c>
      <c r="B147" s="78"/>
      <c r="C147" s="15" t="str">
        <f>IF('lundi '!$G$145="X",'lundi '!C147,"")</f>
        <v/>
      </c>
      <c r="D147" s="84"/>
      <c r="E147" s="84"/>
      <c r="F147" s="15">
        <f>IF('lundi '!$G$6="X",'lundi '!F146,"")</f>
        <v>0</v>
      </c>
      <c r="G147" s="16"/>
      <c r="H147" s="115"/>
      <c r="I147" s="115"/>
      <c r="J147" s="116"/>
      <c r="K147" s="121"/>
      <c r="L147" s="118"/>
      <c r="M147" s="119"/>
      <c r="N147" s="120"/>
      <c r="O147" s="114"/>
      <c r="P147" s="120"/>
    </row>
    <row r="148" spans="1:16" ht="28.5" x14ac:dyDescent="0.45">
      <c r="A148" s="77" t="str">
        <f>IF('lundi '!$G$145="X",'lundi '!A148,"")</f>
        <v/>
      </c>
      <c r="B148" s="78"/>
      <c r="C148" s="15" t="str">
        <f>IF('lundi '!$G$145="X",'lundi '!C148,"")</f>
        <v/>
      </c>
      <c r="D148" s="84"/>
      <c r="E148" s="84"/>
      <c r="F148" s="15">
        <f>IF('lundi '!$G$6="X",'lundi '!F147,"")</f>
        <v>0</v>
      </c>
      <c r="G148" s="16"/>
      <c r="H148" s="115"/>
      <c r="I148" s="115"/>
      <c r="J148" s="116"/>
      <c r="K148" s="121"/>
      <c r="L148" s="118"/>
      <c r="M148" s="119"/>
      <c r="N148" s="120"/>
      <c r="O148" s="114"/>
      <c r="P148" s="120"/>
    </row>
    <row r="149" spans="1:16" ht="28.5" x14ac:dyDescent="0.45">
      <c r="A149" s="77" t="str">
        <f>IF('lundi '!$G$145="X",'lundi '!A149,"")</f>
        <v/>
      </c>
      <c r="B149" s="78"/>
      <c r="C149" s="15" t="str">
        <f>IF('lundi '!$G$145="X",'lundi '!C149,"")</f>
        <v/>
      </c>
      <c r="D149" s="84"/>
      <c r="E149" s="84"/>
      <c r="F149" s="15">
        <f>IF('lundi '!$G$6="X",'lundi '!F148,"")</f>
        <v>0</v>
      </c>
      <c r="G149" s="16"/>
      <c r="H149" s="115"/>
      <c r="I149" s="115"/>
      <c r="J149" s="116"/>
      <c r="K149" s="121"/>
      <c r="L149" s="118"/>
      <c r="M149" s="119"/>
      <c r="N149" s="120"/>
      <c r="O149" s="114"/>
      <c r="P149" s="120"/>
    </row>
    <row r="150" spans="1:16" ht="28.5" x14ac:dyDescent="0.45">
      <c r="A150" s="77" t="str">
        <f>IF('lundi '!$G$145="X",'lundi '!A150,"")</f>
        <v/>
      </c>
      <c r="B150" s="78"/>
      <c r="C150" s="15" t="str">
        <f>IF('lundi '!$G$145="X",'lundi '!C150,"")</f>
        <v/>
      </c>
      <c r="D150" s="84"/>
      <c r="E150" s="84"/>
      <c r="F150" s="15">
        <f>IF('lundi '!$G$6="X",'lundi '!F149,"")</f>
        <v>0</v>
      </c>
      <c r="G150" s="16"/>
      <c r="H150" s="115"/>
      <c r="I150" s="115"/>
      <c r="J150" s="116"/>
      <c r="K150" s="121"/>
      <c r="L150" s="118"/>
      <c r="M150" s="119"/>
      <c r="N150" s="120"/>
      <c r="O150" s="114"/>
      <c r="P150" s="120"/>
    </row>
    <row r="151" spans="1:16" ht="28.5" x14ac:dyDescent="0.45">
      <c r="A151" s="77" t="str">
        <f>IF('lundi '!$G$145="X",'lundi '!A151,"")</f>
        <v/>
      </c>
      <c r="B151" s="78"/>
      <c r="C151" s="15" t="str">
        <f>IF('lundi '!$G$145="X",'lundi '!C151,"")</f>
        <v/>
      </c>
      <c r="D151" s="84"/>
      <c r="E151" s="84"/>
      <c r="F151" s="15">
        <f>IF('lundi '!$G$6="X",'lundi '!F150,"")</f>
        <v>0</v>
      </c>
      <c r="G151" s="16"/>
      <c r="H151" s="115"/>
      <c r="I151" s="115"/>
      <c r="J151" s="116"/>
      <c r="K151" s="121"/>
      <c r="L151" s="118"/>
      <c r="M151" s="119"/>
      <c r="N151" s="120"/>
      <c r="O151" s="114"/>
      <c r="P151" s="120"/>
    </row>
    <row r="152" spans="1:16" ht="28.5" x14ac:dyDescent="0.45">
      <c r="A152" s="77" t="str">
        <f>IF('lundi '!$G$145="X",'lundi '!A152,"")</f>
        <v/>
      </c>
      <c r="B152" s="78"/>
      <c r="C152" s="15" t="str">
        <f>IF('lundi '!$G$145="X",'lundi '!C152,"")</f>
        <v/>
      </c>
      <c r="D152" s="84"/>
      <c r="E152" s="84"/>
      <c r="F152" s="15">
        <f>IF('lundi '!$G$6="X",'lundi '!F151,"")</f>
        <v>0</v>
      </c>
      <c r="G152" s="16"/>
      <c r="H152" s="115"/>
      <c r="I152" s="115"/>
      <c r="J152" s="116"/>
      <c r="K152" s="121"/>
      <c r="L152" s="118"/>
      <c r="M152" s="119"/>
      <c r="N152" s="120"/>
      <c r="O152" s="114"/>
      <c r="P152" s="120"/>
    </row>
    <row r="153" spans="1:16" ht="28.5" x14ac:dyDescent="0.45">
      <c r="A153" s="77" t="str">
        <f>IF('lundi '!$G$145="X",'lundi '!A153,"")</f>
        <v/>
      </c>
      <c r="B153" s="78"/>
      <c r="C153" s="15" t="str">
        <f>IF('lundi '!$G$145="X",'lundi '!C153,"")</f>
        <v/>
      </c>
      <c r="D153" s="84"/>
      <c r="E153" s="84"/>
      <c r="F153" s="15">
        <f>IF('lundi '!$G$6="X",'lundi '!F152,"")</f>
        <v>0</v>
      </c>
      <c r="G153" s="16"/>
      <c r="H153" s="115"/>
      <c r="I153" s="115"/>
      <c r="J153" s="116"/>
      <c r="K153" s="121"/>
      <c r="L153" s="118"/>
      <c r="M153" s="119"/>
      <c r="N153" s="120"/>
      <c r="O153" s="114"/>
      <c r="P153" s="120"/>
    </row>
    <row r="154" spans="1:16" ht="28.5" x14ac:dyDescent="0.45">
      <c r="A154" s="77" t="str">
        <f>IF('lundi '!$G$145="X",'lundi '!A154,"")</f>
        <v/>
      </c>
      <c r="B154" s="78"/>
      <c r="C154" s="15" t="str">
        <f>IF('lundi '!$G$145="X",'lundi '!C154,"")</f>
        <v/>
      </c>
      <c r="D154" s="84"/>
      <c r="E154" s="84"/>
      <c r="F154" s="15">
        <f>IF('lundi '!$G$6="X",'lundi '!F153,"")</f>
        <v>0</v>
      </c>
      <c r="G154" s="16"/>
      <c r="H154" s="115"/>
      <c r="I154" s="115"/>
      <c r="J154" s="116"/>
      <c r="K154" s="121"/>
      <c r="L154" s="118"/>
      <c r="M154" s="119"/>
      <c r="N154" s="120"/>
      <c r="O154" s="114"/>
      <c r="P154" s="120"/>
    </row>
    <row r="155" spans="1:16" ht="28.5" x14ac:dyDescent="0.45">
      <c r="A155" s="77" t="str">
        <f>IF('lundi '!$G$145="X",'lundi '!A155,"")</f>
        <v/>
      </c>
      <c r="B155" s="78"/>
      <c r="C155" s="15" t="str">
        <f>IF('lundi '!$G$145="X",'lundi '!C155,"")</f>
        <v/>
      </c>
      <c r="D155" s="84"/>
      <c r="E155" s="84"/>
      <c r="F155" s="15">
        <f>IF('lundi '!$G$6="X",'lundi '!F154,"")</f>
        <v>0</v>
      </c>
      <c r="G155" s="16"/>
      <c r="H155" s="115"/>
      <c r="I155" s="115"/>
      <c r="J155" s="116"/>
      <c r="K155" s="121"/>
      <c r="L155" s="118"/>
      <c r="M155" s="119"/>
      <c r="N155" s="120"/>
      <c r="O155" s="114"/>
      <c r="P155" s="120"/>
    </row>
    <row r="156" spans="1:16" ht="28.5" x14ac:dyDescent="0.45">
      <c r="A156" s="77" t="str">
        <f>IF('lundi '!$G$145="X",'lundi '!A156,"")</f>
        <v/>
      </c>
      <c r="B156" s="78"/>
      <c r="C156" s="15" t="str">
        <f>IF('lundi '!$G$145="X",'lundi '!C156,"")</f>
        <v/>
      </c>
      <c r="D156" s="84"/>
      <c r="E156" s="84"/>
      <c r="F156" s="15">
        <f>IF('lundi '!$G$6="X",'lundi '!F155,"")</f>
        <v>0</v>
      </c>
      <c r="G156" s="16"/>
      <c r="H156" s="115"/>
      <c r="I156" s="115"/>
      <c r="J156" s="116"/>
      <c r="K156" s="121"/>
      <c r="L156" s="118"/>
      <c r="M156" s="119"/>
      <c r="N156" s="120"/>
      <c r="O156" s="114"/>
      <c r="P156" s="120"/>
    </row>
    <row r="157" spans="1:16" ht="28.5" x14ac:dyDescent="0.45">
      <c r="A157" s="77" t="str">
        <f>IF('lundi '!$G$145="X",'lundi '!A157,"")</f>
        <v/>
      </c>
      <c r="B157" s="78"/>
      <c r="C157" s="15" t="str">
        <f>IF('lundi '!$G$145="X",'lundi '!C157,"")</f>
        <v/>
      </c>
      <c r="D157" s="84"/>
      <c r="E157" s="84"/>
      <c r="F157" s="15">
        <f>IF('lundi '!$G$6="X",'lundi '!F156,"")</f>
        <v>0</v>
      </c>
      <c r="G157" s="16"/>
      <c r="H157" s="115"/>
      <c r="I157" s="115"/>
      <c r="J157" s="116"/>
      <c r="K157" s="121"/>
      <c r="L157" s="118"/>
      <c r="M157" s="119"/>
      <c r="N157" s="120"/>
      <c r="O157" s="114"/>
      <c r="P157" s="120"/>
    </row>
    <row r="158" spans="1:16" ht="28.5" x14ac:dyDescent="0.45">
      <c r="A158" s="77" t="str">
        <f>IF('lundi '!$G$145="X",'lundi '!A158,"")</f>
        <v/>
      </c>
      <c r="B158" s="78"/>
      <c r="C158" s="15" t="str">
        <f>IF('lundi '!$G$145="X",'lundi '!C158,"")</f>
        <v/>
      </c>
      <c r="D158" s="84"/>
      <c r="E158" s="84"/>
      <c r="F158" s="15">
        <f>IF('lundi '!$G$6="X",'lundi '!F157,"")</f>
        <v>0</v>
      </c>
      <c r="G158" s="16"/>
      <c r="H158" s="115"/>
      <c r="I158" s="115"/>
      <c r="J158" s="116"/>
      <c r="K158" s="121"/>
      <c r="L158" s="118"/>
      <c r="M158" s="119"/>
      <c r="N158" s="120"/>
      <c r="O158" s="114"/>
      <c r="P158" s="120"/>
    </row>
    <row r="159" spans="1:16" ht="28.5" x14ac:dyDescent="0.45">
      <c r="A159" s="77" t="str">
        <f>IF('lundi '!$G$145="X",'lundi '!A159,"")</f>
        <v/>
      </c>
      <c r="B159" s="78"/>
      <c r="C159" s="15" t="str">
        <f>IF('lundi '!$G$145="X",'lundi '!C159,"")</f>
        <v/>
      </c>
      <c r="D159" s="84"/>
      <c r="E159" s="84"/>
      <c r="F159" s="15">
        <f>IF('lundi '!$G$6="X",'lundi '!F158,"")</f>
        <v>0</v>
      </c>
      <c r="G159" s="16"/>
      <c r="H159" s="115"/>
      <c r="I159" s="115"/>
      <c r="J159" s="116"/>
      <c r="K159" s="121"/>
      <c r="L159" s="118"/>
      <c r="M159" s="119"/>
      <c r="N159" s="120"/>
      <c r="O159" s="114"/>
      <c r="P159" s="120"/>
    </row>
    <row r="160" spans="1:16" ht="28.5" x14ac:dyDescent="0.45">
      <c r="A160" s="77" t="str">
        <f>IF('lundi '!$G$145="X",'lundi '!A160,"")</f>
        <v/>
      </c>
      <c r="B160" s="78"/>
      <c r="C160" s="15" t="str">
        <f>IF('lundi '!$G$145="X",'lundi '!C160,"")</f>
        <v/>
      </c>
      <c r="D160" s="84"/>
      <c r="E160" s="84"/>
      <c r="F160" s="15">
        <f>IF('lundi '!$G$6="X",'lundi '!F159,"")</f>
        <v>0</v>
      </c>
      <c r="G160" s="16"/>
      <c r="H160" s="115"/>
      <c r="I160" s="115"/>
      <c r="J160" s="116"/>
      <c r="K160" s="121"/>
      <c r="L160" s="118"/>
      <c r="M160" s="119"/>
      <c r="N160" s="120"/>
      <c r="O160" s="114"/>
      <c r="P160" s="120"/>
    </row>
    <row r="161" spans="1:16" ht="28.5" x14ac:dyDescent="0.45">
      <c r="A161" s="77" t="str">
        <f>IF('lundi '!$G$145="X",'lundi '!A161,"")</f>
        <v/>
      </c>
      <c r="B161" s="78"/>
      <c r="C161" s="15" t="str">
        <f>IF('lundi '!$G$145="X",'lundi '!C161,"")</f>
        <v/>
      </c>
      <c r="D161" s="84"/>
      <c r="E161" s="84"/>
      <c r="F161" s="15">
        <f>IF('lundi '!$G$6="X",'lundi '!F160,"")</f>
        <v>0</v>
      </c>
      <c r="G161" s="16"/>
      <c r="H161" s="115"/>
      <c r="I161" s="115"/>
      <c r="J161" s="116"/>
      <c r="K161" s="121"/>
      <c r="L161" s="118"/>
      <c r="M161" s="119"/>
      <c r="N161" s="120"/>
      <c r="O161" s="114"/>
      <c r="P161" s="120"/>
    </row>
    <row r="162" spans="1:16" ht="28.5" x14ac:dyDescent="0.45">
      <c r="A162" s="77" t="str">
        <f>IF('lundi '!$G$145="X",'lundi '!A162,"")</f>
        <v/>
      </c>
      <c r="B162" s="78"/>
      <c r="C162" s="15" t="str">
        <f>IF('lundi '!$G$145="X",'lundi '!C162,"")</f>
        <v/>
      </c>
      <c r="D162" s="84"/>
      <c r="E162" s="84"/>
      <c r="F162" s="15">
        <f>IF('lundi '!$G$6="X",'lundi '!F161,"")</f>
        <v>0</v>
      </c>
      <c r="G162" s="16"/>
      <c r="H162" s="115"/>
      <c r="I162" s="115"/>
      <c r="J162" s="116"/>
      <c r="K162" s="121"/>
      <c r="L162" s="118"/>
      <c r="M162" s="119"/>
      <c r="N162" s="120"/>
      <c r="O162" s="114"/>
      <c r="P162" s="120"/>
    </row>
    <row r="163" spans="1:16" ht="28.5" x14ac:dyDescent="0.45">
      <c r="A163" s="77" t="str">
        <f>IF('lundi '!$G$145="X",'lundi '!A163,"")</f>
        <v/>
      </c>
      <c r="B163" s="78"/>
      <c r="C163" s="15" t="str">
        <f>IF('lundi '!$G$145="X",'lundi '!C163,"")</f>
        <v/>
      </c>
      <c r="D163" s="84"/>
      <c r="E163" s="84"/>
      <c r="F163" s="15">
        <f>IF('lundi '!$G$6="X",'lundi '!F162,"")</f>
        <v>0</v>
      </c>
      <c r="G163" s="16"/>
      <c r="H163" s="115"/>
      <c r="I163" s="115"/>
      <c r="J163" s="116"/>
      <c r="K163" s="121"/>
      <c r="L163" s="118"/>
      <c r="M163" s="119"/>
      <c r="N163" s="120"/>
      <c r="O163" s="114"/>
      <c r="P163" s="120"/>
    </row>
    <row r="164" spans="1:16" ht="28.5" x14ac:dyDescent="0.45">
      <c r="A164" s="77" t="str">
        <f>IF('lundi '!$G$145="X",'lundi '!A164,"")</f>
        <v/>
      </c>
      <c r="B164" s="78"/>
      <c r="C164" s="15" t="str">
        <f>IF('lundi '!$G$145="X",'lundi '!C164,"")</f>
        <v/>
      </c>
      <c r="D164" s="84"/>
      <c r="E164" s="84"/>
      <c r="F164" s="15">
        <f>IF('lundi '!$G$6="X",'lundi '!F163,"")</f>
        <v>0</v>
      </c>
      <c r="G164" s="16"/>
      <c r="H164" s="115"/>
      <c r="I164" s="115"/>
      <c r="J164" s="116"/>
      <c r="K164" s="121"/>
      <c r="L164" s="118"/>
      <c r="M164" s="119"/>
      <c r="N164" s="120"/>
      <c r="O164" s="114"/>
      <c r="P164" s="120"/>
    </row>
    <row r="165" spans="1:16" ht="28.5" x14ac:dyDescent="0.45">
      <c r="A165" s="77" t="str">
        <f>IF('lundi '!$G$145="X",'lundi '!A165,"")</f>
        <v/>
      </c>
      <c r="B165" s="78"/>
      <c r="C165" s="15" t="str">
        <f>IF('lundi '!$G$145="X",'lundi '!C165,"")</f>
        <v/>
      </c>
      <c r="D165" s="84"/>
      <c r="E165" s="84"/>
      <c r="F165" s="15">
        <f>IF('lundi '!$G$6="X",'lundi '!F164,"")</f>
        <v>0</v>
      </c>
      <c r="G165" s="16"/>
      <c r="H165" s="115"/>
      <c r="I165" s="115"/>
      <c r="J165" s="116"/>
      <c r="K165" s="121"/>
      <c r="L165" s="118"/>
      <c r="M165" s="119"/>
      <c r="N165" s="120"/>
      <c r="O165" s="114"/>
      <c r="P165" s="120"/>
    </row>
    <row r="166" spans="1:16" ht="28.5" x14ac:dyDescent="0.45">
      <c r="A166" s="77" t="str">
        <f>IF('lundi '!$G$145="X",'lundi '!A166,"")</f>
        <v/>
      </c>
      <c r="B166" s="78"/>
      <c r="C166" s="15" t="str">
        <f>IF('lundi '!$G$145="X",'lundi '!C166,"")</f>
        <v/>
      </c>
      <c r="D166" s="84"/>
      <c r="E166" s="84"/>
      <c r="F166" s="15">
        <f>IF('lundi '!$G$6="X",'lundi '!F165,"")</f>
        <v>0</v>
      </c>
      <c r="G166" s="16"/>
      <c r="H166" s="115"/>
      <c r="I166" s="115"/>
      <c r="J166" s="116"/>
      <c r="K166" s="121"/>
      <c r="L166" s="118"/>
      <c r="M166" s="119"/>
      <c r="N166" s="120"/>
      <c r="O166" s="114"/>
      <c r="P166" s="120"/>
    </row>
    <row r="167" spans="1:16" ht="28.5" x14ac:dyDescent="0.45">
      <c r="A167" s="77" t="str">
        <f>IF('lundi '!$G$145="X",'lundi '!A167,"")</f>
        <v/>
      </c>
      <c r="B167" s="78"/>
      <c r="C167" s="15" t="str">
        <f>IF('lundi '!$G$145="X",'lundi '!C167,"")</f>
        <v/>
      </c>
      <c r="D167" s="85"/>
      <c r="E167" s="85"/>
      <c r="F167" s="15">
        <f>IF('lundi '!$G$6="X",'lundi '!F166,"")</f>
        <v>0</v>
      </c>
      <c r="G167" s="16"/>
      <c r="H167" s="115"/>
      <c r="I167" s="115"/>
      <c r="J167" s="116"/>
      <c r="K167" s="122"/>
      <c r="L167" s="118"/>
      <c r="M167" s="119"/>
      <c r="N167" s="120"/>
      <c r="O167" s="114"/>
      <c r="P167" s="120"/>
    </row>
    <row r="168" spans="1:16" ht="28.5" x14ac:dyDescent="0.45">
      <c r="A168" s="32" t="str">
        <f>'lundi '!A168</f>
        <v xml:space="preserve">Secteur(s) : </v>
      </c>
      <c r="B168" s="31" t="str">
        <f>IF('lundi '!G168="X",'lundi '!B168,"")</f>
        <v/>
      </c>
      <c r="C168" s="80" t="str">
        <f>IF('lundi '!G168="X",'lundi '!C168,"")</f>
        <v/>
      </c>
      <c r="D168" s="81"/>
      <c r="E168" s="81"/>
      <c r="F168" s="82"/>
      <c r="G168" s="18"/>
      <c r="H168" s="109"/>
      <c r="I168" s="109"/>
      <c r="J168" s="110"/>
      <c r="K168" s="109"/>
      <c r="L168" s="111"/>
      <c r="M168" s="112"/>
      <c r="N168" s="113"/>
      <c r="O168" s="114"/>
      <c r="P168" s="113"/>
    </row>
    <row r="169" spans="1:16" ht="28.5" x14ac:dyDescent="0.45">
      <c r="A169" s="77" t="str">
        <f>IF('lundi '!$G$168="X",'lundi '!A169,"")</f>
        <v/>
      </c>
      <c r="B169" s="78"/>
      <c r="C169" s="15" t="str">
        <f>IF('lundi '!$G$168="X",'lundi '!C169,"")</f>
        <v/>
      </c>
      <c r="D169" s="83" t="str">
        <f>IF('lundi '!G168="X",'lundi '!D169,"")</f>
        <v/>
      </c>
      <c r="E169" s="86" t="str">
        <f>IF('lundi '!G168="X",'lundi '!E169,"")</f>
        <v/>
      </c>
      <c r="F169" s="15" t="str">
        <f>IF('lundi '!$G$168="X",'lundi '!F169,"")</f>
        <v/>
      </c>
      <c r="G169" s="16"/>
      <c r="H169" s="115"/>
      <c r="I169" s="115"/>
      <c r="J169" s="116"/>
      <c r="K169" s="117"/>
      <c r="L169" s="118"/>
      <c r="M169" s="119"/>
      <c r="N169" s="120"/>
      <c r="O169" s="114"/>
      <c r="P169" s="120"/>
    </row>
    <row r="170" spans="1:16" ht="28.5" x14ac:dyDescent="0.45">
      <c r="A170" s="77" t="str">
        <f>IF('lundi '!$G$168="X",'lundi '!A170,"")</f>
        <v/>
      </c>
      <c r="B170" s="78"/>
      <c r="C170" s="15" t="str">
        <f>IF('lundi '!$G$168="X",'lundi '!C170,"")</f>
        <v/>
      </c>
      <c r="D170" s="84"/>
      <c r="E170" s="84"/>
      <c r="F170" s="15" t="str">
        <f>IF('lundi '!$G$168="X",'lundi '!F170,"")</f>
        <v/>
      </c>
      <c r="G170" s="16"/>
      <c r="H170" s="115"/>
      <c r="I170" s="115"/>
      <c r="J170" s="116"/>
      <c r="K170" s="121"/>
      <c r="L170" s="118"/>
      <c r="M170" s="119"/>
      <c r="N170" s="120"/>
      <c r="O170" s="114"/>
      <c r="P170" s="120"/>
    </row>
    <row r="171" spans="1:16" ht="28.5" x14ac:dyDescent="0.45">
      <c r="A171" s="77" t="str">
        <f>IF('lundi '!$G$168="X",'lundi '!A171,"")</f>
        <v/>
      </c>
      <c r="B171" s="78"/>
      <c r="C171" s="15" t="str">
        <f>IF('lundi '!$G$168="X",'lundi '!C171,"")</f>
        <v/>
      </c>
      <c r="D171" s="84"/>
      <c r="E171" s="84"/>
      <c r="F171" s="15" t="str">
        <f>IF('lundi '!$G$168="X",'lundi '!F171,"")</f>
        <v/>
      </c>
      <c r="G171" s="16"/>
      <c r="H171" s="115"/>
      <c r="I171" s="115"/>
      <c r="J171" s="116"/>
      <c r="K171" s="121"/>
      <c r="L171" s="118"/>
      <c r="M171" s="119"/>
      <c r="N171" s="120"/>
      <c r="O171" s="114"/>
      <c r="P171" s="120"/>
    </row>
    <row r="172" spans="1:16" ht="28.5" x14ac:dyDescent="0.45">
      <c r="A172" s="77" t="str">
        <f>IF('lundi '!$G$168="X",'lundi '!A172,"")</f>
        <v/>
      </c>
      <c r="B172" s="78"/>
      <c r="C172" s="15" t="str">
        <f>IF('lundi '!$G$168="X",'lundi '!C172,"")</f>
        <v/>
      </c>
      <c r="D172" s="84"/>
      <c r="E172" s="84"/>
      <c r="F172" s="15" t="str">
        <f>IF('lundi '!$G$168="X",'lundi '!F172,"")</f>
        <v/>
      </c>
      <c r="G172" s="16"/>
      <c r="H172" s="115"/>
      <c r="I172" s="115"/>
      <c r="J172" s="116"/>
      <c r="K172" s="121"/>
      <c r="L172" s="118"/>
      <c r="M172" s="119"/>
      <c r="N172" s="120"/>
      <c r="O172" s="114"/>
      <c r="P172" s="120"/>
    </row>
    <row r="173" spans="1:16" ht="28.5" x14ac:dyDescent="0.45">
      <c r="A173" s="77" t="str">
        <f>IF('lundi '!$G$168="X",'lundi '!A173,"")</f>
        <v/>
      </c>
      <c r="B173" s="78"/>
      <c r="C173" s="15" t="str">
        <f>IF('lundi '!$G$168="X",'lundi '!C173,"")</f>
        <v/>
      </c>
      <c r="D173" s="84"/>
      <c r="E173" s="84"/>
      <c r="F173" s="15" t="str">
        <f>IF('lundi '!$G$168="X",'lundi '!F173,"")</f>
        <v/>
      </c>
      <c r="G173" s="16"/>
      <c r="H173" s="115"/>
      <c r="I173" s="115"/>
      <c r="J173" s="116"/>
      <c r="K173" s="121"/>
      <c r="L173" s="118"/>
      <c r="M173" s="119"/>
      <c r="N173" s="120"/>
      <c r="O173" s="114"/>
      <c r="P173" s="120"/>
    </row>
    <row r="174" spans="1:16" ht="28.5" x14ac:dyDescent="0.45">
      <c r="A174" s="77" t="str">
        <f>IF('lundi '!$G$168="X",'lundi '!A174,"")</f>
        <v/>
      </c>
      <c r="B174" s="78"/>
      <c r="C174" s="15" t="str">
        <f>IF('lundi '!$G$168="X",'lundi '!C174,"")</f>
        <v/>
      </c>
      <c r="D174" s="84"/>
      <c r="E174" s="84"/>
      <c r="F174" s="15" t="str">
        <f>IF('lundi '!$G$168="X",'lundi '!F174,"")</f>
        <v/>
      </c>
      <c r="G174" s="16"/>
      <c r="H174" s="115"/>
      <c r="I174" s="115"/>
      <c r="J174" s="116"/>
      <c r="K174" s="121"/>
      <c r="L174" s="118"/>
      <c r="M174" s="119"/>
      <c r="N174" s="120"/>
      <c r="O174" s="114"/>
      <c r="P174" s="120"/>
    </row>
    <row r="175" spans="1:16" ht="28.5" x14ac:dyDescent="0.45">
      <c r="A175" s="77" t="str">
        <f>IF('lundi '!$G$168="X",'lundi '!A175,"")</f>
        <v/>
      </c>
      <c r="B175" s="78"/>
      <c r="C175" s="15" t="str">
        <f>IF('lundi '!$G$168="X",'lundi '!C175,"")</f>
        <v/>
      </c>
      <c r="D175" s="84"/>
      <c r="E175" s="84"/>
      <c r="F175" s="15" t="str">
        <f>IF('lundi '!$G$168="X",'lundi '!F175,"")</f>
        <v/>
      </c>
      <c r="G175" s="16"/>
      <c r="H175" s="115"/>
      <c r="I175" s="115"/>
      <c r="J175" s="116"/>
      <c r="K175" s="121"/>
      <c r="L175" s="118"/>
      <c r="M175" s="119"/>
      <c r="N175" s="120"/>
      <c r="O175" s="114"/>
      <c r="P175" s="120"/>
    </row>
    <row r="176" spans="1:16" ht="28.5" x14ac:dyDescent="0.45">
      <c r="A176" s="77" t="str">
        <f>IF('lundi '!$G$168="X",'lundi '!A176,"")</f>
        <v/>
      </c>
      <c r="B176" s="78"/>
      <c r="C176" s="15" t="str">
        <f>IF('lundi '!$G$168="X",'lundi '!C176,"")</f>
        <v/>
      </c>
      <c r="D176" s="84"/>
      <c r="E176" s="84"/>
      <c r="F176" s="15" t="str">
        <f>IF('lundi '!$G$168="X",'lundi '!F176,"")</f>
        <v/>
      </c>
      <c r="G176" s="16"/>
      <c r="H176" s="115"/>
      <c r="I176" s="115"/>
      <c r="J176" s="116"/>
      <c r="K176" s="121"/>
      <c r="L176" s="118"/>
      <c r="M176" s="119"/>
      <c r="N176" s="120"/>
      <c r="O176" s="114"/>
      <c r="P176" s="120"/>
    </row>
    <row r="177" spans="1:16" ht="28.5" x14ac:dyDescent="0.45">
      <c r="A177" s="77" t="str">
        <f>IF('lundi '!$G$168="X",'lundi '!A177,"")</f>
        <v/>
      </c>
      <c r="B177" s="78"/>
      <c r="C177" s="15" t="str">
        <f>IF('lundi '!$G$168="X",'lundi '!C177,"")</f>
        <v/>
      </c>
      <c r="D177" s="84"/>
      <c r="E177" s="84"/>
      <c r="F177" s="15" t="str">
        <f>IF('lundi '!$G$168="X",'lundi '!F177,"")</f>
        <v/>
      </c>
      <c r="G177" s="16"/>
      <c r="H177" s="115"/>
      <c r="I177" s="115"/>
      <c r="J177" s="116"/>
      <c r="K177" s="121"/>
      <c r="L177" s="118"/>
      <c r="M177" s="119"/>
      <c r="N177" s="120"/>
      <c r="O177" s="114"/>
      <c r="P177" s="120"/>
    </row>
    <row r="178" spans="1:16" ht="28.5" x14ac:dyDescent="0.45">
      <c r="A178" s="77" t="str">
        <f>IF('lundi '!$G$168="X",'lundi '!A178,"")</f>
        <v/>
      </c>
      <c r="B178" s="78"/>
      <c r="C178" s="15" t="str">
        <f>IF('lundi '!$G$168="X",'lundi '!C178,"")</f>
        <v/>
      </c>
      <c r="D178" s="84"/>
      <c r="E178" s="84"/>
      <c r="F178" s="15" t="str">
        <f>IF('lundi '!$G$168="X",'lundi '!F178,"")</f>
        <v/>
      </c>
      <c r="G178" s="16"/>
      <c r="H178" s="115"/>
      <c r="I178" s="115"/>
      <c r="J178" s="116"/>
      <c r="K178" s="121"/>
      <c r="L178" s="118"/>
      <c r="M178" s="119"/>
      <c r="N178" s="120"/>
      <c r="O178" s="114"/>
      <c r="P178" s="120"/>
    </row>
    <row r="179" spans="1:16" ht="28.5" x14ac:dyDescent="0.45">
      <c r="A179" s="77" t="str">
        <f>IF('lundi '!$G$168="X",'lundi '!A179,"")</f>
        <v/>
      </c>
      <c r="B179" s="78"/>
      <c r="C179" s="15" t="str">
        <f>IF('lundi '!$G$168="X",'lundi '!C179,"")</f>
        <v/>
      </c>
      <c r="D179" s="84"/>
      <c r="E179" s="84"/>
      <c r="F179" s="15" t="str">
        <f>IF('lundi '!$G$168="X",'lundi '!F179,"")</f>
        <v/>
      </c>
      <c r="G179" s="16"/>
      <c r="H179" s="115"/>
      <c r="I179" s="115"/>
      <c r="J179" s="116"/>
      <c r="K179" s="121"/>
      <c r="L179" s="118"/>
      <c r="M179" s="119"/>
      <c r="N179" s="120"/>
      <c r="O179" s="114"/>
      <c r="P179" s="120"/>
    </row>
    <row r="180" spans="1:16" ht="28.5" x14ac:dyDescent="0.45">
      <c r="A180" s="77" t="str">
        <f>IF('lundi '!$G$168="X",'lundi '!A180,"")</f>
        <v/>
      </c>
      <c r="B180" s="78"/>
      <c r="C180" s="15" t="str">
        <f>IF('lundi '!$G$168="X",'lundi '!C180,"")</f>
        <v/>
      </c>
      <c r="D180" s="84"/>
      <c r="E180" s="84"/>
      <c r="F180" s="15" t="str">
        <f>IF('lundi '!$G$168="X",'lundi '!F180,"")</f>
        <v/>
      </c>
      <c r="G180" s="16"/>
      <c r="H180" s="115"/>
      <c r="I180" s="115"/>
      <c r="J180" s="116"/>
      <c r="K180" s="121"/>
      <c r="L180" s="118"/>
      <c r="M180" s="119"/>
      <c r="N180" s="120"/>
      <c r="O180" s="114"/>
      <c r="P180" s="120"/>
    </row>
    <row r="181" spans="1:16" ht="28.5" x14ac:dyDescent="0.45">
      <c r="A181" s="77" t="str">
        <f>IF('lundi '!$G$168="X",'lundi '!A181,"")</f>
        <v/>
      </c>
      <c r="B181" s="78"/>
      <c r="C181" s="15" t="str">
        <f>IF('lundi '!$G$168="X",'lundi '!C181,"")</f>
        <v/>
      </c>
      <c r="D181" s="84"/>
      <c r="E181" s="84"/>
      <c r="F181" s="15" t="str">
        <f>IF('lundi '!$G$168="X",'lundi '!F181,"")</f>
        <v/>
      </c>
      <c r="G181" s="16"/>
      <c r="H181" s="115"/>
      <c r="I181" s="115"/>
      <c r="J181" s="116"/>
      <c r="K181" s="121"/>
      <c r="L181" s="118"/>
      <c r="M181" s="119"/>
      <c r="N181" s="120"/>
      <c r="O181" s="114"/>
      <c r="P181" s="120"/>
    </row>
    <row r="182" spans="1:16" ht="28.5" x14ac:dyDescent="0.45">
      <c r="A182" s="77" t="str">
        <f>IF('lundi '!$G$168="X",'lundi '!A182,"")</f>
        <v/>
      </c>
      <c r="B182" s="78"/>
      <c r="C182" s="15" t="str">
        <f>IF('lundi '!$G$168="X",'lundi '!C182,"")</f>
        <v/>
      </c>
      <c r="D182" s="84"/>
      <c r="E182" s="84"/>
      <c r="F182" s="15" t="str">
        <f>IF('lundi '!$G$168="X",'lundi '!F182,"")</f>
        <v/>
      </c>
      <c r="G182" s="16"/>
      <c r="H182" s="115"/>
      <c r="I182" s="115"/>
      <c r="J182" s="116"/>
      <c r="K182" s="121"/>
      <c r="L182" s="118"/>
      <c r="M182" s="119"/>
      <c r="N182" s="120"/>
      <c r="O182" s="114"/>
      <c r="P182" s="120"/>
    </row>
    <row r="183" spans="1:16" ht="28.5" x14ac:dyDescent="0.45">
      <c r="A183" s="77" t="str">
        <f>IF('lundi '!$G$168="X",'lundi '!A183,"")</f>
        <v/>
      </c>
      <c r="B183" s="78"/>
      <c r="C183" s="15" t="str">
        <f>IF('lundi '!$G$168="X",'lundi '!C183,"")</f>
        <v/>
      </c>
      <c r="D183" s="84"/>
      <c r="E183" s="84"/>
      <c r="F183" s="15" t="str">
        <f>IF('lundi '!$G$168="X",'lundi '!F183,"")</f>
        <v/>
      </c>
      <c r="G183" s="16"/>
      <c r="H183" s="115"/>
      <c r="I183" s="115"/>
      <c r="J183" s="116"/>
      <c r="K183" s="121"/>
      <c r="L183" s="118"/>
      <c r="M183" s="119"/>
      <c r="N183" s="120"/>
      <c r="O183" s="114"/>
      <c r="P183" s="120"/>
    </row>
    <row r="184" spans="1:16" ht="28.5" x14ac:dyDescent="0.45">
      <c r="A184" s="77" t="str">
        <f>IF('lundi '!$G$168="X",'lundi '!A184,"")</f>
        <v/>
      </c>
      <c r="B184" s="78"/>
      <c r="C184" s="15" t="str">
        <f>IF('lundi '!$G$168="X",'lundi '!C184,"")</f>
        <v/>
      </c>
      <c r="D184" s="84"/>
      <c r="E184" s="84"/>
      <c r="F184" s="15" t="str">
        <f>IF('lundi '!$G$168="X",'lundi '!F184,"")</f>
        <v/>
      </c>
      <c r="G184" s="16"/>
      <c r="H184" s="115"/>
      <c r="I184" s="115"/>
      <c r="J184" s="116"/>
      <c r="K184" s="121"/>
      <c r="L184" s="118"/>
      <c r="M184" s="119"/>
      <c r="N184" s="120"/>
      <c r="O184" s="114"/>
      <c r="P184" s="120"/>
    </row>
    <row r="185" spans="1:16" ht="28.5" x14ac:dyDescent="0.45">
      <c r="A185" s="77" t="str">
        <f>IF('lundi '!$G$168="X",'lundi '!A185,"")</f>
        <v/>
      </c>
      <c r="B185" s="78"/>
      <c r="C185" s="15" t="str">
        <f>IF('lundi '!$G$168="X",'lundi '!C185,"")</f>
        <v/>
      </c>
      <c r="D185" s="84"/>
      <c r="E185" s="84"/>
      <c r="F185" s="15" t="str">
        <f>IF('lundi '!$G$168="X",'lundi '!F185,"")</f>
        <v/>
      </c>
      <c r="G185" s="16"/>
      <c r="H185" s="115"/>
      <c r="I185" s="115"/>
      <c r="J185" s="116"/>
      <c r="K185" s="121"/>
      <c r="L185" s="118"/>
      <c r="M185" s="119"/>
      <c r="N185" s="120"/>
      <c r="O185" s="114"/>
      <c r="P185" s="120"/>
    </row>
    <row r="186" spans="1:16" ht="28.5" x14ac:dyDescent="0.45">
      <c r="A186" s="77" t="str">
        <f>IF('lundi '!$G$168="X",'lundi '!A186,"")</f>
        <v/>
      </c>
      <c r="B186" s="78"/>
      <c r="C186" s="15" t="str">
        <f>IF('lundi '!$G$168="X",'lundi '!C186,"")</f>
        <v/>
      </c>
      <c r="D186" s="84"/>
      <c r="E186" s="84"/>
      <c r="F186" s="15" t="str">
        <f>IF('lundi '!$G$168="X",'lundi '!F186,"")</f>
        <v/>
      </c>
      <c r="G186" s="16"/>
      <c r="H186" s="115"/>
      <c r="I186" s="115"/>
      <c r="J186" s="116"/>
      <c r="K186" s="121"/>
      <c r="L186" s="118"/>
      <c r="M186" s="119"/>
      <c r="N186" s="120"/>
      <c r="O186" s="114"/>
      <c r="P186" s="120"/>
    </row>
    <row r="187" spans="1:16" ht="28.5" x14ac:dyDescent="0.45">
      <c r="A187" s="77" t="str">
        <f>IF('lundi '!$G$168="X",'lundi '!A187,"")</f>
        <v/>
      </c>
      <c r="B187" s="78"/>
      <c r="C187" s="15" t="str">
        <f>IF('lundi '!$G$168="X",'lundi '!C187,"")</f>
        <v/>
      </c>
      <c r="D187" s="84"/>
      <c r="E187" s="84"/>
      <c r="F187" s="15" t="str">
        <f>IF('lundi '!$G$168="X",'lundi '!F187,"")</f>
        <v/>
      </c>
      <c r="G187" s="16"/>
      <c r="H187" s="115"/>
      <c r="I187" s="115"/>
      <c r="J187" s="116"/>
      <c r="K187" s="121"/>
      <c r="L187" s="118"/>
      <c r="M187" s="119"/>
      <c r="N187" s="120"/>
      <c r="O187" s="114"/>
      <c r="P187" s="120"/>
    </row>
    <row r="188" spans="1:16" ht="28.5" x14ac:dyDescent="0.45">
      <c r="A188" s="77" t="str">
        <f>IF('lundi '!$G$168="X",'lundi '!A188,"")</f>
        <v/>
      </c>
      <c r="B188" s="78"/>
      <c r="C188" s="15" t="str">
        <f>IF('lundi '!$G$168="X",'lundi '!C188,"")</f>
        <v/>
      </c>
      <c r="D188" s="84"/>
      <c r="E188" s="84"/>
      <c r="F188" s="15" t="str">
        <f>IF('lundi '!$G$168="X",'lundi '!F188,"")</f>
        <v/>
      </c>
      <c r="G188" s="16"/>
      <c r="H188" s="115"/>
      <c r="I188" s="115"/>
      <c r="J188" s="116"/>
      <c r="K188" s="121"/>
      <c r="L188" s="118"/>
      <c r="M188" s="119"/>
      <c r="N188" s="120"/>
      <c r="O188" s="114"/>
      <c r="P188" s="120"/>
    </row>
    <row r="189" spans="1:16" ht="28.5" x14ac:dyDescent="0.45">
      <c r="A189" s="77" t="str">
        <f>IF('lundi '!$G$168="X",'lundi '!A189,"")</f>
        <v/>
      </c>
      <c r="B189" s="78"/>
      <c r="C189" s="15" t="str">
        <f>IF('lundi '!$G$168="X",'lundi '!C189,"")</f>
        <v/>
      </c>
      <c r="D189" s="84"/>
      <c r="E189" s="84"/>
      <c r="F189" s="15" t="str">
        <f>IF('lundi '!$G$168="X",'lundi '!F189,"")</f>
        <v/>
      </c>
      <c r="G189" s="16"/>
      <c r="H189" s="115"/>
      <c r="I189" s="115"/>
      <c r="J189" s="116"/>
      <c r="K189" s="121"/>
      <c r="L189" s="118"/>
      <c r="M189" s="119"/>
      <c r="N189" s="120"/>
      <c r="O189" s="114"/>
      <c r="P189" s="120"/>
    </row>
    <row r="190" spans="1:16" ht="28.5" x14ac:dyDescent="0.45">
      <c r="A190" s="77" t="str">
        <f>IF('lundi '!$G$168="X",'lundi '!A190,"")</f>
        <v/>
      </c>
      <c r="B190" s="78"/>
      <c r="C190" s="15" t="str">
        <f>IF('lundi '!$G$168="X",'lundi '!C190,"")</f>
        <v/>
      </c>
      <c r="D190" s="85"/>
      <c r="E190" s="85"/>
      <c r="F190" s="15" t="str">
        <f>IF('lundi '!$G$168="X",'lundi '!F190,"")</f>
        <v/>
      </c>
      <c r="G190" s="16"/>
      <c r="H190" s="115"/>
      <c r="I190" s="115"/>
      <c r="J190" s="116"/>
      <c r="K190" s="122"/>
      <c r="L190" s="118"/>
      <c r="M190" s="119"/>
      <c r="N190" s="120"/>
      <c r="O190" s="114"/>
      <c r="P190" s="120"/>
    </row>
    <row r="193" spans="1:14" ht="34.5" customHeight="1" x14ac:dyDescent="0.2">
      <c r="A193" s="107" t="s">
        <v>24</v>
      </c>
      <c r="B193" s="108"/>
      <c r="C193" s="105" t="s">
        <v>25</v>
      </c>
      <c r="D193" s="105"/>
      <c r="E193" s="105" t="s">
        <v>26</v>
      </c>
      <c r="F193" s="105"/>
      <c r="G193" s="105"/>
      <c r="H193" s="105"/>
      <c r="I193" s="105"/>
      <c r="J193" s="105" t="s">
        <v>27</v>
      </c>
      <c r="K193" s="105"/>
      <c r="L193" s="105"/>
      <c r="M193" s="105" t="s">
        <v>28</v>
      </c>
      <c r="N193" s="105"/>
    </row>
    <row r="194" spans="1:14" ht="36.75" customHeight="1" x14ac:dyDescent="0.2">
      <c r="A194" s="107"/>
      <c r="B194" s="108"/>
      <c r="C194" s="106"/>
      <c r="D194" s="106"/>
      <c r="E194" s="106"/>
      <c r="F194" s="106"/>
      <c r="G194" s="106"/>
      <c r="H194" s="106"/>
      <c r="I194" s="106"/>
      <c r="J194" s="106"/>
      <c r="K194" s="106"/>
      <c r="L194" s="106"/>
      <c r="M194" s="106"/>
      <c r="N194" s="106"/>
    </row>
  </sheetData>
  <sheetProtection selectLockedCells="1" selectUnlockedCells="1"/>
  <mergeCells count="418">
    <mergeCell ref="A189:B189"/>
    <mergeCell ref="L189:M189"/>
    <mergeCell ref="A190:B190"/>
    <mergeCell ref="L190:M190"/>
    <mergeCell ref="C193:D193"/>
    <mergeCell ref="E193:I193"/>
    <mergeCell ref="J193:L193"/>
    <mergeCell ref="M193:N193"/>
    <mergeCell ref="C194:D194"/>
    <mergeCell ref="E194:I194"/>
    <mergeCell ref="J194:L194"/>
    <mergeCell ref="M194:N194"/>
    <mergeCell ref="A193:B194"/>
    <mergeCell ref="A186:B186"/>
    <mergeCell ref="L186:M186"/>
    <mergeCell ref="A187:B187"/>
    <mergeCell ref="L187:M187"/>
    <mergeCell ref="A188:B188"/>
    <mergeCell ref="L188:M188"/>
    <mergeCell ref="A183:B183"/>
    <mergeCell ref="L183:M183"/>
    <mergeCell ref="A184:B184"/>
    <mergeCell ref="L184:M184"/>
    <mergeCell ref="A185:B185"/>
    <mergeCell ref="L185:M185"/>
    <mergeCell ref="A180:B180"/>
    <mergeCell ref="L180:M180"/>
    <mergeCell ref="A181:B181"/>
    <mergeCell ref="L181:M181"/>
    <mergeCell ref="A182:B182"/>
    <mergeCell ref="L182:M182"/>
    <mergeCell ref="A177:B177"/>
    <mergeCell ref="L177:M177"/>
    <mergeCell ref="A178:B178"/>
    <mergeCell ref="L178:M178"/>
    <mergeCell ref="A179:B179"/>
    <mergeCell ref="L179:M179"/>
    <mergeCell ref="L174:M174"/>
    <mergeCell ref="A175:B175"/>
    <mergeCell ref="L175:M175"/>
    <mergeCell ref="A176:B176"/>
    <mergeCell ref="L176:M176"/>
    <mergeCell ref="C168:F168"/>
    <mergeCell ref="L168:M168"/>
    <mergeCell ref="A169:B169"/>
    <mergeCell ref="D169:D190"/>
    <mergeCell ref="E169:E190"/>
    <mergeCell ref="K169:K190"/>
    <mergeCell ref="L169:M169"/>
    <mergeCell ref="A170:B170"/>
    <mergeCell ref="L170:M170"/>
    <mergeCell ref="A171:B171"/>
    <mergeCell ref="L171:M171"/>
    <mergeCell ref="A172:B172"/>
    <mergeCell ref="L172:M172"/>
    <mergeCell ref="A173:B173"/>
    <mergeCell ref="L173:M173"/>
    <mergeCell ref="A174:B174"/>
    <mergeCell ref="A165:B165"/>
    <mergeCell ref="L165:M165"/>
    <mergeCell ref="A166:B166"/>
    <mergeCell ref="L166:M166"/>
    <mergeCell ref="A167:B167"/>
    <mergeCell ref="L167:M167"/>
    <mergeCell ref="A162:B162"/>
    <mergeCell ref="L162:M162"/>
    <mergeCell ref="A163:B163"/>
    <mergeCell ref="L163:M163"/>
    <mergeCell ref="A164:B164"/>
    <mergeCell ref="L164:M164"/>
    <mergeCell ref="A159:B159"/>
    <mergeCell ref="L159:M159"/>
    <mergeCell ref="A160:B160"/>
    <mergeCell ref="L160:M160"/>
    <mergeCell ref="A161:B161"/>
    <mergeCell ref="L161:M161"/>
    <mergeCell ref="A156:B156"/>
    <mergeCell ref="L156:M156"/>
    <mergeCell ref="A157:B157"/>
    <mergeCell ref="L157:M157"/>
    <mergeCell ref="A158:B158"/>
    <mergeCell ref="L158:M158"/>
    <mergeCell ref="A153:B153"/>
    <mergeCell ref="L153:M153"/>
    <mergeCell ref="A154:B154"/>
    <mergeCell ref="L154:M154"/>
    <mergeCell ref="A155:B155"/>
    <mergeCell ref="L155:M155"/>
    <mergeCell ref="L150:M150"/>
    <mergeCell ref="A151:B151"/>
    <mergeCell ref="L151:M151"/>
    <mergeCell ref="A152:B152"/>
    <mergeCell ref="L152:M152"/>
    <mergeCell ref="A144:B144"/>
    <mergeCell ref="L144:M144"/>
    <mergeCell ref="C145:F145"/>
    <mergeCell ref="L145:M145"/>
    <mergeCell ref="A146:B146"/>
    <mergeCell ref="D146:D167"/>
    <mergeCell ref="E146:E167"/>
    <mergeCell ref="K146:K167"/>
    <mergeCell ref="L146:M146"/>
    <mergeCell ref="A147:B147"/>
    <mergeCell ref="L147:M147"/>
    <mergeCell ref="A148:B148"/>
    <mergeCell ref="L148:M148"/>
    <mergeCell ref="A149:B149"/>
    <mergeCell ref="L149:M149"/>
    <mergeCell ref="A150:B150"/>
    <mergeCell ref="A141:B141"/>
    <mergeCell ref="L141:M141"/>
    <mergeCell ref="A142:B142"/>
    <mergeCell ref="L142:M142"/>
    <mergeCell ref="A143:B143"/>
    <mergeCell ref="L143:M143"/>
    <mergeCell ref="A138:B138"/>
    <mergeCell ref="L138:M138"/>
    <mergeCell ref="A139:B139"/>
    <mergeCell ref="L139:M139"/>
    <mergeCell ref="A140:B140"/>
    <mergeCell ref="L140:M140"/>
    <mergeCell ref="A135:B135"/>
    <mergeCell ref="L135:M135"/>
    <mergeCell ref="A136:B136"/>
    <mergeCell ref="L136:M136"/>
    <mergeCell ref="A137:B137"/>
    <mergeCell ref="L137:M137"/>
    <mergeCell ref="A132:B132"/>
    <mergeCell ref="L132:M132"/>
    <mergeCell ref="A133:B133"/>
    <mergeCell ref="L133:M133"/>
    <mergeCell ref="A134:B134"/>
    <mergeCell ref="L134:M134"/>
    <mergeCell ref="L129:M129"/>
    <mergeCell ref="A130:B130"/>
    <mergeCell ref="L130:M130"/>
    <mergeCell ref="A131:B131"/>
    <mergeCell ref="L131:M131"/>
    <mergeCell ref="A123:B123"/>
    <mergeCell ref="D123:D144"/>
    <mergeCell ref="E123:E144"/>
    <mergeCell ref="K123:K144"/>
    <mergeCell ref="L123:M123"/>
    <mergeCell ref="A124:B124"/>
    <mergeCell ref="L124:M124"/>
    <mergeCell ref="A125:B125"/>
    <mergeCell ref="L125:M125"/>
    <mergeCell ref="A126:B126"/>
    <mergeCell ref="L126:M126"/>
    <mergeCell ref="A127:B127"/>
    <mergeCell ref="L127:M127"/>
    <mergeCell ref="A128:B128"/>
    <mergeCell ref="L128:M128"/>
    <mergeCell ref="A129:B129"/>
    <mergeCell ref="A120:B120"/>
    <mergeCell ref="L120:M120"/>
    <mergeCell ref="A121:B121"/>
    <mergeCell ref="L121:M121"/>
    <mergeCell ref="C122:F122"/>
    <mergeCell ref="L122:M122"/>
    <mergeCell ref="A117:B117"/>
    <mergeCell ref="L117:M117"/>
    <mergeCell ref="A118:B118"/>
    <mergeCell ref="L118:M118"/>
    <mergeCell ref="A119:B119"/>
    <mergeCell ref="L119:M119"/>
    <mergeCell ref="A114:B114"/>
    <mergeCell ref="L114:M114"/>
    <mergeCell ref="A115:B115"/>
    <mergeCell ref="L115:M115"/>
    <mergeCell ref="A116:B116"/>
    <mergeCell ref="L116:M116"/>
    <mergeCell ref="A111:B111"/>
    <mergeCell ref="L111:M111"/>
    <mergeCell ref="A112:B112"/>
    <mergeCell ref="L112:M112"/>
    <mergeCell ref="A113:B113"/>
    <mergeCell ref="L113:M113"/>
    <mergeCell ref="A108:B108"/>
    <mergeCell ref="L108:M108"/>
    <mergeCell ref="A109:B109"/>
    <mergeCell ref="L109:M109"/>
    <mergeCell ref="A110:B110"/>
    <mergeCell ref="L110:M110"/>
    <mergeCell ref="L105:M105"/>
    <mergeCell ref="A106:B106"/>
    <mergeCell ref="L106:M106"/>
    <mergeCell ref="A107:B107"/>
    <mergeCell ref="L107:M107"/>
    <mergeCell ref="C99:F99"/>
    <mergeCell ref="L99:M99"/>
    <mergeCell ref="A100:B100"/>
    <mergeCell ref="D100:D121"/>
    <mergeCell ref="E100:E121"/>
    <mergeCell ref="K100:K121"/>
    <mergeCell ref="L100:M100"/>
    <mergeCell ref="A101:B101"/>
    <mergeCell ref="L101:M101"/>
    <mergeCell ref="A102:B102"/>
    <mergeCell ref="L102:M102"/>
    <mergeCell ref="A103:B103"/>
    <mergeCell ref="L103:M103"/>
    <mergeCell ref="A104:B104"/>
    <mergeCell ref="L104:M104"/>
    <mergeCell ref="A105:B105"/>
    <mergeCell ref="A96:B96"/>
    <mergeCell ref="L96:M96"/>
    <mergeCell ref="A97:B97"/>
    <mergeCell ref="L97:M97"/>
    <mergeCell ref="A98:B98"/>
    <mergeCell ref="L98:M98"/>
    <mergeCell ref="A93:B93"/>
    <mergeCell ref="L93:M93"/>
    <mergeCell ref="A94:B94"/>
    <mergeCell ref="L94:M94"/>
    <mergeCell ref="A95:B95"/>
    <mergeCell ref="L95:M95"/>
    <mergeCell ref="A90:B90"/>
    <mergeCell ref="L90:M90"/>
    <mergeCell ref="A91:B91"/>
    <mergeCell ref="L91:M91"/>
    <mergeCell ref="A92:B92"/>
    <mergeCell ref="L92:M92"/>
    <mergeCell ref="A87:B87"/>
    <mergeCell ref="L87:M87"/>
    <mergeCell ref="A88:B88"/>
    <mergeCell ref="L88:M88"/>
    <mergeCell ref="A89:B89"/>
    <mergeCell ref="L89:M89"/>
    <mergeCell ref="A84:B84"/>
    <mergeCell ref="L84:M84"/>
    <mergeCell ref="A85:B85"/>
    <mergeCell ref="L85:M85"/>
    <mergeCell ref="A86:B86"/>
    <mergeCell ref="L86:M86"/>
    <mergeCell ref="L81:M81"/>
    <mergeCell ref="A82:B82"/>
    <mergeCell ref="L82:M82"/>
    <mergeCell ref="A83:B83"/>
    <mergeCell ref="L83:M83"/>
    <mergeCell ref="A75:B75"/>
    <mergeCell ref="L75:M75"/>
    <mergeCell ref="C76:F76"/>
    <mergeCell ref="L76:M76"/>
    <mergeCell ref="A77:B77"/>
    <mergeCell ref="D77:D98"/>
    <mergeCell ref="E77:E98"/>
    <mergeCell ref="K77:K98"/>
    <mergeCell ref="L77:M77"/>
    <mergeCell ref="A78:B78"/>
    <mergeCell ref="L78:M78"/>
    <mergeCell ref="A79:B79"/>
    <mergeCell ref="L79:M79"/>
    <mergeCell ref="A80:B80"/>
    <mergeCell ref="L80:M80"/>
    <mergeCell ref="A81:B81"/>
    <mergeCell ref="A72:B72"/>
    <mergeCell ref="L72:M72"/>
    <mergeCell ref="A73:B73"/>
    <mergeCell ref="L73:M73"/>
    <mergeCell ref="A74:B74"/>
    <mergeCell ref="L74:M74"/>
    <mergeCell ref="A69:B69"/>
    <mergeCell ref="L69:M69"/>
    <mergeCell ref="A70:B70"/>
    <mergeCell ref="L70:M70"/>
    <mergeCell ref="A71:B71"/>
    <mergeCell ref="L71:M71"/>
    <mergeCell ref="A66:B66"/>
    <mergeCell ref="L66:M66"/>
    <mergeCell ref="A67:B67"/>
    <mergeCell ref="L67:M67"/>
    <mergeCell ref="A68:B68"/>
    <mergeCell ref="L68:M68"/>
    <mergeCell ref="A63:B63"/>
    <mergeCell ref="L63:M63"/>
    <mergeCell ref="A64:B64"/>
    <mergeCell ref="L64:M64"/>
    <mergeCell ref="A65:B65"/>
    <mergeCell ref="L65:M65"/>
    <mergeCell ref="L60:M60"/>
    <mergeCell ref="A61:B61"/>
    <mergeCell ref="L61:M61"/>
    <mergeCell ref="A62:B62"/>
    <mergeCell ref="L62:M62"/>
    <mergeCell ref="A54:B54"/>
    <mergeCell ref="D54:D75"/>
    <mergeCell ref="E54:E75"/>
    <mergeCell ref="K54:K75"/>
    <mergeCell ref="L54:M54"/>
    <mergeCell ref="A55:B55"/>
    <mergeCell ref="L55:M55"/>
    <mergeCell ref="A56:B56"/>
    <mergeCell ref="L56:M56"/>
    <mergeCell ref="A57:B57"/>
    <mergeCell ref="L57:M57"/>
    <mergeCell ref="A58:B58"/>
    <mergeCell ref="L58:M58"/>
    <mergeCell ref="A59:B59"/>
    <mergeCell ref="L59:M59"/>
    <mergeCell ref="A60:B60"/>
    <mergeCell ref="A51:B51"/>
    <mergeCell ref="L51:M51"/>
    <mergeCell ref="A52:B52"/>
    <mergeCell ref="L52:M52"/>
    <mergeCell ref="C53:F53"/>
    <mergeCell ref="L53:M53"/>
    <mergeCell ref="A48:B48"/>
    <mergeCell ref="L48:M48"/>
    <mergeCell ref="A49:B49"/>
    <mergeCell ref="L49:M49"/>
    <mergeCell ref="A50:B50"/>
    <mergeCell ref="L50:M50"/>
    <mergeCell ref="A44:B44"/>
    <mergeCell ref="A45:B45"/>
    <mergeCell ref="A46:B46"/>
    <mergeCell ref="L46:M46"/>
    <mergeCell ref="A47:B47"/>
    <mergeCell ref="L47:M47"/>
    <mergeCell ref="A40:B40"/>
    <mergeCell ref="A41:B41"/>
    <mergeCell ref="A42:B42"/>
    <mergeCell ref="A43:B43"/>
    <mergeCell ref="L43:M43"/>
    <mergeCell ref="A35:B35"/>
    <mergeCell ref="A36:B36"/>
    <mergeCell ref="A37:B37"/>
    <mergeCell ref="A38:B38"/>
    <mergeCell ref="A39:B39"/>
    <mergeCell ref="L45:M45"/>
    <mergeCell ref="D31:D52"/>
    <mergeCell ref="E31:E52"/>
    <mergeCell ref="K31:K52"/>
    <mergeCell ref="L44:M44"/>
    <mergeCell ref="L38:M38"/>
    <mergeCell ref="L40:M40"/>
    <mergeCell ref="A5:B6"/>
    <mergeCell ref="L41:M41"/>
    <mergeCell ref="L42:M42"/>
    <mergeCell ref="H5:H6"/>
    <mergeCell ref="I5:I6"/>
    <mergeCell ref="L35:M35"/>
    <mergeCell ref="L36:M36"/>
    <mergeCell ref="L34:M34"/>
    <mergeCell ref="L33:M33"/>
    <mergeCell ref="L8:M8"/>
    <mergeCell ref="L9:M9"/>
    <mergeCell ref="L31:M31"/>
    <mergeCell ref="A31:B31"/>
    <mergeCell ref="A32:B32"/>
    <mergeCell ref="A33:B33"/>
    <mergeCell ref="A34:B34"/>
    <mergeCell ref="D1:E1"/>
    <mergeCell ref="N1:P1"/>
    <mergeCell ref="J5:J6"/>
    <mergeCell ref="L5:N5"/>
    <mergeCell ref="P5:P6"/>
    <mergeCell ref="L6:M6"/>
    <mergeCell ref="C3:E3"/>
    <mergeCell ref="K5:K6"/>
    <mergeCell ref="F1:M1"/>
    <mergeCell ref="D5:D6"/>
    <mergeCell ref="E5:E6"/>
    <mergeCell ref="F5:F6"/>
    <mergeCell ref="C5:C6"/>
    <mergeCell ref="L32:M32"/>
    <mergeCell ref="L7:M7"/>
    <mergeCell ref="L30:M30"/>
    <mergeCell ref="L37:M37"/>
    <mergeCell ref="L39:M39"/>
    <mergeCell ref="L23:M23"/>
    <mergeCell ref="L24:M24"/>
    <mergeCell ref="L25:M25"/>
    <mergeCell ref="L26:M26"/>
    <mergeCell ref="L27:M27"/>
    <mergeCell ref="L28:M28"/>
    <mergeCell ref="L29:M29"/>
    <mergeCell ref="C7:F7"/>
    <mergeCell ref="D8:D29"/>
    <mergeCell ref="E8:E29"/>
    <mergeCell ref="C30:F30"/>
    <mergeCell ref="A3:B3"/>
    <mergeCell ref="A8:B8"/>
    <mergeCell ref="K8:K2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9:B29"/>
    <mergeCell ref="A24:B24"/>
    <mergeCell ref="A25:B25"/>
    <mergeCell ref="A26:B26"/>
    <mergeCell ref="A27:B27"/>
    <mergeCell ref="A28:B28"/>
  </mergeCells>
  <printOptions horizontalCentered="1"/>
  <pageMargins left="0" right="0" top="0" bottom="0" header="0.11811023622047245" footer="0.23622047244094491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squeLignes3">
                <anchor moveWithCells="1" sizeWithCells="1">
                  <from>
                    <xdr:col>17</xdr:col>
                    <xdr:colOff>476250</xdr:colOff>
                    <xdr:row>0</xdr:row>
                    <xdr:rowOff>219075</xdr:rowOff>
                  </from>
                  <to>
                    <xdr:col>19</xdr:col>
                    <xdr:colOff>533400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_xludf.unhide">
                <anchor moveWithCells="1" sizeWithCells="1">
                  <from>
                    <xdr:col>17</xdr:col>
                    <xdr:colOff>523875</xdr:colOff>
                    <xdr:row>4</xdr:row>
                    <xdr:rowOff>38100</xdr:rowOff>
                  </from>
                  <to>
                    <xdr:col>19</xdr:col>
                    <xdr:colOff>533400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lundi </vt:lpstr>
      <vt:lpstr>Chauffeur1</vt:lpstr>
      <vt:lpstr>Chauffeur1!Impression_des_titres</vt:lpstr>
      <vt:lpstr>Chauffeur1!Zone_d_impression</vt:lpstr>
      <vt:lpstr>'lundi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APPBAR</dc:creator>
  <cp:lastModifiedBy>Isabelle BRIET.</cp:lastModifiedBy>
  <cp:lastPrinted>2022-08-01T12:07:09Z</cp:lastPrinted>
  <dcterms:created xsi:type="dcterms:W3CDTF">2015-01-05T10:20:29Z</dcterms:created>
  <dcterms:modified xsi:type="dcterms:W3CDTF">2022-08-01T15:05:41Z</dcterms:modified>
</cp:coreProperties>
</file>