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phie\Downloads\"/>
    </mc:Choice>
  </mc:AlternateContent>
  <bookViews>
    <workbookView xWindow="-105" yWindow="-105" windowWidth="23250" windowHeight="12570" activeTab="1"/>
  </bookViews>
  <sheets>
    <sheet name="complet" sheetId="5" r:id="rId1"/>
    <sheet name="liste" sheetId="10" r:id="rId2"/>
    <sheet name="offre" sheetId="11" r:id="rId3"/>
  </sheets>
  <definedNames>
    <definedName name="_xlnm._FilterDatabase" localSheetId="0" hidden="1">complet!$A$3:$Y$10</definedName>
    <definedName name="_xlnm.Print_Area" localSheetId="0">complet!$B$1:$U$10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04" i="10" l="1"/>
  <c r="A203" i="10"/>
  <c r="A202" i="10"/>
  <c r="A201" i="10"/>
  <c r="A200" i="10"/>
  <c r="A199" i="10"/>
  <c r="A198" i="10"/>
  <c r="A197" i="10"/>
  <c r="A196" i="10"/>
  <c r="A195" i="10"/>
  <c r="A194" i="10"/>
  <c r="A193" i="10"/>
  <c r="A192" i="10"/>
  <c r="A191" i="10"/>
  <c r="A190" i="10"/>
  <c r="A189" i="10"/>
  <c r="A188" i="10"/>
  <c r="A187" i="10"/>
  <c r="A186" i="10"/>
  <c r="A185" i="10"/>
  <c r="A184" i="10"/>
  <c r="A183" i="10"/>
  <c r="A182" i="10"/>
  <c r="A181" i="10"/>
  <c r="A180" i="10"/>
  <c r="A179" i="10"/>
  <c r="A178" i="10"/>
  <c r="A177" i="10"/>
  <c r="A176" i="10"/>
  <c r="A175" i="10"/>
  <c r="A174" i="10"/>
  <c r="A173" i="10"/>
  <c r="A172" i="10"/>
  <c r="A171" i="10"/>
  <c r="A170" i="10"/>
  <c r="A169" i="10"/>
  <c r="A168" i="10"/>
  <c r="A167" i="10"/>
  <c r="A166" i="10"/>
  <c r="A165" i="10"/>
  <c r="A164" i="10"/>
  <c r="A163" i="10"/>
  <c r="A162" i="10"/>
  <c r="A161" i="10"/>
  <c r="A160" i="10"/>
  <c r="A159" i="10"/>
  <c r="A158" i="10"/>
  <c r="A157" i="10"/>
  <c r="A156" i="10"/>
  <c r="A155" i="10"/>
  <c r="A154" i="10"/>
  <c r="A153" i="10"/>
  <c r="A152" i="10"/>
  <c r="A151" i="10"/>
  <c r="A150" i="10"/>
  <c r="A149" i="10"/>
  <c r="A148" i="10"/>
  <c r="A147" i="10"/>
  <c r="A146" i="10"/>
  <c r="A145" i="10"/>
  <c r="A144" i="10"/>
  <c r="A143" i="10"/>
  <c r="A142" i="10"/>
  <c r="A141" i="10"/>
  <c r="A140" i="10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D205" i="10"/>
  <c r="A5" i="5" l="1"/>
  <c r="A8" i="5"/>
  <c r="A4" i="5"/>
  <c r="A7" i="5"/>
  <c r="A3" i="5"/>
  <c r="A6" i="5"/>
  <c r="A9" i="5"/>
  <c r="A10" i="5"/>
  <c r="T11" i="5"/>
  <c r="R8" i="5" l="1"/>
  <c r="R4" i="5"/>
  <c r="R9" i="5"/>
  <c r="R5" i="5"/>
  <c r="R7" i="5"/>
  <c r="R10" i="5"/>
  <c r="T10" i="5"/>
  <c r="T6" i="5"/>
  <c r="R3" i="5"/>
  <c r="T9" i="5"/>
  <c r="T4" i="5"/>
  <c r="R6" i="5"/>
  <c r="T5" i="5"/>
  <c r="T8" i="5"/>
  <c r="T3" i="5"/>
  <c r="T7" i="5"/>
  <c r="S9" i="5" l="1"/>
  <c r="S5" i="5"/>
  <c r="S6" i="5" l="1"/>
  <c r="U6" i="5" s="1"/>
  <c r="S7" i="5"/>
  <c r="U7" i="5" s="1"/>
  <c r="S10" i="5"/>
  <c r="U10" i="5" s="1"/>
  <c r="S4" i="5"/>
  <c r="U4" i="5" s="1"/>
  <c r="S8" i="5"/>
  <c r="U8" i="5" s="1"/>
  <c r="S3" i="5"/>
  <c r="U3" i="5" s="1"/>
  <c r="U5" i="5"/>
  <c r="U9" i="5"/>
  <c r="E205" i="10" l="1"/>
  <c r="U11" i="5" s="1"/>
</calcChain>
</file>

<file path=xl/sharedStrings.xml><?xml version="1.0" encoding="utf-8"?>
<sst xmlns="http://schemas.openxmlformats.org/spreadsheetml/2006/main" count="1487" uniqueCount="1171">
  <si>
    <t>62028F</t>
  </si>
  <si>
    <t>12824F</t>
  </si>
  <si>
    <t>62250F</t>
  </si>
  <si>
    <t xml:space="preserve"> </t>
  </si>
  <si>
    <t>EAN</t>
  </si>
  <si>
    <t>Exclu</t>
  </si>
  <si>
    <t>Désignation</t>
  </si>
  <si>
    <t>Réf.</t>
  </si>
  <si>
    <t>PCB</t>
  </si>
  <si>
    <t>Dispo.</t>
  </si>
  <si>
    <t>Visuel</t>
  </si>
  <si>
    <t>20/80</t>
  </si>
  <si>
    <t>Catégorie</t>
  </si>
  <si>
    <t>Descriptif</t>
  </si>
  <si>
    <t>DEEE</t>
  </si>
  <si>
    <t>Nté</t>
  </si>
  <si>
    <t>Pub TV</t>
  </si>
  <si>
    <t>X</t>
  </si>
  <si>
    <t>Qté reco.</t>
  </si>
  <si>
    <t>Prix brut 2020</t>
  </si>
  <si>
    <t>Quantité recommandée</t>
  </si>
  <si>
    <t>x</t>
  </si>
  <si>
    <t>Âge</t>
  </si>
  <si>
    <t>Remise</t>
  </si>
  <si>
    <t>Remises</t>
  </si>
  <si>
    <t>Proposition commerciale</t>
  </si>
  <si>
    <r>
      <t xml:space="preserve">Prix net x Qté
</t>
    </r>
    <r>
      <rPr>
        <i/>
        <sz val="8"/>
        <color theme="8" tint="-0.499984740745262"/>
        <rFont val="Nirmala UI"/>
        <family val="2"/>
      </rPr>
      <t>(hors DEEE)</t>
    </r>
  </si>
  <si>
    <t>Dimensions boîte</t>
  </si>
  <si>
    <t>Sans clé</t>
  </si>
  <si>
    <t>Avec ou sans clé</t>
  </si>
  <si>
    <r>
      <t>Prix net</t>
    </r>
    <r>
      <rPr>
        <i/>
        <sz val="11"/>
        <color theme="8" tint="-0.499984740745262"/>
        <rFont val="Nirmala UI"/>
        <family val="2"/>
      </rPr>
      <t xml:space="preserve"> 
</t>
    </r>
    <r>
      <rPr>
        <i/>
        <sz val="8"/>
        <color theme="8" tint="-0.499984740745262"/>
        <rFont val="Nirmala UI"/>
        <family val="2"/>
      </rPr>
      <t>(hors DEEE)</t>
    </r>
  </si>
  <si>
    <t>2020.V01</t>
  </si>
  <si>
    <t>Références</t>
  </si>
  <si>
    <r>
      <t xml:space="preserve">LISTE PRODUITS À EXTRAIRE
</t>
    </r>
    <r>
      <rPr>
        <b/>
        <u val="double"/>
        <sz val="14"/>
        <color theme="8"/>
        <rFont val="Calibri"/>
        <family val="2"/>
        <scheme val="minor"/>
      </rPr>
      <t>(200 références maximum)</t>
    </r>
  </si>
  <si>
    <t>17353.2</t>
  </si>
  <si>
    <t>17354.9</t>
  </si>
  <si>
    <t>17269.6</t>
  </si>
  <si>
    <t>17270.2</t>
  </si>
  <si>
    <t>17271.9</t>
  </si>
  <si>
    <t>17272.6</t>
  </si>
  <si>
    <t>17321.1</t>
  </si>
  <si>
    <t>17322.8</t>
  </si>
  <si>
    <t>17268.9</t>
  </si>
  <si>
    <t>17267.2</t>
  </si>
  <si>
    <t>17278.8</t>
  </si>
  <si>
    <t>17265.8</t>
  </si>
  <si>
    <t>17320.4</t>
  </si>
  <si>
    <t>17279.5</t>
  </si>
  <si>
    <t>17318.1</t>
  </si>
  <si>
    <t>17247.4</t>
  </si>
  <si>
    <t>17319.8</t>
  </si>
  <si>
    <t>17324.2</t>
  </si>
  <si>
    <t>17326.6</t>
  </si>
  <si>
    <t>17230.6</t>
  </si>
  <si>
    <t>17231.3</t>
  </si>
  <si>
    <t>17333.4</t>
  </si>
  <si>
    <t>96796.4</t>
  </si>
  <si>
    <t>14099.2</t>
  </si>
  <si>
    <t>17042.5</t>
  </si>
  <si>
    <t>17103.3</t>
  </si>
  <si>
    <t>17106.4</t>
  </si>
  <si>
    <t>17111.8</t>
  </si>
  <si>
    <t>17226.9</t>
  </si>
  <si>
    <t>17277.1</t>
  </si>
  <si>
    <t>17180.4</t>
  </si>
  <si>
    <t>17181.1</t>
  </si>
  <si>
    <t>17223.8</t>
  </si>
  <si>
    <t>17179.8</t>
  </si>
  <si>
    <t>17217.7</t>
  </si>
  <si>
    <t>17239.9</t>
  </si>
  <si>
    <t>17240.5</t>
  </si>
  <si>
    <t>17263.4</t>
  </si>
  <si>
    <t>17241.2</t>
  </si>
  <si>
    <t>17193.4</t>
  </si>
  <si>
    <t>17262.7</t>
  </si>
  <si>
    <t>17301.3</t>
  </si>
  <si>
    <t>17334.1</t>
  </si>
  <si>
    <t>52265.1</t>
  </si>
  <si>
    <t>17337.2</t>
  </si>
  <si>
    <t>52417.4</t>
  </si>
  <si>
    <t>52375.7</t>
  </si>
  <si>
    <t>52392.4</t>
  </si>
  <si>
    <t>52328.3</t>
  </si>
  <si>
    <t>96560.1</t>
  </si>
  <si>
    <t>52506.5</t>
  </si>
  <si>
    <t>52304.7</t>
  </si>
  <si>
    <t>52386.3</t>
  </si>
  <si>
    <t>52381.8</t>
  </si>
  <si>
    <t>52505.8</t>
  </si>
  <si>
    <t>17308.2</t>
  </si>
  <si>
    <t>17403.4</t>
  </si>
  <si>
    <t>52513.3</t>
  </si>
  <si>
    <t>52385.6</t>
  </si>
  <si>
    <t>52132.6</t>
  </si>
  <si>
    <t>52461.7</t>
  </si>
  <si>
    <t>52130.2</t>
  </si>
  <si>
    <t>52396.2</t>
  </si>
  <si>
    <t>52325.2</t>
  </si>
  <si>
    <t>52379.5</t>
  </si>
  <si>
    <t>14392.4</t>
  </si>
  <si>
    <t>17264.1</t>
  </si>
  <si>
    <t>14391.7</t>
  </si>
  <si>
    <t>14977.3</t>
  </si>
  <si>
    <t>17168.2</t>
  </si>
  <si>
    <t>17204.7</t>
  </si>
  <si>
    <t>17345.7</t>
  </si>
  <si>
    <t>14395.5</t>
  </si>
  <si>
    <t>14832.5</t>
  </si>
  <si>
    <t>17266.5</t>
  </si>
  <si>
    <t>17282.5</t>
  </si>
  <si>
    <t>17296.2</t>
  </si>
  <si>
    <t>17297.9</t>
  </si>
  <si>
    <t>17208.5</t>
  </si>
  <si>
    <t>14950.6</t>
  </si>
  <si>
    <t>62496.6</t>
  </si>
  <si>
    <t>62949.7</t>
  </si>
  <si>
    <t>17396.9</t>
  </si>
  <si>
    <t>17397.6</t>
  </si>
  <si>
    <t>17233.7</t>
  </si>
  <si>
    <t>52388.7</t>
  </si>
  <si>
    <t>52389.4</t>
  </si>
  <si>
    <t>52395.5</t>
  </si>
  <si>
    <t>17394.5</t>
  </si>
  <si>
    <t>17395.2</t>
  </si>
  <si>
    <t>52324.5</t>
  </si>
  <si>
    <t>52335.1</t>
  </si>
  <si>
    <t>52394.8</t>
  </si>
  <si>
    <t>52391.7</t>
  </si>
  <si>
    <t>52393.1</t>
  </si>
  <si>
    <t>17205.4</t>
  </si>
  <si>
    <t>17294.8</t>
  </si>
  <si>
    <t>17174.3</t>
  </si>
  <si>
    <t>17425.6</t>
  </si>
  <si>
    <t>14889.9</t>
  </si>
  <si>
    <t>17285.6</t>
  </si>
  <si>
    <t>17171.2</t>
  </si>
  <si>
    <t>17186.6</t>
  </si>
  <si>
    <t>17234.4</t>
  </si>
  <si>
    <t>17235.1</t>
  </si>
  <si>
    <t>17352.5</t>
  </si>
  <si>
    <t>17428.7</t>
  </si>
  <si>
    <t>97585.3</t>
  </si>
  <si>
    <t>52472.3</t>
  </si>
  <si>
    <t>52475.4</t>
  </si>
  <si>
    <t>52467.9</t>
  </si>
  <si>
    <t>52471.6</t>
  </si>
  <si>
    <t>52470.9</t>
  </si>
  <si>
    <t>52474.7</t>
  </si>
  <si>
    <t>52477.8</t>
  </si>
  <si>
    <t>52466.2</t>
  </si>
  <si>
    <t>52465.5</t>
  </si>
  <si>
    <t>52464.8</t>
  </si>
  <si>
    <t>52468.6</t>
  </si>
  <si>
    <t>52462.4</t>
  </si>
  <si>
    <t>62707.3</t>
  </si>
  <si>
    <t>62338.9</t>
  </si>
  <si>
    <t>62236.8</t>
  </si>
  <si>
    <t>52356.6</t>
  </si>
  <si>
    <t>52359.7</t>
  </si>
  <si>
    <t>52378.8</t>
  </si>
  <si>
    <t>52445.7</t>
  </si>
  <si>
    <t>52322.1</t>
  </si>
  <si>
    <t>52448.8</t>
  </si>
  <si>
    <t>52449.5</t>
  </si>
  <si>
    <t>52458.7</t>
  </si>
  <si>
    <t>52360.3</t>
  </si>
  <si>
    <t>52362.7</t>
  </si>
  <si>
    <t>52363.4</t>
  </si>
  <si>
    <t>52364.1</t>
  </si>
  <si>
    <t>52366.5</t>
  </si>
  <si>
    <t>52377.1</t>
  </si>
  <si>
    <t>52447.1</t>
  </si>
  <si>
    <t>52295.8</t>
  </si>
  <si>
    <t>62543.7</t>
  </si>
  <si>
    <t>52455.6</t>
  </si>
  <si>
    <t>62411.9</t>
  </si>
  <si>
    <t>52365.8</t>
  </si>
  <si>
    <t>52446.4</t>
  </si>
  <si>
    <t>52376.4</t>
  </si>
  <si>
    <t>52526.3</t>
  </si>
  <si>
    <t>62545.1</t>
  </si>
  <si>
    <t>62550.5</t>
  </si>
  <si>
    <t>52406.8</t>
  </si>
  <si>
    <t>52353.5</t>
  </si>
  <si>
    <t>52451.8</t>
  </si>
  <si>
    <t>52452.5</t>
  </si>
  <si>
    <t>52011.4</t>
  </si>
  <si>
    <t>52300.9</t>
  </si>
  <si>
    <t>52463.1</t>
  </si>
  <si>
    <t>52384.9</t>
  </si>
  <si>
    <t>52524.9</t>
  </si>
  <si>
    <t>52202.6</t>
  </si>
  <si>
    <t>52520.1</t>
  </si>
  <si>
    <t>52267.5</t>
  </si>
  <si>
    <t>96797.1</t>
  </si>
  <si>
    <t>52369.6</t>
  </si>
  <si>
    <t>52371.9</t>
  </si>
  <si>
    <t>52372.6</t>
  </si>
  <si>
    <t>52373.3</t>
  </si>
  <si>
    <t>52370.2</t>
  </si>
  <si>
    <t>52411.2</t>
  </si>
  <si>
    <t>52412.9</t>
  </si>
  <si>
    <t>52522.5</t>
  </si>
  <si>
    <t>52523.2</t>
  </si>
  <si>
    <t>97563.1</t>
  </si>
  <si>
    <t>16161.4</t>
  </si>
  <si>
    <t>16162.1</t>
  </si>
  <si>
    <t>16223.9</t>
  </si>
  <si>
    <t>16224.6</t>
  </si>
  <si>
    <t>16225.3</t>
  </si>
  <si>
    <t>16229.1</t>
  </si>
  <si>
    <t>16249.9</t>
  </si>
  <si>
    <t>16252.9</t>
  </si>
  <si>
    <t>16227.7</t>
  </si>
  <si>
    <t>16228.4</t>
  </si>
  <si>
    <t>16219.2</t>
  </si>
  <si>
    <t>16220.8</t>
  </si>
  <si>
    <t>16221.5</t>
  </si>
  <si>
    <t>16222.2</t>
  </si>
  <si>
    <t>16230.7</t>
  </si>
  <si>
    <t>16251.2</t>
  </si>
  <si>
    <t>16217.8</t>
  </si>
  <si>
    <t>16218.5</t>
  </si>
  <si>
    <t>18032.5</t>
  </si>
  <si>
    <t>18084.4</t>
  </si>
  <si>
    <t>18085.1</t>
  </si>
  <si>
    <t>18033.2</t>
  </si>
  <si>
    <t>18068.4</t>
  </si>
  <si>
    <t>18069.1</t>
  </si>
  <si>
    <t>18034.9</t>
  </si>
  <si>
    <t>18073.8</t>
  </si>
  <si>
    <t>12458.9</t>
  </si>
  <si>
    <t>13279.9</t>
  </si>
  <si>
    <t>13487.8</t>
  </si>
  <si>
    <t>18030.1</t>
  </si>
  <si>
    <t>18050.9</t>
  </si>
  <si>
    <t>18051.6</t>
  </si>
  <si>
    <t>18056.1</t>
  </si>
  <si>
    <t>18086.8</t>
  </si>
  <si>
    <t>12459.6</t>
  </si>
  <si>
    <t>13280.5</t>
  </si>
  <si>
    <t>18003.5</t>
  </si>
  <si>
    <t>12462.6</t>
  </si>
  <si>
    <t>13281.2</t>
  </si>
  <si>
    <t>18054.7</t>
  </si>
  <si>
    <t>95935.8</t>
  </si>
  <si>
    <t>13732.9</t>
  </si>
  <si>
    <t>18043.1</t>
  </si>
  <si>
    <t>18057.8</t>
  </si>
  <si>
    <t>13710.7</t>
  </si>
  <si>
    <t>18035.6</t>
  </si>
  <si>
    <t>18036.3</t>
  </si>
  <si>
    <t>18047.9</t>
  </si>
  <si>
    <t>18058.5</t>
  </si>
  <si>
    <t>18059.2</t>
  </si>
  <si>
    <t>18071.4</t>
  </si>
  <si>
    <t>18072.1</t>
  </si>
  <si>
    <t>18097.4</t>
  </si>
  <si>
    <t>52090.9</t>
  </si>
  <si>
    <t>52226.2</t>
  </si>
  <si>
    <t>52354.2</t>
  </si>
  <si>
    <t>52408.2</t>
  </si>
  <si>
    <t>52142.5</t>
  </si>
  <si>
    <t>52232.3</t>
  </si>
  <si>
    <t>52355.9</t>
  </si>
  <si>
    <t>52409.9</t>
  </si>
  <si>
    <t>52450.1</t>
  </si>
  <si>
    <t>52144.9</t>
  </si>
  <si>
    <t>52067.1</t>
  </si>
  <si>
    <t>52283.5</t>
  </si>
  <si>
    <t>52285.9</t>
  </si>
  <si>
    <t>52347.4</t>
  </si>
  <si>
    <t>52438.9</t>
  </si>
  <si>
    <t>52440.2</t>
  </si>
  <si>
    <t>62254.2</t>
  </si>
  <si>
    <t>52074.9</t>
  </si>
  <si>
    <t>52159.3</t>
  </si>
  <si>
    <t>52439.6</t>
  </si>
  <si>
    <t>52441.9</t>
  </si>
  <si>
    <t>52442.6</t>
  </si>
  <si>
    <t>52510.2</t>
  </si>
  <si>
    <t>62703.5</t>
  </si>
  <si>
    <t>52277.4</t>
  </si>
  <si>
    <t>52278.1</t>
  </si>
  <si>
    <t>52343.6</t>
  </si>
  <si>
    <t>52344.3</t>
  </si>
  <si>
    <t>52348.1</t>
  </si>
  <si>
    <t>52350.4</t>
  </si>
  <si>
    <t>52108.1</t>
  </si>
  <si>
    <t>52107.4</t>
  </si>
  <si>
    <t>52399.3</t>
  </si>
  <si>
    <t>52489.1</t>
  </si>
  <si>
    <t>52490.7</t>
  </si>
  <si>
    <t>62743.1</t>
  </si>
  <si>
    <t>52414.3</t>
  </si>
  <si>
    <t>52114.2</t>
  </si>
  <si>
    <t>52525.6</t>
  </si>
  <si>
    <t>52263.7</t>
  </si>
  <si>
    <t>52258.3</t>
  </si>
  <si>
    <t>52315.3</t>
  </si>
  <si>
    <t>52068.8</t>
  </si>
  <si>
    <t>52069.5</t>
  </si>
  <si>
    <t>52070.1</t>
  </si>
  <si>
    <t>52071.8</t>
  </si>
  <si>
    <t>52349.8</t>
  </si>
  <si>
    <t>52459.4</t>
  </si>
  <si>
    <t>52072.5</t>
  </si>
  <si>
    <t>52266.8</t>
  </si>
  <si>
    <t>52491.4</t>
  </si>
  <si>
    <t>52493.8</t>
  </si>
  <si>
    <t>52517.1</t>
  </si>
  <si>
    <t>52518.8</t>
  </si>
  <si>
    <t>52482.2</t>
  </si>
  <si>
    <t>52487.7</t>
  </si>
  <si>
    <t>19115.4</t>
  </si>
  <si>
    <t>19116.1</t>
  </si>
  <si>
    <t>19167.3</t>
  </si>
  <si>
    <t>19166.6</t>
  </si>
  <si>
    <t>52423.5</t>
  </si>
  <si>
    <t>52492.1</t>
  </si>
  <si>
    <t>52481.5</t>
  </si>
  <si>
    <t>96255.6</t>
  </si>
  <si>
    <t>52216.3</t>
  </si>
  <si>
    <t>52244.6</t>
  </si>
  <si>
    <t>52339.9</t>
  </si>
  <si>
    <t>52340.5</t>
  </si>
  <si>
    <t>52433.4</t>
  </si>
  <si>
    <t>52435.8</t>
  </si>
  <si>
    <t>52224.8</t>
  </si>
  <si>
    <t>52225.5</t>
  </si>
  <si>
    <t>52338.2</t>
  </si>
  <si>
    <t>52413.6</t>
  </si>
  <si>
    <t>52181.4</t>
  </si>
  <si>
    <t>52301.6</t>
  </si>
  <si>
    <t>52488.4</t>
  </si>
  <si>
    <t>52498.3</t>
  </si>
  <si>
    <t>52416.7</t>
  </si>
  <si>
    <t>52485.3</t>
  </si>
  <si>
    <t>97564.8</t>
  </si>
  <si>
    <t>52432.7</t>
  </si>
  <si>
    <t>52436.5</t>
  </si>
  <si>
    <t>52434.1</t>
  </si>
  <si>
    <t>52182.1</t>
  </si>
  <si>
    <t>52397.9</t>
  </si>
  <si>
    <t>96798.8</t>
  </si>
  <si>
    <t>15272.8</t>
  </si>
  <si>
    <t>15273.5</t>
  </si>
  <si>
    <t>15274.2</t>
  </si>
  <si>
    <t>18552.8</t>
  </si>
  <si>
    <t>15275.9</t>
  </si>
  <si>
    <t>15276.6</t>
  </si>
  <si>
    <t>18550.4</t>
  </si>
  <si>
    <t>18578.8</t>
  </si>
  <si>
    <t>18579.5</t>
  </si>
  <si>
    <t>15277.3</t>
  </si>
  <si>
    <t>18533.7</t>
  </si>
  <si>
    <t>18506.1</t>
  </si>
  <si>
    <t>18540.5</t>
  </si>
  <si>
    <t>62345.7</t>
  </si>
  <si>
    <t>52429.7</t>
  </si>
  <si>
    <t>52290.3</t>
  </si>
  <si>
    <t>52341.2</t>
  </si>
  <si>
    <t>52342.9</t>
  </si>
  <si>
    <t>52443.3</t>
  </si>
  <si>
    <t>52437.2</t>
  </si>
  <si>
    <t>52197.5</t>
  </si>
  <si>
    <t>52116.6</t>
  </si>
  <si>
    <t>52404.4</t>
  </si>
  <si>
    <t>52504.1</t>
  </si>
  <si>
    <t>52312.2</t>
  </si>
  <si>
    <t>97565.5</t>
  </si>
  <si>
    <t>97414.6</t>
  </si>
  <si>
    <t>18534.4</t>
  </si>
  <si>
    <t>18535.1</t>
  </si>
  <si>
    <t>15175.2</t>
  </si>
  <si>
    <t>15176.9</t>
  </si>
  <si>
    <t>15177.6</t>
  </si>
  <si>
    <t>15178.3</t>
  </si>
  <si>
    <t>15134.9</t>
  </si>
  <si>
    <t>15219.3</t>
  </si>
  <si>
    <t>15222.3</t>
  </si>
  <si>
    <t>18505.4</t>
  </si>
  <si>
    <t>18588.7</t>
  </si>
  <si>
    <t>18589.4</t>
  </si>
  <si>
    <t>15180.6</t>
  </si>
  <si>
    <t>18501.6</t>
  </si>
  <si>
    <t>15225.4</t>
  </si>
  <si>
    <t>15239.1</t>
  </si>
  <si>
    <t>15240.7</t>
  </si>
  <si>
    <t>15316.9</t>
  </si>
  <si>
    <t>15770.9</t>
  </si>
  <si>
    <t>52405.1</t>
  </si>
  <si>
    <t>15241.4</t>
  </si>
  <si>
    <t>15174.5</t>
  </si>
  <si>
    <t>52502.7</t>
  </si>
  <si>
    <t>15228.5</t>
  </si>
  <si>
    <t>15229.2</t>
  </si>
  <si>
    <t>15230.8</t>
  </si>
  <si>
    <t>18509.2</t>
  </si>
  <si>
    <t>18510.8</t>
  </si>
  <si>
    <t>18565.8</t>
  </si>
  <si>
    <t>18567.2</t>
  </si>
  <si>
    <t>18511.5</t>
  </si>
  <si>
    <t>18521.4</t>
  </si>
  <si>
    <t>18522.1</t>
  </si>
  <si>
    <t>18524.5</t>
  </si>
  <si>
    <t>18518.4</t>
  </si>
  <si>
    <t>18520.7</t>
  </si>
  <si>
    <t>18523.8</t>
  </si>
  <si>
    <t>18519.1</t>
  </si>
  <si>
    <t>18554.2</t>
  </si>
  <si>
    <t>18555.9</t>
  </si>
  <si>
    <t>18556.6</t>
  </si>
  <si>
    <t>18557.3</t>
  </si>
  <si>
    <t>18546.7</t>
  </si>
  <si>
    <t>18548.1</t>
  </si>
  <si>
    <t>18547.4</t>
  </si>
  <si>
    <t>18559.7</t>
  </si>
  <si>
    <t>15293.3</t>
  </si>
  <si>
    <t>15598.9</t>
  </si>
  <si>
    <t>18543.6</t>
  </si>
  <si>
    <t>18544.3</t>
  </si>
  <si>
    <t>18570.2</t>
  </si>
  <si>
    <t>15112.7</t>
  </si>
  <si>
    <t>15254.4</t>
  </si>
  <si>
    <t>15290.2</t>
  </si>
  <si>
    <t>18577.1</t>
  </si>
  <si>
    <t>97516.7</t>
  </si>
  <si>
    <t>52454.9</t>
  </si>
  <si>
    <t>52456.3</t>
  </si>
  <si>
    <t>16566.7</t>
  </si>
  <si>
    <t>16567.4</t>
  </si>
  <si>
    <t>16568.1</t>
  </si>
  <si>
    <t>16570.4</t>
  </si>
  <si>
    <t>52430.3</t>
  </si>
  <si>
    <t>52165.4</t>
  </si>
  <si>
    <t>52410.5</t>
  </si>
  <si>
    <t>52183.8</t>
  </si>
  <si>
    <t>96760.5</t>
  </si>
  <si>
    <t>52286.6</t>
  </si>
  <si>
    <t>52287.3</t>
  </si>
  <si>
    <t>52333.7</t>
  </si>
  <si>
    <t>52382.5</t>
  </si>
  <si>
    <t>52383.2</t>
  </si>
  <si>
    <t>52184.5</t>
  </si>
  <si>
    <t>87453.8</t>
  </si>
  <si>
    <t>87452.1</t>
  </si>
  <si>
    <t>44001.6</t>
  </si>
  <si>
    <t>44004.7</t>
  </si>
  <si>
    <t>44005.4</t>
  </si>
  <si>
    <t>44006.1</t>
  </si>
  <si>
    <t>87463.7</t>
  </si>
  <si>
    <t>45001.5</t>
  </si>
  <si>
    <t>45003.9</t>
  </si>
  <si>
    <t>45005.3</t>
  </si>
  <si>
    <t>87327.2</t>
  </si>
  <si>
    <t>87326.5</t>
  </si>
  <si>
    <t>20822.7</t>
  </si>
  <si>
    <t>20823.4</t>
  </si>
  <si>
    <t>20825.8</t>
  </si>
  <si>
    <t>20826.5</t>
  </si>
  <si>
    <t>87337.1</t>
  </si>
  <si>
    <t>87336.4</t>
  </si>
  <si>
    <t>24770.7</t>
  </si>
  <si>
    <t>24771.4</t>
  </si>
  <si>
    <t>24772.1</t>
  </si>
  <si>
    <t>24773.8</t>
  </si>
  <si>
    <t>24774.5</t>
  </si>
  <si>
    <t>24775.2</t>
  </si>
  <si>
    <t>87333.3</t>
  </si>
  <si>
    <t>87332.6</t>
  </si>
  <si>
    <t>20257.7</t>
  </si>
  <si>
    <t>20258.4</t>
  </si>
  <si>
    <t>20259.1</t>
  </si>
  <si>
    <t>20260.7</t>
  </si>
  <si>
    <t>20261.4</t>
  </si>
  <si>
    <t>20262.1</t>
  </si>
  <si>
    <t>87335.7</t>
  </si>
  <si>
    <t>25252.7</t>
  </si>
  <si>
    <t>25253.4</t>
  </si>
  <si>
    <t>25254.1</t>
  </si>
  <si>
    <t>25255.8</t>
  </si>
  <si>
    <t>25256.5</t>
  </si>
  <si>
    <t>25257.2</t>
  </si>
  <si>
    <t>87331.9</t>
  </si>
  <si>
    <t>87330.2</t>
  </si>
  <si>
    <t>26997.6</t>
  </si>
  <si>
    <t>26998.3</t>
  </si>
  <si>
    <t>27001.9</t>
  </si>
  <si>
    <t>27002.6</t>
  </si>
  <si>
    <t>27003.3</t>
  </si>
  <si>
    <t>87329.6</t>
  </si>
  <si>
    <t>87328.9</t>
  </si>
  <si>
    <t>27151.1</t>
  </si>
  <si>
    <t>27152.8</t>
  </si>
  <si>
    <t>27153.5</t>
  </si>
  <si>
    <t>27154.2</t>
  </si>
  <si>
    <t>27198.6</t>
  </si>
  <si>
    <t>27199.3</t>
  </si>
  <si>
    <t>87461.3</t>
  </si>
  <si>
    <t>87460.6</t>
  </si>
  <si>
    <t>41503.8</t>
  </si>
  <si>
    <t>41504.5</t>
  </si>
  <si>
    <t>41505.2</t>
  </si>
  <si>
    <t>41506.9</t>
  </si>
  <si>
    <t>41507.6</t>
  </si>
  <si>
    <t>41508.3</t>
  </si>
  <si>
    <t>87471.2</t>
  </si>
  <si>
    <t>87470.5</t>
  </si>
  <si>
    <t>41181.8</t>
  </si>
  <si>
    <t>41183.2</t>
  </si>
  <si>
    <t>41184.9</t>
  </si>
  <si>
    <t>41185.6</t>
  </si>
  <si>
    <t>41188.7</t>
  </si>
  <si>
    <t>87355.5</t>
  </si>
  <si>
    <t>87354.8</t>
  </si>
  <si>
    <t>87357.9</t>
  </si>
  <si>
    <t>87356.2</t>
  </si>
  <si>
    <t>20804.3</t>
  </si>
  <si>
    <t>20806.7</t>
  </si>
  <si>
    <t>20810.4</t>
  </si>
  <si>
    <t>20811.1</t>
  </si>
  <si>
    <t>20812.8</t>
  </si>
  <si>
    <t>20813.5</t>
  </si>
  <si>
    <t>20814.2</t>
  </si>
  <si>
    <t>20815.9</t>
  </si>
  <si>
    <t>20816.6</t>
  </si>
  <si>
    <t>20817.3</t>
  </si>
  <si>
    <t>20819.7</t>
  </si>
  <si>
    <t>20820.3</t>
  </si>
  <si>
    <t>20828.9</t>
  </si>
  <si>
    <t>87361.6</t>
  </si>
  <si>
    <t>87360.9</t>
  </si>
  <si>
    <t>20324.6</t>
  </si>
  <si>
    <t>20328.4</t>
  </si>
  <si>
    <t>20329.1</t>
  </si>
  <si>
    <t>20330.7</t>
  </si>
  <si>
    <t>20331.4</t>
  </si>
  <si>
    <t>20332.1</t>
  </si>
  <si>
    <t>20334.5</t>
  </si>
  <si>
    <t>20335.2</t>
  </si>
  <si>
    <t>20336.9</t>
  </si>
  <si>
    <t>20337.6</t>
  </si>
  <si>
    <t>20340.6</t>
  </si>
  <si>
    <t>87353.1</t>
  </si>
  <si>
    <t>87352.4</t>
  </si>
  <si>
    <t>20158.7</t>
  </si>
  <si>
    <t>20170.9</t>
  </si>
  <si>
    <t>20171.6</t>
  </si>
  <si>
    <t>20148.8</t>
  </si>
  <si>
    <t>20606.3</t>
  </si>
  <si>
    <t>20609.4</t>
  </si>
  <si>
    <t>20611.7</t>
  </si>
  <si>
    <t>23035.8</t>
  </si>
  <si>
    <t>23036.5</t>
  </si>
  <si>
    <t>23038.9</t>
  </si>
  <si>
    <t>23039.6</t>
  </si>
  <si>
    <t>87339.5</t>
  </si>
  <si>
    <t>87338.8</t>
  </si>
  <si>
    <t>38801.1</t>
  </si>
  <si>
    <t>38802.8</t>
  </si>
  <si>
    <t>38803.5</t>
  </si>
  <si>
    <t>38804.2</t>
  </si>
  <si>
    <t>38805.9</t>
  </si>
  <si>
    <t>38806.6</t>
  </si>
  <si>
    <t>87343.2</t>
  </si>
  <si>
    <t>87342.5</t>
  </si>
  <si>
    <t>29061.1</t>
  </si>
  <si>
    <t>29062.8</t>
  </si>
  <si>
    <t>29063.5</t>
  </si>
  <si>
    <t>29064.2</t>
  </si>
  <si>
    <t>87346.3</t>
  </si>
  <si>
    <t>87351.7</t>
  </si>
  <si>
    <t>27141.2</t>
  </si>
  <si>
    <t>27142.9</t>
  </si>
  <si>
    <t>27143.6</t>
  </si>
  <si>
    <t>29205.9</t>
  </si>
  <si>
    <t>29206.6</t>
  </si>
  <si>
    <t>29207.3</t>
  </si>
  <si>
    <t>87007.3</t>
  </si>
  <si>
    <t>87006.6</t>
  </si>
  <si>
    <t>87009.7</t>
  </si>
  <si>
    <t>22231.5</t>
  </si>
  <si>
    <t>22232.2</t>
  </si>
  <si>
    <t>22233.9</t>
  </si>
  <si>
    <t>22234.6</t>
  </si>
  <si>
    <t>22235.3</t>
  </si>
  <si>
    <t>22237.7</t>
  </si>
  <si>
    <t>87010.3</t>
  </si>
  <si>
    <t>22107.3</t>
  </si>
  <si>
    <t>22109.7</t>
  </si>
  <si>
    <t>22701.3</t>
  </si>
  <si>
    <t>22703.7</t>
  </si>
  <si>
    <t>22704.4</t>
  </si>
  <si>
    <t>87093.6</t>
  </si>
  <si>
    <t>87092.9</t>
  </si>
  <si>
    <t>8503.3</t>
  </si>
  <si>
    <t>8514.9</t>
  </si>
  <si>
    <t>20250.8</t>
  </si>
  <si>
    <t>20251.5</t>
  </si>
  <si>
    <t>20252.2</t>
  </si>
  <si>
    <t>20254.6</t>
  </si>
  <si>
    <t>20255.3</t>
  </si>
  <si>
    <t>20263.8</t>
  </si>
  <si>
    <t>87052.3</t>
  </si>
  <si>
    <t>87055.4</t>
  </si>
  <si>
    <t>87054.7</t>
  </si>
  <si>
    <t>23702.9</t>
  </si>
  <si>
    <t>24049.4</t>
  </si>
  <si>
    <t>24056.2</t>
  </si>
  <si>
    <t>24201.6</t>
  </si>
  <si>
    <t>24202.3</t>
  </si>
  <si>
    <t>24204.7</t>
  </si>
  <si>
    <t>24206.1</t>
  </si>
  <si>
    <t>24207.8</t>
  </si>
  <si>
    <t>24208.5</t>
  </si>
  <si>
    <t>24481.2</t>
  </si>
  <si>
    <t>24495.9</t>
  </si>
  <si>
    <t>24497.3</t>
  </si>
  <si>
    <t>24499.7</t>
  </si>
  <si>
    <t>28500.6</t>
  </si>
  <si>
    <t>28501.3</t>
  </si>
  <si>
    <t>28504.4</t>
  </si>
  <si>
    <t>28505.1</t>
  </si>
  <si>
    <t>28506.8</t>
  </si>
  <si>
    <t>28507.5</t>
  </si>
  <si>
    <t>28508.2</t>
  </si>
  <si>
    <t>28510.5</t>
  </si>
  <si>
    <t>28511.2</t>
  </si>
  <si>
    <t>28512.9</t>
  </si>
  <si>
    <t>28513.6</t>
  </si>
  <si>
    <t>28514.3</t>
  </si>
  <si>
    <t>28519.8</t>
  </si>
  <si>
    <t>87051.6</t>
  </si>
  <si>
    <t>87050.9</t>
  </si>
  <si>
    <t>26416.2</t>
  </si>
  <si>
    <t>26424.7</t>
  </si>
  <si>
    <t>26427.8</t>
  </si>
  <si>
    <t>26434.6</t>
  </si>
  <si>
    <t>26441.4</t>
  </si>
  <si>
    <t>26443.8</t>
  </si>
  <si>
    <t>26444.5</t>
  </si>
  <si>
    <t>26446.9</t>
  </si>
  <si>
    <t>26447.6</t>
  </si>
  <si>
    <t>26448.3</t>
  </si>
  <si>
    <t>26453.7</t>
  </si>
  <si>
    <t>26454.4</t>
  </si>
  <si>
    <t>26456.8</t>
  </si>
  <si>
    <t>26457.5</t>
  </si>
  <si>
    <t>87073.8</t>
  </si>
  <si>
    <t>87072.1</t>
  </si>
  <si>
    <t>87078.3</t>
  </si>
  <si>
    <t>23688.6</t>
  </si>
  <si>
    <t>23708.1</t>
  </si>
  <si>
    <t>23709.8</t>
  </si>
  <si>
    <t>23712.8</t>
  </si>
  <si>
    <t>23714.2</t>
  </si>
  <si>
    <t>23716.6</t>
  </si>
  <si>
    <t>23727.2</t>
  </si>
  <si>
    <t>23728.9</t>
  </si>
  <si>
    <t>23732.6</t>
  </si>
  <si>
    <t>23733.3</t>
  </si>
  <si>
    <t>23736.4</t>
  </si>
  <si>
    <t>23737.1</t>
  </si>
  <si>
    <t>23738.8</t>
  </si>
  <si>
    <t>23739.5</t>
  </si>
  <si>
    <t>23740.1</t>
  </si>
  <si>
    <t>23741.8</t>
  </si>
  <si>
    <t>23742.5</t>
  </si>
  <si>
    <t>23745.6</t>
  </si>
  <si>
    <t>23746.3</t>
  </si>
  <si>
    <t>23751.7</t>
  </si>
  <si>
    <t>23970.2</t>
  </si>
  <si>
    <t>25461.3</t>
  </si>
  <si>
    <t>25463.7</t>
  </si>
  <si>
    <t>25464.4</t>
  </si>
  <si>
    <t>25465.1</t>
  </si>
  <si>
    <t>87103.2</t>
  </si>
  <si>
    <t>87102.5</t>
  </si>
  <si>
    <t>87106.3</t>
  </si>
  <si>
    <t>87233.6</t>
  </si>
  <si>
    <t>87232.9</t>
  </si>
  <si>
    <t>7027.5</t>
  </si>
  <si>
    <t>7033.6</t>
  </si>
  <si>
    <t>7034.3</t>
  </si>
  <si>
    <t>24516.1</t>
  </si>
  <si>
    <t>24754.7</t>
  </si>
  <si>
    <t>24755.4</t>
  </si>
  <si>
    <t>24756.1</t>
  </si>
  <si>
    <t>24758.5</t>
  </si>
  <si>
    <t>24759.2</t>
  </si>
  <si>
    <t>24760.8</t>
  </si>
  <si>
    <t>24761.5</t>
  </si>
  <si>
    <t>24763.9</t>
  </si>
  <si>
    <t>24764.6</t>
  </si>
  <si>
    <t>24765.3</t>
  </si>
  <si>
    <t>24767.7</t>
  </si>
  <si>
    <t>24768.4</t>
  </si>
  <si>
    <t>24776.9</t>
  </si>
  <si>
    <t>24777.6</t>
  </si>
  <si>
    <t>87221.3</t>
  </si>
  <si>
    <t>87220.6</t>
  </si>
  <si>
    <t>87225.1</t>
  </si>
  <si>
    <t>87224.4</t>
  </si>
  <si>
    <t>7131.9</t>
  </si>
  <si>
    <t>7132.6</t>
  </si>
  <si>
    <t>7133.3</t>
  </si>
  <si>
    <t>7136.4</t>
  </si>
  <si>
    <t>21602.4</t>
  </si>
  <si>
    <t>21603.1</t>
  </si>
  <si>
    <t>21604.8</t>
  </si>
  <si>
    <t>21605.5</t>
  </si>
  <si>
    <t>21606.2</t>
  </si>
  <si>
    <t>21607.9</t>
  </si>
  <si>
    <t>21608.6</t>
  </si>
  <si>
    <t>21609.3</t>
  </si>
  <si>
    <t>21610.9</t>
  </si>
  <si>
    <t>21612.3</t>
  </si>
  <si>
    <t>21614.7</t>
  </si>
  <si>
    <t>21617.8</t>
  </si>
  <si>
    <t>87129.2</t>
  </si>
  <si>
    <t>87128.5</t>
  </si>
  <si>
    <t>87125.4</t>
  </si>
  <si>
    <t>87124.7</t>
  </si>
  <si>
    <t>25209.1</t>
  </si>
  <si>
    <t>25211.4</t>
  </si>
  <si>
    <t>25225.1</t>
  </si>
  <si>
    <t>25226.8</t>
  </si>
  <si>
    <t>25229.9</t>
  </si>
  <si>
    <t>25231.2</t>
  </si>
  <si>
    <t>25232.9</t>
  </si>
  <si>
    <t>25233.6</t>
  </si>
  <si>
    <t>25234.3</t>
  </si>
  <si>
    <t>25236.7</t>
  </si>
  <si>
    <t>25238.1</t>
  </si>
  <si>
    <t>25239.8</t>
  </si>
  <si>
    <t>25240.4</t>
  </si>
  <si>
    <t>25241.1</t>
  </si>
  <si>
    <t>25242.8</t>
  </si>
  <si>
    <t>25245.9</t>
  </si>
  <si>
    <t>25246.6</t>
  </si>
  <si>
    <t>25247.3</t>
  </si>
  <si>
    <t>25249.7</t>
  </si>
  <si>
    <t>25250.3</t>
  </si>
  <si>
    <t>25260.2</t>
  </si>
  <si>
    <t>25261.9</t>
  </si>
  <si>
    <t>87147.6</t>
  </si>
  <si>
    <t>87146.9</t>
  </si>
  <si>
    <t>26048.5</t>
  </si>
  <si>
    <t>26049.2</t>
  </si>
  <si>
    <t>26052.2</t>
  </si>
  <si>
    <t>26053.9</t>
  </si>
  <si>
    <t>26055.3</t>
  </si>
  <si>
    <t>26057.7</t>
  </si>
  <si>
    <t>26058.4</t>
  </si>
  <si>
    <t>26059.1</t>
  </si>
  <si>
    <t>26091.1</t>
  </si>
  <si>
    <t>26093.5</t>
  </si>
  <si>
    <t>26094.2</t>
  </si>
  <si>
    <t>26095.9</t>
  </si>
  <si>
    <t>26990.7</t>
  </si>
  <si>
    <t>26991.4</t>
  </si>
  <si>
    <t>26992.1</t>
  </si>
  <si>
    <t>26993.8</t>
  </si>
  <si>
    <t>26995.2</t>
  </si>
  <si>
    <t>26996.9</t>
  </si>
  <si>
    <t>87185.8</t>
  </si>
  <si>
    <t>87184.1</t>
  </si>
  <si>
    <t>87191.9</t>
  </si>
  <si>
    <t>87190.2</t>
  </si>
  <si>
    <t>87193.3</t>
  </si>
  <si>
    <t>87192.6</t>
  </si>
  <si>
    <t>87189.6</t>
  </si>
  <si>
    <t>87188.9</t>
  </si>
  <si>
    <t>25707.2</t>
  </si>
  <si>
    <t>27072.9</t>
  </si>
  <si>
    <t>27076.7</t>
  </si>
  <si>
    <t>27077.4</t>
  </si>
  <si>
    <t>27082.8</t>
  </si>
  <si>
    <t>27083.5</t>
  </si>
  <si>
    <t>27084.2</t>
  </si>
  <si>
    <t>27086.6</t>
  </si>
  <si>
    <t>27109.2</t>
  </si>
  <si>
    <t>27113.9</t>
  </si>
  <si>
    <t>27114.6</t>
  </si>
  <si>
    <t>27115.3</t>
  </si>
  <si>
    <t>27117.7</t>
  </si>
  <si>
    <t>27118.4</t>
  </si>
  <si>
    <t>27119.1</t>
  </si>
  <si>
    <t>27121.4</t>
  </si>
  <si>
    <t>27122.1</t>
  </si>
  <si>
    <t>27125.2</t>
  </si>
  <si>
    <t>27126.9</t>
  </si>
  <si>
    <t>27127.6</t>
  </si>
  <si>
    <t>27128.3</t>
  </si>
  <si>
    <t>27134.4</t>
  </si>
  <si>
    <t>27136.8</t>
  </si>
  <si>
    <t>27144.3</t>
  </si>
  <si>
    <t>27146.7</t>
  </si>
  <si>
    <t>27147.4</t>
  </si>
  <si>
    <t>27191.7</t>
  </si>
  <si>
    <t>27192.4</t>
  </si>
  <si>
    <t>27196.2</t>
  </si>
  <si>
    <t>27261.7</t>
  </si>
  <si>
    <t>27262.4</t>
  </si>
  <si>
    <t>27271.6</t>
  </si>
  <si>
    <t>27272.3</t>
  </si>
  <si>
    <t>27274.7</t>
  </si>
  <si>
    <t>27275.4</t>
  </si>
  <si>
    <t>27276.1</t>
  </si>
  <si>
    <t>27278.5</t>
  </si>
  <si>
    <t>27279.2</t>
  </si>
  <si>
    <t>27283.9</t>
  </si>
  <si>
    <t>27284.6</t>
  </si>
  <si>
    <t>27285.3</t>
  </si>
  <si>
    <t>27287.7</t>
  </si>
  <si>
    <t>27288.4</t>
  </si>
  <si>
    <t>27289.1</t>
  </si>
  <si>
    <t>27945.6</t>
  </si>
  <si>
    <t>27982.1</t>
  </si>
  <si>
    <t>27984.5</t>
  </si>
  <si>
    <t>87362.3</t>
  </si>
  <si>
    <t>87365.4</t>
  </si>
  <si>
    <t>87364.7</t>
  </si>
  <si>
    <t>20140.2</t>
  </si>
  <si>
    <t>20145.7</t>
  </si>
  <si>
    <t>20151.8</t>
  </si>
  <si>
    <t>20156.3</t>
  </si>
  <si>
    <t>20161.7</t>
  </si>
  <si>
    <t>20165.5</t>
  </si>
  <si>
    <t>20172.3</t>
  </si>
  <si>
    <t>20146.4</t>
  </si>
  <si>
    <t>20149.5</t>
  </si>
  <si>
    <t>20162.4</t>
  </si>
  <si>
    <t>20163.1</t>
  </si>
  <si>
    <t>20166.2</t>
  </si>
  <si>
    <t>27539.7</t>
  </si>
  <si>
    <t>20147.1</t>
  </si>
  <si>
    <t>20150.1</t>
  </si>
  <si>
    <t>20154.9</t>
  </si>
  <si>
    <t>20155.6</t>
  </si>
  <si>
    <t>20164.8</t>
  </si>
  <si>
    <t>20167.9</t>
  </si>
  <si>
    <t>87205.3</t>
  </si>
  <si>
    <t>87204.6</t>
  </si>
  <si>
    <t>87207.7</t>
  </si>
  <si>
    <t>29204.2</t>
  </si>
  <si>
    <t>29209.7</t>
  </si>
  <si>
    <t>29291.2</t>
  </si>
  <si>
    <t>29293.6</t>
  </si>
  <si>
    <t>29294.3</t>
  </si>
  <si>
    <t>29296.7</t>
  </si>
  <si>
    <t>29302.5</t>
  </si>
  <si>
    <t>29754.2</t>
  </si>
  <si>
    <t>29755.9</t>
  </si>
  <si>
    <t>29756.6</t>
  </si>
  <si>
    <t>29762.7</t>
  </si>
  <si>
    <t>29763.4</t>
  </si>
  <si>
    <t>29764.1</t>
  </si>
  <si>
    <t>29765.8</t>
  </si>
  <si>
    <t>29766.5</t>
  </si>
  <si>
    <t>29767.2</t>
  </si>
  <si>
    <t>29768.9</t>
  </si>
  <si>
    <t>29769.6</t>
  </si>
  <si>
    <t>29770.2</t>
  </si>
  <si>
    <t>29771.9</t>
  </si>
  <si>
    <t>87231.2</t>
  </si>
  <si>
    <t>87230.5</t>
  </si>
  <si>
    <t>87253.4</t>
  </si>
  <si>
    <t>87252.7</t>
  </si>
  <si>
    <t>7615.4</t>
  </si>
  <si>
    <t>7618.5</t>
  </si>
  <si>
    <t>21304.7</t>
  </si>
  <si>
    <t>21306.1</t>
  </si>
  <si>
    <t>21307.8</t>
  </si>
  <si>
    <t>24769.1</t>
  </si>
  <si>
    <t>87250.3</t>
  </si>
  <si>
    <t>7714.4</t>
  </si>
  <si>
    <t>7721.2</t>
  </si>
  <si>
    <t>7722.9</t>
  </si>
  <si>
    <t>21406.8</t>
  </si>
  <si>
    <t>21407.5</t>
  </si>
  <si>
    <t>21408.2</t>
  </si>
  <si>
    <t>21409.9</t>
  </si>
  <si>
    <t>21410.5</t>
  </si>
  <si>
    <t>21411.2</t>
  </si>
  <si>
    <t>20208.9</t>
  </si>
  <si>
    <t>20209.6</t>
  </si>
  <si>
    <t>20239.3</t>
  </si>
  <si>
    <t>20240.9</t>
  </si>
  <si>
    <t>20241.6</t>
  </si>
  <si>
    <t>96999.9</t>
  </si>
  <si>
    <t>96923.4</t>
  </si>
  <si>
    <t>38500.3</t>
  </si>
  <si>
    <t>38502.7</t>
  </si>
  <si>
    <t>38503.4</t>
  </si>
  <si>
    <t>38504.1</t>
  </si>
  <si>
    <t>38505.8</t>
  </si>
  <si>
    <t>38506.5</t>
  </si>
  <si>
    <t>38507.2</t>
  </si>
  <si>
    <t>87827.7</t>
  </si>
  <si>
    <t>35066.7</t>
  </si>
  <si>
    <t>35067.4</t>
  </si>
  <si>
    <t>35068.1</t>
  </si>
  <si>
    <t>35069.8</t>
  </si>
  <si>
    <t>35070.4</t>
  </si>
  <si>
    <t>87707.2</t>
  </si>
  <si>
    <t>87706.5</t>
  </si>
  <si>
    <t>87711.9</t>
  </si>
  <si>
    <t>87710.2</t>
  </si>
  <si>
    <t>39542.2</t>
  </si>
  <si>
    <t>39543.9</t>
  </si>
  <si>
    <t>39548.4</t>
  </si>
  <si>
    <t>39528.6</t>
  </si>
  <si>
    <t>39532.3</t>
  </si>
  <si>
    <t>39545.3</t>
  </si>
  <si>
    <t>39527.9</t>
  </si>
  <si>
    <t>87709.6</t>
  </si>
  <si>
    <t>87708.9</t>
  </si>
  <si>
    <t>35077.3</t>
  </si>
  <si>
    <t>35079.7</t>
  </si>
  <si>
    <t>35080.3</t>
  </si>
  <si>
    <t>39535.4</t>
  </si>
  <si>
    <t>39536.1</t>
  </si>
  <si>
    <t>39537.8</t>
  </si>
  <si>
    <t>39550.7</t>
  </si>
  <si>
    <t>32565.8</t>
  </si>
  <si>
    <t>36527.2</t>
  </si>
  <si>
    <t>87838.3</t>
  </si>
  <si>
    <t>39561.3</t>
  </si>
  <si>
    <t>39563.7</t>
  </si>
  <si>
    <t>39565.1</t>
  </si>
  <si>
    <t>39557.6</t>
  </si>
  <si>
    <t>39567.5</t>
  </si>
  <si>
    <t>39570.5</t>
  </si>
  <si>
    <t>39571.2</t>
  </si>
  <si>
    <t>39572.9</t>
  </si>
  <si>
    <t>39573.6</t>
  </si>
  <si>
    <t>87825.3</t>
  </si>
  <si>
    <t>87824.6</t>
  </si>
  <si>
    <t>39493.7</t>
  </si>
  <si>
    <t>39494.4</t>
  </si>
  <si>
    <t>39495.1</t>
  </si>
  <si>
    <t>87829.1</t>
  </si>
  <si>
    <t>87828.4</t>
  </si>
  <si>
    <t>39462.3</t>
  </si>
  <si>
    <t>39464.7</t>
  </si>
  <si>
    <t>39465.4</t>
  </si>
  <si>
    <t>39477.7</t>
  </si>
  <si>
    <t>39525.5</t>
  </si>
  <si>
    <t>87831.4</t>
  </si>
  <si>
    <t>87830.7</t>
  </si>
  <si>
    <t>39466.1</t>
  </si>
  <si>
    <t>39467.8</t>
  </si>
  <si>
    <t>39468.5</t>
  </si>
  <si>
    <t>39478.4</t>
  </si>
  <si>
    <t>87811.6</t>
  </si>
  <si>
    <t>87810.9</t>
  </si>
  <si>
    <t>35050.6</t>
  </si>
  <si>
    <t>35051.3</t>
  </si>
  <si>
    <t>35053.7</t>
  </si>
  <si>
    <t>87837.6</t>
  </si>
  <si>
    <t>87836.9</t>
  </si>
  <si>
    <t>39358.9</t>
  </si>
  <si>
    <t>39388.6</t>
  </si>
  <si>
    <t>39411.1</t>
  </si>
  <si>
    <t>39499.9</t>
  </si>
  <si>
    <t>39526.2</t>
  </si>
  <si>
    <t>39555.2</t>
  </si>
  <si>
    <t>87705.8</t>
  </si>
  <si>
    <t>87704.1</t>
  </si>
  <si>
    <t>39444.9</t>
  </si>
  <si>
    <t>39445.6</t>
  </si>
  <si>
    <t>39449.4</t>
  </si>
  <si>
    <t>39486.9</t>
  </si>
  <si>
    <t>39487.6</t>
  </si>
  <si>
    <t>39515.6</t>
  </si>
  <si>
    <t>39516.3</t>
  </si>
  <si>
    <t>39544.6</t>
  </si>
  <si>
    <t>39568.2</t>
  </si>
  <si>
    <t>87667.9</t>
  </si>
  <si>
    <t>87666.2</t>
  </si>
  <si>
    <t>87669.3</t>
  </si>
  <si>
    <t>87668.6</t>
  </si>
  <si>
    <t>30314.4</t>
  </si>
  <si>
    <t>30363.2</t>
  </si>
  <si>
    <t>35060.5</t>
  </si>
  <si>
    <t>31412.6</t>
  </si>
  <si>
    <t>31413.3</t>
  </si>
  <si>
    <t>31415.7</t>
  </si>
  <si>
    <t>31442.3</t>
  </si>
  <si>
    <t>31447.8</t>
  </si>
  <si>
    <t>31470.6</t>
  </si>
  <si>
    <t>39344.2</t>
  </si>
  <si>
    <t>39378.7</t>
  </si>
  <si>
    <t>39379.4</t>
  </si>
  <si>
    <t>31438.6</t>
  </si>
  <si>
    <t>39483.8</t>
  </si>
  <si>
    <t>39496.8</t>
  </si>
  <si>
    <t>39497.5</t>
  </si>
  <si>
    <t>39498.2</t>
  </si>
  <si>
    <t>39549.1</t>
  </si>
  <si>
    <t>87511.5</t>
  </si>
  <si>
    <t>87510.8</t>
  </si>
  <si>
    <t>87513.9</t>
  </si>
  <si>
    <t>87512.2</t>
  </si>
  <si>
    <t>30289.5</t>
  </si>
  <si>
    <t>30378.6</t>
  </si>
  <si>
    <t>30415.8</t>
  </si>
  <si>
    <t>30545.2</t>
  </si>
  <si>
    <t>30575.9</t>
  </si>
  <si>
    <t>35004.9</t>
  </si>
  <si>
    <t>35014.8</t>
  </si>
  <si>
    <t>35020.9</t>
  </si>
  <si>
    <t>35032.2</t>
  </si>
  <si>
    <t>35034.6</t>
  </si>
  <si>
    <t>35035.3</t>
  </si>
  <si>
    <t>35037.7</t>
  </si>
  <si>
    <t>35038.4</t>
  </si>
  <si>
    <t>35039.1</t>
  </si>
  <si>
    <t>35040.7</t>
  </si>
  <si>
    <t>35041.4</t>
  </si>
  <si>
    <t>35046.9</t>
  </si>
  <si>
    <t>35047.6</t>
  </si>
  <si>
    <t>35048.3</t>
  </si>
  <si>
    <t>35054.4</t>
  </si>
  <si>
    <t>35055.1</t>
  </si>
  <si>
    <t>35056.8</t>
  </si>
  <si>
    <t>35057.5</t>
  </si>
  <si>
    <t>35058.2</t>
  </si>
  <si>
    <t>35062.9</t>
  </si>
  <si>
    <t>35063.6</t>
  </si>
  <si>
    <t>35064.3</t>
  </si>
  <si>
    <t>35071.1</t>
  </si>
  <si>
    <t>35072.2</t>
  </si>
  <si>
    <t>35073.5</t>
  </si>
  <si>
    <t>35074.2</t>
  </si>
  <si>
    <t>35075.9</t>
  </si>
  <si>
    <t>35076.6</t>
  </si>
  <si>
    <t>87553.5</t>
  </si>
  <si>
    <t>87552.8</t>
  </si>
  <si>
    <t>87555.9</t>
  </si>
  <si>
    <t>87554.2</t>
  </si>
  <si>
    <t>87557.3</t>
  </si>
  <si>
    <t>87556.6</t>
  </si>
  <si>
    <t>39022.9</t>
  </si>
  <si>
    <t>39168.4</t>
  </si>
  <si>
    <t>39257.5</t>
  </si>
  <si>
    <t>39279.7</t>
  </si>
  <si>
    <t>39326.8</t>
  </si>
  <si>
    <t>39334.3</t>
  </si>
  <si>
    <t>39340.4</t>
  </si>
  <si>
    <t>39366.4</t>
  </si>
  <si>
    <t>39367.1</t>
  </si>
  <si>
    <t>39381.7</t>
  </si>
  <si>
    <t>39382.4</t>
  </si>
  <si>
    <t>39383.1</t>
  </si>
  <si>
    <t>39385.5</t>
  </si>
  <si>
    <t>39387.9</t>
  </si>
  <si>
    <t>39413.5</t>
  </si>
  <si>
    <t>39414.2</t>
  </si>
  <si>
    <t>39415.9</t>
  </si>
  <si>
    <t>39416.6</t>
  </si>
  <si>
    <t>39419.7</t>
  </si>
  <si>
    <t>39420.3</t>
  </si>
  <si>
    <t>39422.7</t>
  </si>
  <si>
    <t>39423.4</t>
  </si>
  <si>
    <t>39451.7</t>
  </si>
  <si>
    <t>39453.1</t>
  </si>
  <si>
    <t>39454.8</t>
  </si>
  <si>
    <t>39455.5</t>
  </si>
  <si>
    <t>39456.2</t>
  </si>
  <si>
    <t>39457.9</t>
  </si>
  <si>
    <t>39458.6</t>
  </si>
  <si>
    <t>39472.2</t>
  </si>
  <si>
    <t>39479.1</t>
  </si>
  <si>
    <t>39480.7</t>
  </si>
  <si>
    <t>39481.4</t>
  </si>
  <si>
    <t>39482.1</t>
  </si>
  <si>
    <t>39511.8</t>
  </si>
  <si>
    <t>39512.5</t>
  </si>
  <si>
    <t>39513.2</t>
  </si>
  <si>
    <t>39514.9</t>
  </si>
  <si>
    <t>39521.7</t>
  </si>
  <si>
    <t>39522.4</t>
  </si>
  <si>
    <t>39534.7</t>
  </si>
  <si>
    <t>87687.7</t>
  </si>
  <si>
    <t>39425.8</t>
  </si>
  <si>
    <t>39426.5</t>
  </si>
  <si>
    <t>39427.2</t>
  </si>
  <si>
    <t>39435.7</t>
  </si>
  <si>
    <t>39438.8</t>
  </si>
  <si>
    <t>39440.1</t>
  </si>
  <si>
    <t>39441.8</t>
  </si>
  <si>
    <t>39484.5</t>
  </si>
  <si>
    <t>39485.2</t>
  </si>
  <si>
    <t>39518.7</t>
  </si>
  <si>
    <t>87585.6</t>
  </si>
  <si>
    <t>87584.9</t>
  </si>
  <si>
    <t>87586.3</t>
  </si>
  <si>
    <t>31668.7</t>
  </si>
  <si>
    <t>31678.6</t>
  </si>
  <si>
    <t>31680.9</t>
  </si>
  <si>
    <t>31681.6</t>
  </si>
  <si>
    <t>31682.3</t>
  </si>
  <si>
    <t>31805.6</t>
  </si>
  <si>
    <t>31806.3</t>
  </si>
  <si>
    <t>31808.7</t>
  </si>
  <si>
    <t>31811.7</t>
  </si>
  <si>
    <t>31812.4</t>
  </si>
  <si>
    <t>31813.1</t>
  </si>
  <si>
    <t>31814.8</t>
  </si>
  <si>
    <t>31815.5</t>
  </si>
  <si>
    <t>31816.2</t>
  </si>
  <si>
    <t>31925.1</t>
  </si>
  <si>
    <t>31976.3</t>
  </si>
  <si>
    <t>31994.7</t>
  </si>
  <si>
    <t>31999.2</t>
  </si>
  <si>
    <t>87601.3</t>
  </si>
  <si>
    <t>87600.6</t>
  </si>
  <si>
    <t>87603.7</t>
  </si>
  <si>
    <t>32537.5</t>
  </si>
  <si>
    <t>32544.3</t>
  </si>
  <si>
    <t>32554.2</t>
  </si>
  <si>
    <t>32555.9</t>
  </si>
  <si>
    <t>32557.3</t>
  </si>
  <si>
    <t>32559.7</t>
  </si>
  <si>
    <t>32562.7</t>
  </si>
  <si>
    <t>32563.4</t>
  </si>
  <si>
    <t>32564.1</t>
  </si>
  <si>
    <t>33531.2</t>
  </si>
  <si>
    <t>33545.9</t>
  </si>
  <si>
    <t>33546.6</t>
  </si>
  <si>
    <t>33547.3</t>
  </si>
  <si>
    <t>36510.4</t>
  </si>
  <si>
    <t>36522.7</t>
  </si>
  <si>
    <t>36524.1</t>
  </si>
  <si>
    <t>36525.8</t>
  </si>
  <si>
    <t>36526.5</t>
  </si>
  <si>
    <t>38007.7</t>
  </si>
  <si>
    <t>38009.1</t>
  </si>
  <si>
    <t>38010.7</t>
  </si>
  <si>
    <t>37000.9</t>
  </si>
  <si>
    <t>37040.5</t>
  </si>
  <si>
    <t>30229.1</t>
  </si>
  <si>
    <t>96761.2</t>
  </si>
  <si>
    <t>98032.1</t>
  </si>
  <si>
    <t>98031.4</t>
  </si>
  <si>
    <t>98126.7</t>
  </si>
  <si>
    <t>94482.8</t>
  </si>
  <si>
    <t>96924.1</t>
  </si>
  <si>
    <t>97318.7</t>
  </si>
  <si>
    <t>96722.3</t>
  </si>
  <si>
    <t>98094.9</t>
  </si>
  <si>
    <t>98095.6</t>
  </si>
  <si>
    <t>96716.2</t>
  </si>
  <si>
    <t>98096.3</t>
  </si>
  <si>
    <t>96556.4</t>
  </si>
  <si>
    <t>96751.3</t>
  </si>
  <si>
    <t>52426.6</t>
  </si>
  <si>
    <t>61881.1</t>
  </si>
  <si>
    <t>61882.8</t>
  </si>
  <si>
    <t>61883.5</t>
  </si>
  <si>
    <t>61884.2</t>
  </si>
  <si>
    <t>61885.9</t>
  </si>
  <si>
    <t>97743.7</t>
  </si>
  <si>
    <t>97744.4</t>
  </si>
  <si>
    <t>52400.6</t>
  </si>
  <si>
    <t>52427.3</t>
  </si>
  <si>
    <t>52334.4</t>
  </si>
  <si>
    <t>Peluche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</si>
</sst>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;[Red]#,##0.00\ &quot;€&quot;"/>
    <numFmt numFmtId="165" formatCode="#,##0.00\ &quot;€&quot;"/>
    <numFmt numFmtId="166" formatCode="[$-40C]mmm\-yy;@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1"/>
      <color theme="1"/>
      <name val="Nirmala UI"/>
      <family val="2"/>
    </font>
    <font>
      <sz val="9"/>
      <name val="Nirmala UI"/>
      <family val="2"/>
    </font>
    <font>
      <b/>
      <sz val="9"/>
      <name val="Nirmala UI"/>
      <family val="2"/>
    </font>
    <font>
      <sz val="12"/>
      <color theme="1"/>
      <name val="Nirmala UI"/>
      <family val="2"/>
    </font>
    <font>
      <b/>
      <sz val="12"/>
      <name val="Nirmala UI"/>
      <family val="2"/>
    </font>
    <font>
      <sz val="12"/>
      <color theme="0"/>
      <name val="Nirmala UI"/>
      <family val="2"/>
    </font>
    <font>
      <b/>
      <sz val="10"/>
      <color theme="1"/>
      <name val="Nirmala UI"/>
      <family val="2"/>
    </font>
    <font>
      <sz val="10"/>
      <color theme="1"/>
      <name val="Nirmala U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Nirmala UI"/>
      <family val="2"/>
    </font>
    <font>
      <sz val="8"/>
      <color theme="1"/>
      <name val="Calibri"/>
      <family val="2"/>
      <scheme val="minor"/>
    </font>
    <font>
      <b/>
      <i/>
      <sz val="8"/>
      <color theme="1" tint="0.499984740745262"/>
      <name val="Nirmala UI"/>
      <family val="2"/>
    </font>
    <font>
      <i/>
      <sz val="8"/>
      <color theme="1" tint="0.499984740745262"/>
      <name val="Nirmala UI"/>
      <family val="2"/>
    </font>
    <font>
      <i/>
      <sz val="8"/>
      <color theme="1" tint="0.499984740745262"/>
      <name val="Calibri"/>
      <family val="2"/>
      <scheme val="minor"/>
    </font>
    <font>
      <b/>
      <sz val="11"/>
      <name val="Nirmala UI"/>
      <family val="2"/>
    </font>
    <font>
      <sz val="11"/>
      <color theme="0"/>
      <name val="Calibri"/>
      <family val="2"/>
      <scheme val="minor"/>
    </font>
    <font>
      <sz val="8"/>
      <color theme="0"/>
      <name val="Nirmala U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Nirmala UI"/>
      <family val="2"/>
    </font>
    <font>
      <sz val="22"/>
      <color rgb="FF3366CC"/>
      <name val="Aharoni"/>
      <charset val="177"/>
    </font>
    <font>
      <i/>
      <sz val="8"/>
      <color theme="8" tint="-0.499984740745262"/>
      <name val="Nirmala UI"/>
      <family val="2"/>
    </font>
    <font>
      <b/>
      <sz val="11"/>
      <color theme="8" tint="-0.499984740745262"/>
      <name val="Nirmala UI"/>
      <family val="2"/>
    </font>
    <font>
      <sz val="11"/>
      <name val="Nirmala UI"/>
      <family val="2"/>
    </font>
    <font>
      <i/>
      <sz val="11"/>
      <color theme="8" tint="-0.499984740745262"/>
      <name val="Nirmala UI"/>
      <family val="2"/>
    </font>
    <font>
      <b/>
      <sz val="11"/>
      <color theme="0"/>
      <name val="Nirmala UI"/>
      <family val="2"/>
    </font>
    <font>
      <sz val="10"/>
      <color theme="1" tint="0.499984740745262"/>
      <name val="Calibri"/>
      <family val="2"/>
      <scheme val="minor"/>
    </font>
    <font>
      <b/>
      <sz val="10"/>
      <color theme="1" tint="0.499984740745262"/>
      <name val="Nirmala UI"/>
      <family val="2"/>
    </font>
    <font>
      <sz val="10"/>
      <color theme="1" tint="0.499984740745262"/>
      <name val="Nirmala UI"/>
      <family val="2"/>
    </font>
    <font>
      <b/>
      <i/>
      <sz val="11"/>
      <color theme="1"/>
      <name val="Calibri"/>
      <family val="2"/>
      <scheme val="minor"/>
    </font>
    <font>
      <b/>
      <u val="double"/>
      <sz val="18"/>
      <color theme="8"/>
      <name val="Calibri"/>
      <family val="2"/>
      <scheme val="minor"/>
    </font>
    <font>
      <b/>
      <u val="double"/>
      <sz val="14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6" fillId="2" borderId="0" xfId="1" applyFont="1" applyFill="1" applyBorder="1" applyAlignment="1">
      <alignment vertical="center"/>
    </xf>
    <xf numFmtId="0" fontId="5" fillId="0" borderId="1" xfId="2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1" fontId="14" fillId="0" borderId="1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vertical="center"/>
    </xf>
    <xf numFmtId="0" fontId="19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0" fillId="0" borderId="0" xfId="0" applyFont="1" applyAlignment="1">
      <alignment vertic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22" fillId="0" borderId="2" xfId="0" applyFont="1" applyBorder="1" applyAlignment="1">
      <alignment horizontal="center" vertical="center" wrapText="1"/>
    </xf>
    <xf numFmtId="14" fontId="23" fillId="0" borderId="0" xfId="0" applyNumberFormat="1" applyFont="1" applyFill="1" applyBorder="1" applyAlignment="1">
      <alignment horizontal="left" vertical="center"/>
    </xf>
    <xf numFmtId="0" fontId="10" fillId="2" borderId="0" xfId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9" fontId="22" fillId="0" borderId="2" xfId="6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0" fontId="0" fillId="0" borderId="2" xfId="6" applyNumberFormat="1" applyFont="1" applyBorder="1" applyAlignment="1">
      <alignment horizontal="center"/>
    </xf>
    <xf numFmtId="10" fontId="0" fillId="0" borderId="0" xfId="6" applyNumberFormat="1" applyFont="1" applyAlignment="1">
      <alignment vertical="center"/>
    </xf>
    <xf numFmtId="0" fontId="18" fillId="0" borderId="0" xfId="0" applyFont="1" applyAlignment="1">
      <alignment vertical="center" textRotation="90"/>
    </xf>
    <xf numFmtId="0" fontId="0" fillId="0" borderId="0" xfId="0" applyFont="1" applyAlignment="1">
      <alignment vertical="center" wrapText="1"/>
    </xf>
    <xf numFmtId="0" fontId="19" fillId="2" borderId="0" xfId="1" applyFont="1" applyFill="1" applyBorder="1" applyAlignment="1">
      <alignment vertical="center" wrapText="1"/>
    </xf>
    <xf numFmtId="0" fontId="19" fillId="0" borderId="1" xfId="2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164" fontId="27" fillId="0" borderId="1" xfId="3" quotePrefix="1" applyFont="1" applyFill="1" applyBorder="1" applyAlignment="1">
      <alignment horizontal="center" vertical="center" wrapText="1"/>
    </xf>
    <xf numFmtId="1" fontId="0" fillId="0" borderId="0" xfId="0" applyNumberFormat="1" applyFont="1" applyAlignment="1">
      <alignment vertical="center"/>
    </xf>
    <xf numFmtId="165" fontId="0" fillId="0" borderId="0" xfId="0" applyNumberFormat="1" applyFont="1" applyAlignment="1">
      <alignment vertical="center"/>
    </xf>
    <xf numFmtId="10" fontId="26" fillId="2" borderId="0" xfId="6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1" fontId="26" fillId="2" borderId="0" xfId="0" applyNumberFormat="1" applyFont="1" applyFill="1" applyBorder="1" applyAlignment="1">
      <alignment horizontal="center" vertical="center" wrapText="1"/>
    </xf>
    <xf numFmtId="165" fontId="26" fillId="2" borderId="0" xfId="0" applyNumberFormat="1" applyFont="1" applyFill="1" applyBorder="1" applyAlignment="1">
      <alignment horizontal="center" vertical="center" wrapText="1"/>
    </xf>
    <xf numFmtId="10" fontId="27" fillId="4" borderId="1" xfId="6" quotePrefix="1" applyNumberFormat="1" applyFont="1" applyFill="1" applyBorder="1" applyAlignment="1">
      <alignment horizontal="center" vertical="center" wrapText="1"/>
    </xf>
    <xf numFmtId="165" fontId="27" fillId="4" borderId="1" xfId="3" quotePrefix="1" applyNumberFormat="1" applyFont="1" applyFill="1" applyBorder="1" applyAlignment="1">
      <alignment horizontal="center" vertical="center" wrapText="1"/>
    </xf>
    <xf numFmtId="1" fontId="27" fillId="4" borderId="1" xfId="3" quotePrefix="1" applyNumberFormat="1" applyFont="1" applyFill="1" applyBorder="1" applyAlignment="1">
      <alignment horizontal="center" vertical="center" wrapText="1"/>
    </xf>
    <xf numFmtId="1" fontId="29" fillId="3" borderId="3" xfId="5" applyNumberFormat="1" applyFont="1" applyFill="1" applyBorder="1" applyAlignment="1">
      <alignment horizontal="center" vertical="center"/>
    </xf>
    <xf numFmtId="165" fontId="29" fillId="3" borderId="3" xfId="5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textRotation="90"/>
    </xf>
    <xf numFmtId="164" fontId="17" fillId="0" borderId="1" xfId="3" quotePrefix="1" applyFont="1" applyFill="1" applyBorder="1" applyAlignment="1">
      <alignment horizontal="center" vertical="center" textRotation="90" wrapText="1"/>
    </xf>
    <xf numFmtId="164" fontId="17" fillId="0" borderId="1" xfId="3" applyFont="1" applyFill="1" applyBorder="1" applyAlignment="1">
      <alignment horizontal="center" vertical="center" textRotation="90" wrapText="1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2" borderId="0" xfId="1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/>
    </xf>
    <xf numFmtId="0" fontId="31" fillId="2" borderId="0" xfId="1" applyFont="1" applyFill="1" applyBorder="1" applyAlignment="1">
      <alignment horizontal="center" vertical="center"/>
    </xf>
    <xf numFmtId="0" fontId="32" fillId="0" borderId="1" xfId="2" applyFont="1" applyFill="1" applyBorder="1" applyAlignment="1">
      <alignment horizontal="center" vertical="center" wrapText="1"/>
    </xf>
    <xf numFmtId="0" fontId="32" fillId="0" borderId="1" xfId="2" applyFont="1" applyFill="1" applyBorder="1" applyAlignment="1">
      <alignment horizontal="center" vertical="center"/>
    </xf>
    <xf numFmtId="0" fontId="32" fillId="0" borderId="1" xfId="2" applyFont="1" applyFill="1" applyBorder="1" applyAlignment="1">
      <alignment horizontal="center" vertical="center" textRotation="90" wrapText="1"/>
    </xf>
    <xf numFmtId="1" fontId="32" fillId="0" borderId="1" xfId="0" quotePrefix="1" applyNumberFormat="1" applyFont="1" applyFill="1" applyBorder="1" applyAlignment="1">
      <alignment horizontal="center" vertical="center" wrapText="1"/>
    </xf>
    <xf numFmtId="0" fontId="32" fillId="0" borderId="1" xfId="0" quotePrefix="1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 textRotation="90"/>
    </xf>
    <xf numFmtId="0" fontId="30" fillId="0" borderId="0" xfId="0" applyFont="1" applyAlignment="1">
      <alignment horizontal="center" vertical="center" textRotation="90"/>
    </xf>
    <xf numFmtId="0" fontId="30" fillId="0" borderId="0" xfId="0" applyFont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textRotation="90"/>
    </xf>
    <xf numFmtId="0" fontId="31" fillId="2" borderId="0" xfId="1" applyFont="1" applyFill="1" applyBorder="1" applyAlignment="1">
      <alignment horizontal="center" vertical="center" textRotation="90"/>
    </xf>
    <xf numFmtId="0" fontId="31" fillId="2" borderId="0" xfId="1" applyFont="1" applyFill="1" applyBorder="1" applyAlignment="1">
      <alignment horizontal="center" vertical="center" textRotation="90" wrapText="1"/>
    </xf>
    <xf numFmtId="166" fontId="32" fillId="0" borderId="1" xfId="0" quotePrefix="1" applyNumberFormat="1" applyFont="1" applyFill="1" applyBorder="1" applyAlignment="1">
      <alignment horizontal="center" vertical="center" textRotation="90" wrapText="1"/>
    </xf>
    <xf numFmtId="1" fontId="32" fillId="0" borderId="1" xfId="0" quotePrefix="1" applyNumberFormat="1" applyFont="1" applyFill="1" applyBorder="1" applyAlignment="1">
      <alignment horizontal="center" vertical="center" textRotation="90"/>
    </xf>
    <xf numFmtId="0" fontId="32" fillId="0" borderId="1" xfId="0" applyFont="1" applyFill="1" applyBorder="1" applyAlignment="1">
      <alignment horizontal="center" vertical="center" textRotation="90"/>
    </xf>
    <xf numFmtId="0" fontId="22" fillId="0" borderId="2" xfId="0" applyFont="1" applyBorder="1" applyAlignment="1">
      <alignment horizontal="left" vertical="center" wrapText="1"/>
    </xf>
    <xf numFmtId="0" fontId="0" fillId="5" borderId="0" xfId="0" applyFill="1" applyAlignment="1">
      <alignment horizontal="center"/>
    </xf>
    <xf numFmtId="0" fontId="22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vertical="center"/>
    </xf>
    <xf numFmtId="0" fontId="20" fillId="0" borderId="0" xfId="0" applyFont="1"/>
    <xf numFmtId="0" fontId="33" fillId="0" borderId="0" xfId="0" applyFont="1" applyAlignment="1">
      <alignment horizontal="left" vertical="center"/>
    </xf>
    <xf numFmtId="0" fontId="36" fillId="0" borderId="0" xfId="0" applyFont="1"/>
    <xf numFmtId="0" fontId="22" fillId="5" borderId="0" xfId="0" applyFont="1" applyFill="1" applyAlignment="1">
      <alignment horizontal="center"/>
    </xf>
    <xf numFmtId="1" fontId="21" fillId="3" borderId="4" xfId="0" applyNumberFormat="1" applyFont="1" applyFill="1" applyBorder="1" applyAlignment="1">
      <alignment horizontal="center" vertical="center" wrapText="1"/>
    </xf>
    <xf numFmtId="1" fontId="21" fillId="3" borderId="5" xfId="0" applyNumberFormat="1" applyFont="1" applyFill="1" applyBorder="1" applyAlignment="1">
      <alignment horizontal="center" vertical="center" wrapText="1"/>
    </xf>
    <xf numFmtId="1" fontId="21" fillId="3" borderId="6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left" vertical="top" wrapText="1"/>
    </xf>
    <xf numFmtId="0" fontId="24" fillId="2" borderId="0" xfId="0" applyFont="1" applyFill="1" applyAlignment="1">
      <alignment horizontal="center" vertical="center"/>
    </xf>
    <xf numFmtId="14" fontId="37" fillId="2" borderId="0" xfId="0" applyNumberFormat="1" applyFont="1" applyFill="1" applyBorder="1" applyAlignment="1">
      <alignment horizontal="left" vertical="center"/>
    </xf>
    <xf numFmtId="1" fontId="12" fillId="0" borderId="1" xfId="0" applyNumberFormat="1" applyFont="1" applyFill="1" applyBorder="1" applyAlignment="1">
      <alignment horizontal="center" vertical="center"/>
    </xf>
  </cellXfs>
  <cellStyles count="7">
    <cellStyle name="Euro" xfId="3"/>
    <cellStyle name="Normal" xfId="0" builtinId="0"/>
    <cellStyle name="Normal 2" xfId="1"/>
    <cellStyle name="Normal 24" xfId="5"/>
    <cellStyle name="Normal 26" xfId="4"/>
    <cellStyle name="Normal_Feuil1" xfId="2"/>
    <cellStyle name="Pourcentage" xfId="6" builtinId="5"/>
  </cellStyles>
  <dxfs count="0"/>
  <tableStyles count="0" defaultTableStyle="TableStyleMedium2" defaultPivotStyle="PivotStyleLight16"/>
  <colors>
    <mruColors>
      <color rgb="FF3366CC"/>
      <color rgb="FFCCFFCC"/>
      <color rgb="FFFFCCCC"/>
      <color rgb="FF99CCFF"/>
      <color rgb="FF3381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eg"/><Relationship Id="rId3" Type="http://schemas.openxmlformats.org/officeDocument/2006/relationships/image" Target="file:///C:\Users\Sophie\Desktop\IMAGES\17270.MAIN.jpg" TargetMode="External"/><Relationship Id="rId7" Type="http://schemas.openxmlformats.org/officeDocument/2006/relationships/image" Target="file:///C:\Users\Sophie\Desktop\IMAGES\17267.MAIN.jpg" TargetMode="External"/><Relationship Id="rId2" Type="http://schemas.openxmlformats.org/officeDocument/2006/relationships/image" Target="file:///C:\Users\Sophie\Desktop\IMAGES\17269.MAIN.jpg" TargetMode="External"/><Relationship Id="rId1" Type="http://schemas.openxmlformats.org/officeDocument/2006/relationships/image" Target="file:///C:\Users\Sophie\Desktop\IMAGES\17354.MAIN.jpg" TargetMode="External"/><Relationship Id="rId6" Type="http://schemas.openxmlformats.org/officeDocument/2006/relationships/image" Target="file:///C:\Users\Sophie\Desktop\IMAGES\17268.MAIN.jpg" TargetMode="External"/><Relationship Id="rId5" Type="http://schemas.openxmlformats.org/officeDocument/2006/relationships/image" Target="file:///C:\Users\Sophie\Desktop\IMAGES\17272.MAIN.jpg" TargetMode="External"/><Relationship Id="rId4" Type="http://schemas.openxmlformats.org/officeDocument/2006/relationships/image" Target="file:///C:\Users\Sophie\Desktop\IMAGES\17271.MAIN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612635</xdr:colOff>
      <xdr:row>3</xdr:row>
      <xdr:rowOff>25400</xdr:rowOff>
    </xdr:from>
    <xdr:to>
      <xdr:col>2</xdr:col>
      <xdr:colOff>927163</xdr:colOff>
      <xdr:row>3</xdr:row>
      <xdr:rowOff>800100</xdr:rowOff>
    </xdr:to>
    <xdr:pic>
      <xdr:nvPicPr>
        <xdr:cNvPr id="109" name="Image 108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727060" y="1292225"/>
          <a:ext cx="314528" cy="774700"/>
        </a:xfrm>
        <a:prstGeom prst="rect">
          <a:avLst/>
        </a:prstGeom>
      </xdr:spPr>
    </xdr:pic>
    <xdr:clientData/>
  </xdr:twoCellAnchor>
  <xdr:twoCellAnchor>
    <xdr:from>
      <xdr:col>2</xdr:col>
      <xdr:colOff>524836</xdr:colOff>
      <xdr:row>4</xdr:row>
      <xdr:rowOff>25400</xdr:rowOff>
    </xdr:from>
    <xdr:to>
      <xdr:col>2</xdr:col>
      <xdr:colOff>1014963</xdr:colOff>
      <xdr:row>4</xdr:row>
      <xdr:rowOff>800100</xdr:rowOff>
    </xdr:to>
    <xdr:pic>
      <xdr:nvPicPr>
        <xdr:cNvPr id="110" name="Image 10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639261" y="2111375"/>
          <a:ext cx="490127" cy="774700"/>
        </a:xfrm>
        <a:prstGeom prst="rect">
          <a:avLst/>
        </a:prstGeom>
      </xdr:spPr>
    </xdr:pic>
    <xdr:clientData/>
  </xdr:twoCellAnchor>
  <xdr:twoCellAnchor>
    <xdr:from>
      <xdr:col>2</xdr:col>
      <xdr:colOff>492815</xdr:colOff>
      <xdr:row>5</xdr:row>
      <xdr:rowOff>25400</xdr:rowOff>
    </xdr:from>
    <xdr:to>
      <xdr:col>2</xdr:col>
      <xdr:colOff>1046984</xdr:colOff>
      <xdr:row>5</xdr:row>
      <xdr:rowOff>800100</xdr:rowOff>
    </xdr:to>
    <xdr:pic>
      <xdr:nvPicPr>
        <xdr:cNvPr id="111" name="Image 110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607240" y="2930525"/>
          <a:ext cx="554169" cy="774700"/>
        </a:xfrm>
        <a:prstGeom prst="rect">
          <a:avLst/>
        </a:prstGeom>
      </xdr:spPr>
    </xdr:pic>
    <xdr:clientData/>
  </xdr:twoCellAnchor>
  <xdr:twoCellAnchor>
    <xdr:from>
      <xdr:col>2</xdr:col>
      <xdr:colOff>483002</xdr:colOff>
      <xdr:row>6</xdr:row>
      <xdr:rowOff>25400</xdr:rowOff>
    </xdr:from>
    <xdr:to>
      <xdr:col>2</xdr:col>
      <xdr:colOff>1056796</xdr:colOff>
      <xdr:row>6</xdr:row>
      <xdr:rowOff>800100</xdr:rowOff>
    </xdr:to>
    <xdr:pic>
      <xdr:nvPicPr>
        <xdr:cNvPr id="112" name="Image 111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597427" y="3749675"/>
          <a:ext cx="573794" cy="774700"/>
        </a:xfrm>
        <a:prstGeom prst="rect">
          <a:avLst/>
        </a:prstGeom>
      </xdr:spPr>
    </xdr:pic>
    <xdr:clientData/>
  </xdr:twoCellAnchor>
  <xdr:twoCellAnchor>
    <xdr:from>
      <xdr:col>2</xdr:col>
      <xdr:colOff>479129</xdr:colOff>
      <xdr:row>7</xdr:row>
      <xdr:rowOff>25400</xdr:rowOff>
    </xdr:from>
    <xdr:to>
      <xdr:col>2</xdr:col>
      <xdr:colOff>1060670</xdr:colOff>
      <xdr:row>7</xdr:row>
      <xdr:rowOff>800100</xdr:rowOff>
    </xdr:to>
    <xdr:pic>
      <xdr:nvPicPr>
        <xdr:cNvPr id="113" name="Image 112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593554" y="4568825"/>
          <a:ext cx="581541" cy="774700"/>
        </a:xfrm>
        <a:prstGeom prst="rect">
          <a:avLst/>
        </a:prstGeom>
      </xdr:spPr>
    </xdr:pic>
    <xdr:clientData/>
  </xdr:twoCellAnchor>
  <xdr:twoCellAnchor>
    <xdr:from>
      <xdr:col>2</xdr:col>
      <xdr:colOff>518380</xdr:colOff>
      <xdr:row>8</xdr:row>
      <xdr:rowOff>25400</xdr:rowOff>
    </xdr:from>
    <xdr:to>
      <xdr:col>2</xdr:col>
      <xdr:colOff>1021419</xdr:colOff>
      <xdr:row>8</xdr:row>
      <xdr:rowOff>800100</xdr:rowOff>
    </xdr:to>
    <xdr:pic>
      <xdr:nvPicPr>
        <xdr:cNvPr id="114" name="Image 113"/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632805" y="5387975"/>
          <a:ext cx="503039" cy="774700"/>
        </a:xfrm>
        <a:prstGeom prst="rect">
          <a:avLst/>
        </a:prstGeom>
      </xdr:spPr>
    </xdr:pic>
    <xdr:clientData/>
  </xdr:twoCellAnchor>
  <xdr:twoCellAnchor>
    <xdr:from>
      <xdr:col>2</xdr:col>
      <xdr:colOff>482744</xdr:colOff>
      <xdr:row>9</xdr:row>
      <xdr:rowOff>25400</xdr:rowOff>
    </xdr:from>
    <xdr:to>
      <xdr:col>2</xdr:col>
      <xdr:colOff>1057055</xdr:colOff>
      <xdr:row>9</xdr:row>
      <xdr:rowOff>800100</xdr:rowOff>
    </xdr:to>
    <xdr:pic>
      <xdr:nvPicPr>
        <xdr:cNvPr id="115" name="Image 114"/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1597169" y="6207125"/>
          <a:ext cx="574311" cy="774700"/>
        </a:xfrm>
        <a:prstGeom prst="rect">
          <a:avLst/>
        </a:prstGeom>
      </xdr:spPr>
    </xdr:pic>
    <xdr:clientData/>
  </xdr:twoCellAnchor>
  <xdr:twoCellAnchor editAs="oneCell">
    <xdr:from>
      <xdr:col>2</xdr:col>
      <xdr:colOff>628650</xdr:colOff>
      <xdr:row>2</xdr:row>
      <xdr:rowOff>28574</xdr:rowOff>
    </xdr:from>
    <xdr:to>
      <xdr:col>2</xdr:col>
      <xdr:colOff>914400</xdr:colOff>
      <xdr:row>2</xdr:row>
      <xdr:rowOff>798099</xdr:rowOff>
    </xdr:to>
    <xdr:pic>
      <xdr:nvPicPr>
        <xdr:cNvPr id="304" name="Image 30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0675" y="695324"/>
          <a:ext cx="285750" cy="769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1</xdr:row>
      <xdr:rowOff>742950</xdr:rowOff>
    </xdr:from>
    <xdr:to>
      <xdr:col>4</xdr:col>
      <xdr:colOff>904875</xdr:colOff>
      <xdr:row>1</xdr:row>
      <xdr:rowOff>1285875</xdr:rowOff>
    </xdr:to>
    <xdr:sp macro="[0]!Feuil1.CutData" textlink="">
      <xdr:nvSpPr>
        <xdr:cNvPr id="3" name="Rectangle à coins arrondis 2"/>
        <xdr:cNvSpPr/>
      </xdr:nvSpPr>
      <xdr:spPr>
        <a:xfrm>
          <a:off x="2028825" y="885825"/>
          <a:ext cx="1143000" cy="542925"/>
        </a:xfrm>
        <a:prstGeom prst="roundRect">
          <a:avLst/>
        </a:prstGeom>
        <a:solidFill>
          <a:schemeClr val="accent5">
            <a:lumMod val="50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Century" panose="02040604050505020304" pitchFamily="18" charset="0"/>
              <a:cs typeface="Aharoni" panose="02010803020104030203" pitchFamily="2" charset="-79"/>
            </a:rPr>
            <a:t>GÉNÉRER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Y11"/>
  <sheetViews>
    <sheetView showGridLines="0" zoomScaleNormal="100" workbookViewId="0">
      <selection activeCell="B1" sqref="B1"/>
    </sheetView>
  </sheetViews>
  <sheetFormatPr baseColWidth="10" defaultColWidth="0" defaultRowHeight="15" x14ac:dyDescent="0.25"/>
  <cols>
    <col min="1" max="1" width="2.140625" style="16" customWidth="1"/>
    <col min="2" max="2" width="12.42578125" style="13" customWidth="1"/>
    <col min="3" max="3" width="22.28515625" style="6" customWidth="1"/>
    <col min="4" max="4" width="14" style="8" bestFit="1" customWidth="1"/>
    <col min="5" max="5" width="6.85546875" style="8" bestFit="1" customWidth="1"/>
    <col min="6" max="6" width="16.28515625" style="31" customWidth="1"/>
    <col min="7" max="7" width="34.85546875" style="11" customWidth="1"/>
    <col min="8" max="8" width="10.28515625" style="50" customWidth="1"/>
    <col min="9" max="9" width="4.42578125" style="51" bestFit="1" customWidth="1"/>
    <col min="10" max="10" width="4.7109375" style="50" customWidth="1"/>
    <col min="11" max="11" width="4.7109375" style="60" customWidth="1"/>
    <col min="12" max="12" width="4.7109375" style="61" customWidth="1"/>
    <col min="13" max="15" width="4.7109375" style="62" customWidth="1"/>
    <col min="16" max="16" width="10.5703125" style="34" customWidth="1"/>
    <col min="17" max="17" width="4.7109375" style="30" customWidth="1"/>
    <col min="18" max="18" width="9.140625" style="29" customWidth="1"/>
    <col min="19" max="19" width="14.85546875" style="34" customWidth="1"/>
    <col min="20" max="20" width="10" style="36" bestFit="1" customWidth="1"/>
    <col min="21" max="21" width="14.85546875" style="37" customWidth="1"/>
    <col min="22" max="22" width="1.7109375" style="5" customWidth="1"/>
    <col min="23" max="25" width="0" style="5" hidden="1" customWidth="1"/>
    <col min="26" max="16384" width="11.42578125" style="5" hidden="1"/>
  </cols>
  <sheetData>
    <row r="1" spans="1:21" ht="12.75" customHeight="1" x14ac:dyDescent="0.25"/>
    <row r="2" spans="1:21" s="4" customFormat="1" ht="39.75" customHeight="1" x14ac:dyDescent="0.25">
      <c r="A2" s="2" t="s">
        <v>17</v>
      </c>
      <c r="B2" s="22" t="s">
        <v>12</v>
      </c>
      <c r="C2" s="3" t="s">
        <v>10</v>
      </c>
      <c r="D2" s="84" t="s">
        <v>4</v>
      </c>
      <c r="E2" s="23" t="s">
        <v>7</v>
      </c>
      <c r="F2" s="32" t="s">
        <v>6</v>
      </c>
      <c r="G2" s="9" t="s">
        <v>13</v>
      </c>
      <c r="H2" s="52" t="s">
        <v>27</v>
      </c>
      <c r="I2" s="53" t="s">
        <v>8</v>
      </c>
      <c r="J2" s="54" t="s">
        <v>22</v>
      </c>
      <c r="K2" s="63" t="s">
        <v>9</v>
      </c>
      <c r="L2" s="64" t="s">
        <v>5</v>
      </c>
      <c r="M2" s="65" t="s">
        <v>15</v>
      </c>
      <c r="N2" s="65" t="s">
        <v>11</v>
      </c>
      <c r="O2" s="65" t="s">
        <v>16</v>
      </c>
      <c r="P2" s="14" t="s">
        <v>19</v>
      </c>
      <c r="Q2" s="47" t="s">
        <v>14</v>
      </c>
      <c r="R2" s="38" t="s">
        <v>23</v>
      </c>
      <c r="S2" s="39" t="s">
        <v>30</v>
      </c>
      <c r="T2" s="40" t="s">
        <v>18</v>
      </c>
      <c r="U2" s="41" t="s">
        <v>26</v>
      </c>
    </row>
    <row r="3" spans="1:21" s="1" customFormat="1" ht="65.099999999999994" customHeight="1" x14ac:dyDescent="0.25">
      <c r="A3" s="2" t="e">
        <f>VLOOKUP(E3,liste!A:G,7,FALSE)</f>
        <v>#N/A</v>
      </c>
      <c r="B3" s="12" t="s">
        <v>21</v>
      </c>
      <c r="C3" s="7"/>
      <c r="D3" s="85" t="s">
        <v>21</v>
      </c>
      <c r="E3" s="24">
        <v>17353</v>
      </c>
      <c r="F3" s="33" t="s">
        <v>1170</v>
      </c>
      <c r="G3" s="10" t="s">
        <v>21</v>
      </c>
      <c r="H3" s="55" t="s">
        <v>21</v>
      </c>
      <c r="I3" s="56" t="s">
        <v>21</v>
      </c>
      <c r="J3" s="57" t="s">
        <v>21</v>
      </c>
      <c r="K3" s="66" t="s">
        <v>21</v>
      </c>
      <c r="L3" s="67" t="s">
        <v>21</v>
      </c>
      <c r="M3" s="58" t="s">
        <v>21</v>
      </c>
      <c r="N3" s="58" t="s">
        <v>21</v>
      </c>
      <c r="O3" s="58" t="s">
        <v>21</v>
      </c>
      <c r="P3" s="35">
        <v>1</v>
      </c>
      <c r="Q3" s="48" t="s">
        <v>21</v>
      </c>
      <c r="R3" s="42" t="str">
        <f>IFERROR(VLOOKUP(E3,liste!$A$4:$E$204,5,FALSE),"-")</f>
        <v>-</v>
      </c>
      <c r="S3" s="43" t="str">
        <f>IFERROR(P3-(P3*R3),"-")</f>
        <v>-</v>
      </c>
      <c r="T3" s="44" t="str">
        <f>IFERROR(VLOOKUP(E3,liste!$A$4:$G$204,4,FALSE),"-")</f>
        <v>-</v>
      </c>
      <c r="U3" s="43" t="str">
        <f>IFERROR(S3*T3,"-")</f>
        <v>-</v>
      </c>
    </row>
    <row r="4" spans="1:21" s="1" customFormat="1" ht="65.099999999999994" customHeight="1" x14ac:dyDescent="0.25">
      <c r="A4" s="2" t="e">
        <f>VLOOKUP(E4,liste!A:G,7,FALSE)</f>
        <v>#N/A</v>
      </c>
      <c r="B4" s="12" t="s">
        <v>21</v>
      </c>
      <c r="C4" s="7"/>
      <c r="D4" s="85" t="s">
        <v>21</v>
      </c>
      <c r="E4" s="24">
        <v>17354</v>
      </c>
      <c r="F4" s="33" t="s">
        <v>1170</v>
      </c>
      <c r="G4" s="10" t="s">
        <v>21</v>
      </c>
      <c r="H4" s="55" t="s">
        <v>21</v>
      </c>
      <c r="I4" s="56" t="s">
        <v>21</v>
      </c>
      <c r="J4" s="57" t="s">
        <v>21</v>
      </c>
      <c r="K4" s="66" t="s">
        <v>21</v>
      </c>
      <c r="L4" s="67" t="s">
        <v>21</v>
      </c>
      <c r="M4" s="58" t="s">
        <v>21</v>
      </c>
      <c r="N4" s="58" t="s">
        <v>21</v>
      </c>
      <c r="O4" s="58" t="s">
        <v>21</v>
      </c>
      <c r="P4" s="35">
        <v>1</v>
      </c>
      <c r="Q4" s="48" t="s">
        <v>21</v>
      </c>
      <c r="R4" s="42" t="str">
        <f>IFERROR(VLOOKUP(E4,liste!$A$4:$E$204,5,FALSE),"-")</f>
        <v>-</v>
      </c>
      <c r="S4" s="43" t="str">
        <f t="shared" ref="S4:S10" si="0">IFERROR(P4-(P4*R4),"-")</f>
        <v>-</v>
      </c>
      <c r="T4" s="44" t="str">
        <f>IFERROR(VLOOKUP(E4,liste!$A$4:$G$204,4,FALSE),"-")</f>
        <v>-</v>
      </c>
      <c r="U4" s="43" t="str">
        <f t="shared" ref="U4:U10" si="1">IFERROR(S4*T4,"-")</f>
        <v>-</v>
      </c>
    </row>
    <row r="5" spans="1:21" s="1" customFormat="1" ht="65.099999999999994" customHeight="1" x14ac:dyDescent="0.25">
      <c r="A5" s="2" t="str">
        <f>VLOOKUP(E5,liste!A:G,7,FALSE)</f>
        <v>x</v>
      </c>
      <c r="B5" s="12" t="s">
        <v>21</v>
      </c>
      <c r="C5" s="7"/>
      <c r="D5" s="85" t="s">
        <v>21</v>
      </c>
      <c r="E5" s="25">
        <v>17269</v>
      </c>
      <c r="F5" s="33" t="s">
        <v>1170</v>
      </c>
      <c r="G5" s="10" t="s">
        <v>21</v>
      </c>
      <c r="H5" s="55" t="s">
        <v>21</v>
      </c>
      <c r="I5" s="56" t="s">
        <v>21</v>
      </c>
      <c r="J5" s="57" t="s">
        <v>21</v>
      </c>
      <c r="K5" s="66" t="s">
        <v>21</v>
      </c>
      <c r="L5" s="68" t="s">
        <v>21</v>
      </c>
      <c r="M5" s="59" t="s">
        <v>21</v>
      </c>
      <c r="N5" s="58" t="s">
        <v>21</v>
      </c>
      <c r="O5" s="58" t="s">
        <v>21</v>
      </c>
      <c r="P5" s="35">
        <v>1</v>
      </c>
      <c r="Q5" s="49" t="s">
        <v>21</v>
      </c>
      <c r="R5" s="42">
        <f>IFERROR(VLOOKUP(E5,liste!$A$4:$E$204,5,FALSE),"-")</f>
        <v>0.05</v>
      </c>
      <c r="S5" s="43">
        <f t="shared" si="0"/>
        <v>0.95</v>
      </c>
      <c r="T5" s="44">
        <f>IFERROR(VLOOKUP(E5,liste!$A$4:$G$204,4,FALSE),"-")</f>
        <v>8</v>
      </c>
      <c r="U5" s="43">
        <f t="shared" si="1"/>
        <v>7.6</v>
      </c>
    </row>
    <row r="6" spans="1:21" s="1" customFormat="1" ht="65.099999999999994" customHeight="1" x14ac:dyDescent="0.25">
      <c r="A6" s="2" t="str">
        <f>VLOOKUP(E6,liste!A:G,7,FALSE)</f>
        <v>x</v>
      </c>
      <c r="B6" s="12" t="s">
        <v>21</v>
      </c>
      <c r="C6" s="7"/>
      <c r="D6" s="85" t="s">
        <v>21</v>
      </c>
      <c r="E6" s="25">
        <v>17270</v>
      </c>
      <c r="F6" s="33" t="s">
        <v>1170</v>
      </c>
      <c r="G6" s="10" t="s">
        <v>21</v>
      </c>
      <c r="H6" s="55" t="s">
        <v>21</v>
      </c>
      <c r="I6" s="56" t="s">
        <v>21</v>
      </c>
      <c r="J6" s="57" t="s">
        <v>21</v>
      </c>
      <c r="K6" s="66" t="s">
        <v>21</v>
      </c>
      <c r="L6" s="68" t="s">
        <v>21</v>
      </c>
      <c r="M6" s="59" t="s">
        <v>21</v>
      </c>
      <c r="N6" s="58" t="s">
        <v>21</v>
      </c>
      <c r="O6" s="58" t="s">
        <v>21</v>
      </c>
      <c r="P6" s="35">
        <v>1</v>
      </c>
      <c r="Q6" s="49" t="s">
        <v>21</v>
      </c>
      <c r="R6" s="42">
        <f>IFERROR(VLOOKUP(E6,liste!$A$4:$E$204,5,FALSE),"-")</f>
        <v>0.02</v>
      </c>
      <c r="S6" s="43">
        <f t="shared" si="0"/>
        <v>0.98</v>
      </c>
      <c r="T6" s="44">
        <f>IFERROR(VLOOKUP(E6,liste!$A$4:$G$204,4,FALSE),"-")</f>
        <v>6</v>
      </c>
      <c r="U6" s="43">
        <f t="shared" si="1"/>
        <v>5.88</v>
      </c>
    </row>
    <row r="7" spans="1:21" s="1" customFormat="1" ht="65.099999999999994" customHeight="1" x14ac:dyDescent="0.25">
      <c r="A7" s="2" t="str">
        <f>VLOOKUP(E7,liste!A:G,7,FALSE)</f>
        <v>x</v>
      </c>
      <c r="B7" s="12" t="s">
        <v>21</v>
      </c>
      <c r="C7" s="7"/>
      <c r="D7" s="85" t="s">
        <v>21</v>
      </c>
      <c r="E7" s="25">
        <v>17271</v>
      </c>
      <c r="F7" s="33" t="s">
        <v>1170</v>
      </c>
      <c r="G7" s="10" t="s">
        <v>21</v>
      </c>
      <c r="H7" s="55" t="s">
        <v>21</v>
      </c>
      <c r="I7" s="56" t="s">
        <v>21</v>
      </c>
      <c r="J7" s="57" t="s">
        <v>21</v>
      </c>
      <c r="K7" s="66" t="s">
        <v>21</v>
      </c>
      <c r="L7" s="68" t="s">
        <v>21</v>
      </c>
      <c r="M7" s="59" t="s">
        <v>21</v>
      </c>
      <c r="N7" s="58" t="s">
        <v>21</v>
      </c>
      <c r="O7" s="58" t="s">
        <v>21</v>
      </c>
      <c r="P7" s="35">
        <v>1</v>
      </c>
      <c r="Q7" s="49" t="s">
        <v>21</v>
      </c>
      <c r="R7" s="42">
        <f>IFERROR(VLOOKUP(E7,liste!$A$4:$E$204,5,FALSE),"-")</f>
        <v>0.03</v>
      </c>
      <c r="S7" s="43">
        <f t="shared" si="0"/>
        <v>0.97</v>
      </c>
      <c r="T7" s="44">
        <f>IFERROR(VLOOKUP(E7,liste!$A$4:$G$204,4,FALSE),"-")</f>
        <v>5</v>
      </c>
      <c r="U7" s="43">
        <f t="shared" si="1"/>
        <v>4.8499999999999996</v>
      </c>
    </row>
    <row r="8" spans="1:21" s="1" customFormat="1" ht="65.099999999999994" customHeight="1" x14ac:dyDescent="0.25">
      <c r="A8" s="2" t="str">
        <f>VLOOKUP(E8,liste!A:G,7,FALSE)</f>
        <v>x</v>
      </c>
      <c r="B8" s="12" t="s">
        <v>21</v>
      </c>
      <c r="C8" s="7"/>
      <c r="D8" s="85" t="s">
        <v>21</v>
      </c>
      <c r="E8" s="25">
        <v>17272</v>
      </c>
      <c r="F8" s="33" t="s">
        <v>1170</v>
      </c>
      <c r="G8" s="10" t="s">
        <v>21</v>
      </c>
      <c r="H8" s="55" t="s">
        <v>21</v>
      </c>
      <c r="I8" s="56" t="s">
        <v>21</v>
      </c>
      <c r="J8" s="57" t="s">
        <v>21</v>
      </c>
      <c r="K8" s="66" t="s">
        <v>21</v>
      </c>
      <c r="L8" s="68" t="s">
        <v>21</v>
      </c>
      <c r="M8" s="59" t="s">
        <v>21</v>
      </c>
      <c r="N8" s="58" t="s">
        <v>21</v>
      </c>
      <c r="O8" s="58" t="s">
        <v>21</v>
      </c>
      <c r="P8" s="35">
        <v>1</v>
      </c>
      <c r="Q8" s="49" t="s">
        <v>21</v>
      </c>
      <c r="R8" s="42">
        <f>IFERROR(VLOOKUP(E8,liste!$A$4:$E$204,5,FALSE),"-")</f>
        <v>0.02</v>
      </c>
      <c r="S8" s="43">
        <f t="shared" si="0"/>
        <v>0.98</v>
      </c>
      <c r="T8" s="44">
        <f>IFERROR(VLOOKUP(E8,liste!$A$4:$G$204,4,FALSE),"-")</f>
        <v>10</v>
      </c>
      <c r="U8" s="43">
        <f t="shared" si="1"/>
        <v>9.8000000000000007</v>
      </c>
    </row>
    <row r="9" spans="1:21" s="1" customFormat="1" ht="65.099999999999994" customHeight="1" x14ac:dyDescent="0.25">
      <c r="A9" s="2" t="str">
        <f>VLOOKUP(E9,liste!A:G,7,FALSE)</f>
        <v>x</v>
      </c>
      <c r="B9" s="12" t="s">
        <v>21</v>
      </c>
      <c r="C9" s="7"/>
      <c r="D9" s="85" t="s">
        <v>21</v>
      </c>
      <c r="E9" s="25">
        <v>17268</v>
      </c>
      <c r="F9" s="33" t="s">
        <v>1170</v>
      </c>
      <c r="G9" s="10" t="s">
        <v>21</v>
      </c>
      <c r="H9" s="55" t="s">
        <v>21</v>
      </c>
      <c r="I9" s="56" t="s">
        <v>21</v>
      </c>
      <c r="J9" s="57" t="s">
        <v>21</v>
      </c>
      <c r="K9" s="66" t="s">
        <v>21</v>
      </c>
      <c r="L9" s="68" t="s">
        <v>21</v>
      </c>
      <c r="M9" s="59" t="s">
        <v>21</v>
      </c>
      <c r="N9" s="58" t="s">
        <v>21</v>
      </c>
      <c r="O9" s="58" t="s">
        <v>21</v>
      </c>
      <c r="P9" s="35">
        <v>1</v>
      </c>
      <c r="Q9" s="49" t="s">
        <v>21</v>
      </c>
      <c r="R9" s="42">
        <f>IFERROR(VLOOKUP(E9,liste!$A$4:$E$204,5,FALSE),"-")</f>
        <v>2.5000000000000001E-2</v>
      </c>
      <c r="S9" s="43">
        <f t="shared" si="0"/>
        <v>0.97499999999999998</v>
      </c>
      <c r="T9" s="44">
        <f>IFERROR(VLOOKUP(E9,liste!$A$4:$G$204,4,FALSE),"-")</f>
        <v>11</v>
      </c>
      <c r="U9" s="43">
        <f t="shared" si="1"/>
        <v>10.725</v>
      </c>
    </row>
    <row r="10" spans="1:21" s="1" customFormat="1" ht="65.099999999999994" customHeight="1" x14ac:dyDescent="0.25">
      <c r="A10" s="2" t="e">
        <f>VLOOKUP(E10,liste!A:G,7,FALSE)</f>
        <v>#N/A</v>
      </c>
      <c r="B10" s="12" t="s">
        <v>21</v>
      </c>
      <c r="C10" s="7"/>
      <c r="D10" s="85" t="s">
        <v>21</v>
      </c>
      <c r="E10" s="25">
        <v>17267</v>
      </c>
      <c r="F10" s="33" t="s">
        <v>1170</v>
      </c>
      <c r="G10" s="10" t="s">
        <v>21</v>
      </c>
      <c r="H10" s="55" t="s">
        <v>21</v>
      </c>
      <c r="I10" s="56" t="s">
        <v>21</v>
      </c>
      <c r="J10" s="57" t="s">
        <v>21</v>
      </c>
      <c r="K10" s="66" t="s">
        <v>21</v>
      </c>
      <c r="L10" s="68" t="s">
        <v>21</v>
      </c>
      <c r="M10" s="59" t="s">
        <v>21</v>
      </c>
      <c r="N10" s="58" t="s">
        <v>21</v>
      </c>
      <c r="O10" s="58" t="s">
        <v>21</v>
      </c>
      <c r="P10" s="35">
        <v>1</v>
      </c>
      <c r="Q10" s="49" t="s">
        <v>21</v>
      </c>
      <c r="R10" s="42" t="str">
        <f>IFERROR(VLOOKUP(E10,liste!$A$4:$E$204,5,FALSE),"-")</f>
        <v>-</v>
      </c>
      <c r="S10" s="43" t="str">
        <f t="shared" si="0"/>
        <v>-</v>
      </c>
      <c r="T10" s="44" t="str">
        <f>IFERROR(VLOOKUP(E10,liste!$A$4:$G$204,4,FALSE),"-")</f>
        <v>-</v>
      </c>
      <c r="U10" s="43" t="str">
        <f t="shared" si="1"/>
        <v>-</v>
      </c>
    </row>
    <row r="11" spans="1:21" customFormat="1" ht="27.75" customHeight="1" x14ac:dyDescent="0.25">
      <c r="A11" s="2" t="s">
        <v>17</v>
      </c>
      <c r="B11" s="79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1"/>
      <c r="T11" s="45">
        <f>liste!$D$205</f>
        <v>40</v>
      </c>
      <c r="U11" s="46">
        <f>liste!$E$205</f>
        <v>38.854999999999997</v>
      </c>
    </row>
  </sheetData>
  <sortState ref="E565:G569">
    <sortCondition ref="E564"/>
  </sortState>
  <mergeCells count="1">
    <mergeCell ref="B11:S11"/>
  </mergeCells>
  <pageMargins left="0.25" right="0.25" top="0.75" bottom="0.75" header="0.3" footer="0.3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536"/>
  <sheetViews>
    <sheetView showGridLines="0" tabSelected="1" topLeftCell="B1" workbookViewId="0">
      <selection activeCell="C2" sqref="C2:E2"/>
    </sheetView>
  </sheetViews>
  <sheetFormatPr baseColWidth="10" defaultColWidth="11.42578125" defaultRowHeight="15" x14ac:dyDescent="0.25"/>
  <cols>
    <col min="1" max="1" width="6" style="75" hidden="1" customWidth="1"/>
    <col min="2" max="2" width="3.7109375" customWidth="1"/>
    <col min="3" max="3" width="15.85546875" style="15" customWidth="1"/>
    <col min="4" max="4" width="14.42578125" style="18" customWidth="1"/>
    <col min="5" max="5" width="14.42578125" customWidth="1"/>
    <col min="6" max="6" width="3.7109375" customWidth="1"/>
    <col min="7" max="7" width="2.5703125" style="73" customWidth="1"/>
    <col min="8" max="9" width="11.42578125" style="70" customWidth="1"/>
  </cols>
  <sheetData>
    <row r="1" spans="1:9" ht="11.25" customHeight="1" x14ac:dyDescent="0.25"/>
    <row r="2" spans="1:9" ht="102" customHeight="1" x14ac:dyDescent="0.25">
      <c r="C2" s="82" t="s">
        <v>33</v>
      </c>
      <c r="D2" s="82"/>
      <c r="E2" s="82"/>
    </row>
    <row r="3" spans="1:9" ht="23.25" customHeight="1" x14ac:dyDescent="0.25">
      <c r="C3" s="76" t="s">
        <v>31</v>
      </c>
    </row>
    <row r="4" spans="1:9" s="5" customFormat="1" ht="30" x14ac:dyDescent="0.25">
      <c r="A4" s="16"/>
      <c r="C4" s="69" t="s">
        <v>32</v>
      </c>
      <c r="D4" s="21" t="s">
        <v>20</v>
      </c>
      <c r="E4" s="26" t="s">
        <v>24</v>
      </c>
      <c r="G4" s="74"/>
      <c r="H4" s="71" t="s">
        <v>29</v>
      </c>
      <c r="I4" s="71" t="s">
        <v>28</v>
      </c>
    </row>
    <row r="5" spans="1:9" x14ac:dyDescent="0.25">
      <c r="A5" s="77">
        <f>VLOOKUP(C5,H:I,2,FALSE)</f>
        <v>17269</v>
      </c>
      <c r="C5" s="19">
        <v>17269</v>
      </c>
      <c r="D5" s="20">
        <v>8</v>
      </c>
      <c r="E5" s="28">
        <v>0.05</v>
      </c>
      <c r="G5" s="73" t="s">
        <v>21</v>
      </c>
      <c r="H5" s="72" t="s">
        <v>34</v>
      </c>
      <c r="I5" s="72">
        <v>17353</v>
      </c>
    </row>
    <row r="6" spans="1:9" x14ac:dyDescent="0.25">
      <c r="A6" s="77">
        <f t="shared" ref="A6:A69" si="0">VLOOKUP(C6,H:I,2,FALSE)</f>
        <v>17270</v>
      </c>
      <c r="C6" s="19">
        <v>17270</v>
      </c>
      <c r="D6" s="20">
        <v>6</v>
      </c>
      <c r="E6" s="28">
        <v>0.02</v>
      </c>
      <c r="G6" s="73" t="s">
        <v>21</v>
      </c>
      <c r="H6" s="70" t="s">
        <v>35</v>
      </c>
      <c r="I6" s="70">
        <v>17354</v>
      </c>
    </row>
    <row r="7" spans="1:9" x14ac:dyDescent="0.25">
      <c r="A7" s="77">
        <f t="shared" si="0"/>
        <v>17271</v>
      </c>
      <c r="C7" s="19">
        <v>17271</v>
      </c>
      <c r="D7" s="20">
        <v>5</v>
      </c>
      <c r="E7" s="28">
        <v>0.03</v>
      </c>
      <c r="G7" s="73" t="s">
        <v>21</v>
      </c>
      <c r="H7" s="70" t="s">
        <v>36</v>
      </c>
      <c r="I7" s="70">
        <v>17269</v>
      </c>
    </row>
    <row r="8" spans="1:9" x14ac:dyDescent="0.25">
      <c r="A8" s="77">
        <f t="shared" si="0"/>
        <v>17272</v>
      </c>
      <c r="C8" s="19">
        <v>17272</v>
      </c>
      <c r="D8" s="20">
        <v>10</v>
      </c>
      <c r="E8" s="28">
        <v>0.02</v>
      </c>
      <c r="G8" s="73" t="s">
        <v>21</v>
      </c>
      <c r="H8" s="70" t="s">
        <v>37</v>
      </c>
      <c r="I8" s="70">
        <v>17270</v>
      </c>
    </row>
    <row r="9" spans="1:9" x14ac:dyDescent="0.25">
      <c r="A9" s="77">
        <f t="shared" si="0"/>
        <v>17268</v>
      </c>
      <c r="C9" s="19">
        <v>17268</v>
      </c>
      <c r="D9" s="20">
        <v>11</v>
      </c>
      <c r="E9" s="28">
        <v>2.5000000000000001E-2</v>
      </c>
      <c r="G9" s="73" t="s">
        <v>21</v>
      </c>
      <c r="H9" s="70" t="s">
        <v>38</v>
      </c>
      <c r="I9" s="70">
        <v>17271</v>
      </c>
    </row>
    <row r="10" spans="1:9" x14ac:dyDescent="0.25">
      <c r="A10" s="77" t="e">
        <f t="shared" si="0"/>
        <v>#N/A</v>
      </c>
      <c r="C10" s="19"/>
      <c r="D10" s="20"/>
      <c r="E10" s="28"/>
      <c r="G10" s="73" t="s">
        <v>21</v>
      </c>
      <c r="H10" s="70" t="s">
        <v>39</v>
      </c>
      <c r="I10" s="70">
        <v>17272</v>
      </c>
    </row>
    <row r="11" spans="1:9" x14ac:dyDescent="0.25">
      <c r="A11" s="77" t="e">
        <f t="shared" si="0"/>
        <v>#N/A</v>
      </c>
      <c r="C11" s="19"/>
      <c r="D11" s="20"/>
      <c r="E11" s="28"/>
      <c r="G11" s="73" t="s">
        <v>21</v>
      </c>
      <c r="H11" s="70" t="s">
        <v>40</v>
      </c>
      <c r="I11" s="70">
        <v>17321</v>
      </c>
    </row>
    <row r="12" spans="1:9" x14ac:dyDescent="0.25">
      <c r="A12" s="77" t="e">
        <f t="shared" si="0"/>
        <v>#N/A</v>
      </c>
      <c r="C12" s="19"/>
      <c r="D12" s="20"/>
      <c r="E12" s="28"/>
      <c r="G12" s="73" t="s">
        <v>21</v>
      </c>
      <c r="H12" s="70" t="s">
        <v>41</v>
      </c>
      <c r="I12" s="70">
        <v>17322</v>
      </c>
    </row>
    <row r="13" spans="1:9" x14ac:dyDescent="0.25">
      <c r="A13" s="77" t="e">
        <f t="shared" si="0"/>
        <v>#N/A</v>
      </c>
      <c r="C13" s="19"/>
      <c r="D13" s="20"/>
      <c r="E13" s="28"/>
      <c r="G13" s="73" t="s">
        <v>21</v>
      </c>
      <c r="H13" s="70" t="s">
        <v>42</v>
      </c>
      <c r="I13" s="70">
        <v>17268</v>
      </c>
    </row>
    <row r="14" spans="1:9" x14ac:dyDescent="0.25">
      <c r="A14" s="77" t="e">
        <f t="shared" si="0"/>
        <v>#N/A</v>
      </c>
      <c r="C14" s="19"/>
      <c r="D14" s="20"/>
      <c r="E14" s="28"/>
      <c r="G14" s="73" t="s">
        <v>21</v>
      </c>
      <c r="H14" s="70" t="s">
        <v>43</v>
      </c>
      <c r="I14" s="70">
        <v>17267</v>
      </c>
    </row>
    <row r="15" spans="1:9" x14ac:dyDescent="0.25">
      <c r="A15" s="77" t="e">
        <f t="shared" si="0"/>
        <v>#N/A</v>
      </c>
      <c r="C15" s="19"/>
      <c r="D15" s="20"/>
      <c r="E15" s="28"/>
      <c r="G15" s="73" t="s">
        <v>21</v>
      </c>
      <c r="H15" s="70" t="s">
        <v>44</v>
      </c>
      <c r="I15" s="70">
        <v>17278</v>
      </c>
    </row>
    <row r="16" spans="1:9" x14ac:dyDescent="0.25">
      <c r="A16" s="77" t="e">
        <f t="shared" si="0"/>
        <v>#N/A</v>
      </c>
      <c r="C16" s="19"/>
      <c r="D16" s="20"/>
      <c r="E16" s="28"/>
      <c r="G16" s="73" t="s">
        <v>21</v>
      </c>
      <c r="H16" s="70" t="s">
        <v>45</v>
      </c>
      <c r="I16" s="70">
        <v>17265</v>
      </c>
    </row>
    <row r="17" spans="1:9" x14ac:dyDescent="0.25">
      <c r="A17" s="77" t="e">
        <f t="shared" si="0"/>
        <v>#N/A</v>
      </c>
      <c r="C17" s="19"/>
      <c r="D17" s="20"/>
      <c r="E17" s="28"/>
      <c r="G17" s="73" t="s">
        <v>21</v>
      </c>
      <c r="H17" s="70" t="s">
        <v>46</v>
      </c>
      <c r="I17" s="70">
        <v>17320</v>
      </c>
    </row>
    <row r="18" spans="1:9" x14ac:dyDescent="0.25">
      <c r="A18" s="77" t="e">
        <f t="shared" si="0"/>
        <v>#N/A</v>
      </c>
      <c r="C18" s="19"/>
      <c r="D18" s="20"/>
      <c r="E18" s="28"/>
      <c r="G18" s="73" t="s">
        <v>21</v>
      </c>
      <c r="H18" s="70" t="s">
        <v>47</v>
      </c>
      <c r="I18" s="70">
        <v>17279</v>
      </c>
    </row>
    <row r="19" spans="1:9" x14ac:dyDescent="0.25">
      <c r="A19" s="77" t="e">
        <f t="shared" si="0"/>
        <v>#N/A</v>
      </c>
      <c r="C19" s="19"/>
      <c r="D19" s="20"/>
      <c r="E19" s="28"/>
      <c r="G19" s="73" t="s">
        <v>21</v>
      </c>
      <c r="H19" s="70" t="s">
        <v>48</v>
      </c>
      <c r="I19" s="70">
        <v>17318</v>
      </c>
    </row>
    <row r="20" spans="1:9" x14ac:dyDescent="0.25">
      <c r="A20" s="77" t="e">
        <f t="shared" si="0"/>
        <v>#N/A</v>
      </c>
      <c r="C20" s="19"/>
      <c r="D20" s="20"/>
      <c r="E20" s="28"/>
      <c r="G20" s="73" t="s">
        <v>21</v>
      </c>
      <c r="H20" s="70" t="s">
        <v>49</v>
      </c>
      <c r="I20" s="70">
        <v>17247</v>
      </c>
    </row>
    <row r="21" spans="1:9" x14ac:dyDescent="0.25">
      <c r="A21" s="77" t="e">
        <f t="shared" si="0"/>
        <v>#N/A</v>
      </c>
      <c r="C21" s="19"/>
      <c r="D21" s="20"/>
      <c r="E21" s="28"/>
      <c r="G21" s="73" t="s">
        <v>21</v>
      </c>
      <c r="H21" s="70" t="s">
        <v>50</v>
      </c>
      <c r="I21" s="70">
        <v>17319</v>
      </c>
    </row>
    <row r="22" spans="1:9" x14ac:dyDescent="0.25">
      <c r="A22" s="77" t="e">
        <f t="shared" si="0"/>
        <v>#N/A</v>
      </c>
      <c r="C22" s="19"/>
      <c r="D22" s="20"/>
      <c r="E22" s="28"/>
      <c r="G22" s="73" t="s">
        <v>21</v>
      </c>
      <c r="H22" s="70" t="s">
        <v>51</v>
      </c>
      <c r="I22" s="70">
        <v>17324</v>
      </c>
    </row>
    <row r="23" spans="1:9" x14ac:dyDescent="0.25">
      <c r="A23" s="77" t="e">
        <f t="shared" si="0"/>
        <v>#N/A</v>
      </c>
      <c r="C23" s="19"/>
      <c r="D23" s="20"/>
      <c r="E23" s="28"/>
      <c r="G23" s="73" t="s">
        <v>21</v>
      </c>
      <c r="H23" s="70" t="s">
        <v>52</v>
      </c>
      <c r="I23" s="70">
        <v>17326</v>
      </c>
    </row>
    <row r="24" spans="1:9" x14ac:dyDescent="0.25">
      <c r="A24" s="77" t="e">
        <f t="shared" si="0"/>
        <v>#N/A</v>
      </c>
      <c r="C24" s="19"/>
      <c r="D24" s="20"/>
      <c r="E24" s="28"/>
      <c r="G24" s="73" t="s">
        <v>21</v>
      </c>
      <c r="H24" s="70" t="s">
        <v>53</v>
      </c>
      <c r="I24" s="70">
        <v>17230</v>
      </c>
    </row>
    <row r="25" spans="1:9" x14ac:dyDescent="0.25">
      <c r="A25" s="77" t="e">
        <f t="shared" si="0"/>
        <v>#N/A</v>
      </c>
      <c r="C25" s="19"/>
      <c r="D25" s="20"/>
      <c r="E25" s="28"/>
      <c r="G25" s="73" t="s">
        <v>21</v>
      </c>
      <c r="H25" s="70" t="s">
        <v>54</v>
      </c>
      <c r="I25" s="70">
        <v>17231</v>
      </c>
    </row>
    <row r="26" spans="1:9" x14ac:dyDescent="0.25">
      <c r="A26" s="77" t="e">
        <f t="shared" si="0"/>
        <v>#N/A</v>
      </c>
      <c r="C26" s="19"/>
      <c r="D26" s="20"/>
      <c r="E26" s="28"/>
      <c r="G26" s="73" t="s">
        <v>21</v>
      </c>
      <c r="H26" s="70">
        <v>17331</v>
      </c>
      <c r="I26" s="70">
        <v>17331</v>
      </c>
    </row>
    <row r="27" spans="1:9" x14ac:dyDescent="0.25">
      <c r="A27" s="77" t="e">
        <f t="shared" si="0"/>
        <v>#N/A</v>
      </c>
      <c r="C27" s="19"/>
      <c r="D27" s="20"/>
      <c r="E27" s="28"/>
      <c r="G27" s="73" t="s">
        <v>21</v>
      </c>
      <c r="H27" s="70" t="s">
        <v>55</v>
      </c>
      <c r="I27" s="70">
        <v>17333</v>
      </c>
    </row>
    <row r="28" spans="1:9" x14ac:dyDescent="0.25">
      <c r="A28" s="77" t="e">
        <f t="shared" si="0"/>
        <v>#N/A</v>
      </c>
      <c r="C28" s="19"/>
      <c r="D28" s="20"/>
      <c r="E28" s="28"/>
      <c r="G28" s="73" t="s">
        <v>21</v>
      </c>
      <c r="H28" s="70" t="s">
        <v>56</v>
      </c>
      <c r="I28" s="70">
        <v>96796</v>
      </c>
    </row>
    <row r="29" spans="1:9" x14ac:dyDescent="0.25">
      <c r="A29" s="77" t="e">
        <f t="shared" si="0"/>
        <v>#N/A</v>
      </c>
      <c r="C29" s="19"/>
      <c r="D29" s="20"/>
      <c r="E29" s="28"/>
      <c r="G29" s="73" t="s">
        <v>21</v>
      </c>
      <c r="H29" s="70" t="s">
        <v>57</v>
      </c>
      <c r="I29" s="70">
        <v>14099</v>
      </c>
    </row>
    <row r="30" spans="1:9" x14ac:dyDescent="0.25">
      <c r="A30" s="77" t="e">
        <f t="shared" si="0"/>
        <v>#N/A</v>
      </c>
      <c r="C30" s="19"/>
      <c r="D30" s="20"/>
      <c r="E30" s="28"/>
      <c r="G30" s="73" t="s">
        <v>21</v>
      </c>
      <c r="H30" s="70">
        <v>17104</v>
      </c>
      <c r="I30" s="70">
        <v>17104</v>
      </c>
    </row>
    <row r="31" spans="1:9" x14ac:dyDescent="0.25">
      <c r="A31" s="77" t="e">
        <f t="shared" si="0"/>
        <v>#N/A</v>
      </c>
      <c r="C31" s="19"/>
      <c r="D31" s="20"/>
      <c r="E31" s="28"/>
      <c r="G31" s="73" t="s">
        <v>21</v>
      </c>
      <c r="H31" s="70" t="s">
        <v>58</v>
      </c>
      <c r="I31" s="70">
        <v>17042</v>
      </c>
    </row>
    <row r="32" spans="1:9" x14ac:dyDescent="0.25">
      <c r="A32" s="77" t="e">
        <f t="shared" si="0"/>
        <v>#N/A</v>
      </c>
      <c r="C32" s="19"/>
      <c r="D32" s="20"/>
      <c r="E32" s="28"/>
      <c r="G32" s="73" t="s">
        <v>21</v>
      </c>
      <c r="H32" s="70" t="s">
        <v>59</v>
      </c>
      <c r="I32" s="70">
        <v>17103</v>
      </c>
    </row>
    <row r="33" spans="1:9" x14ac:dyDescent="0.25">
      <c r="A33" s="77" t="e">
        <f t="shared" si="0"/>
        <v>#N/A</v>
      </c>
      <c r="C33" s="19"/>
      <c r="D33" s="20"/>
      <c r="E33" s="28"/>
      <c r="G33" s="73" t="s">
        <v>21</v>
      </c>
      <c r="H33" s="70" t="s">
        <v>60</v>
      </c>
      <c r="I33" s="70">
        <v>17106</v>
      </c>
    </row>
    <row r="34" spans="1:9" x14ac:dyDescent="0.25">
      <c r="A34" s="77" t="e">
        <f t="shared" si="0"/>
        <v>#N/A</v>
      </c>
      <c r="C34" s="19"/>
      <c r="D34" s="20"/>
      <c r="E34" s="28"/>
      <c r="G34" s="73" t="s">
        <v>21</v>
      </c>
      <c r="H34" s="70" t="s">
        <v>61</v>
      </c>
      <c r="I34" s="70">
        <v>17111</v>
      </c>
    </row>
    <row r="35" spans="1:9" x14ac:dyDescent="0.25">
      <c r="A35" s="77" t="e">
        <f t="shared" si="0"/>
        <v>#N/A</v>
      </c>
      <c r="C35" s="19"/>
      <c r="D35" s="20"/>
      <c r="E35" s="28"/>
      <c r="G35" s="73" t="s">
        <v>21</v>
      </c>
      <c r="H35" s="70" t="s">
        <v>62</v>
      </c>
      <c r="I35" s="70">
        <v>17226</v>
      </c>
    </row>
    <row r="36" spans="1:9" x14ac:dyDescent="0.25">
      <c r="A36" s="77" t="e">
        <f t="shared" si="0"/>
        <v>#N/A</v>
      </c>
      <c r="C36" s="19"/>
      <c r="D36" s="20"/>
      <c r="E36" s="28"/>
      <c r="G36" s="73" t="s">
        <v>21</v>
      </c>
      <c r="H36" s="70" t="s">
        <v>63</v>
      </c>
      <c r="I36" s="70">
        <v>17277</v>
      </c>
    </row>
    <row r="37" spans="1:9" x14ac:dyDescent="0.25">
      <c r="A37" s="77" t="e">
        <f t="shared" si="0"/>
        <v>#N/A</v>
      </c>
      <c r="C37" s="19"/>
      <c r="D37" s="20"/>
      <c r="E37" s="28"/>
      <c r="G37" s="73" t="s">
        <v>21</v>
      </c>
      <c r="H37" s="70" t="s">
        <v>64</v>
      </c>
      <c r="I37" s="70">
        <v>17180</v>
      </c>
    </row>
    <row r="38" spans="1:9" x14ac:dyDescent="0.25">
      <c r="A38" s="77" t="e">
        <f t="shared" si="0"/>
        <v>#N/A</v>
      </c>
      <c r="C38" s="19"/>
      <c r="D38" s="20"/>
      <c r="E38" s="28"/>
      <c r="G38" s="73" t="s">
        <v>21</v>
      </c>
      <c r="H38" s="70" t="s">
        <v>65</v>
      </c>
      <c r="I38" s="70">
        <v>17181</v>
      </c>
    </row>
    <row r="39" spans="1:9" x14ac:dyDescent="0.25">
      <c r="A39" s="77" t="e">
        <f t="shared" si="0"/>
        <v>#N/A</v>
      </c>
      <c r="C39" s="19"/>
      <c r="D39" s="20"/>
      <c r="E39" s="28"/>
      <c r="G39" s="73" t="s">
        <v>21</v>
      </c>
      <c r="H39" s="70" t="s">
        <v>66</v>
      </c>
      <c r="I39" s="70">
        <v>17223</v>
      </c>
    </row>
    <row r="40" spans="1:9" x14ac:dyDescent="0.25">
      <c r="A40" s="77" t="e">
        <f t="shared" si="0"/>
        <v>#N/A</v>
      </c>
      <c r="C40" s="19"/>
      <c r="D40" s="20"/>
      <c r="E40" s="28"/>
      <c r="G40" s="73" t="s">
        <v>21</v>
      </c>
      <c r="H40" s="70" t="s">
        <v>67</v>
      </c>
      <c r="I40" s="70">
        <v>17179</v>
      </c>
    </row>
    <row r="41" spans="1:9" x14ac:dyDescent="0.25">
      <c r="A41" s="77" t="e">
        <f t="shared" si="0"/>
        <v>#N/A</v>
      </c>
      <c r="C41" s="19"/>
      <c r="D41" s="20"/>
      <c r="E41" s="28"/>
      <c r="G41" s="73" t="s">
        <v>21</v>
      </c>
      <c r="H41" s="70" t="s">
        <v>68</v>
      </c>
      <c r="I41" s="70">
        <v>17217</v>
      </c>
    </row>
    <row r="42" spans="1:9" x14ac:dyDescent="0.25">
      <c r="A42" s="77" t="e">
        <f t="shared" si="0"/>
        <v>#N/A</v>
      </c>
      <c r="C42" s="19"/>
      <c r="D42" s="20"/>
      <c r="E42" s="28"/>
      <c r="G42" s="73" t="s">
        <v>21</v>
      </c>
      <c r="H42" s="70" t="s">
        <v>69</v>
      </c>
      <c r="I42" s="70">
        <v>17239</v>
      </c>
    </row>
    <row r="43" spans="1:9" x14ac:dyDescent="0.25">
      <c r="A43" s="77" t="e">
        <f t="shared" si="0"/>
        <v>#N/A</v>
      </c>
      <c r="C43" s="19"/>
      <c r="D43" s="20"/>
      <c r="E43" s="28"/>
      <c r="G43" s="73" t="s">
        <v>21</v>
      </c>
      <c r="H43" s="70" t="s">
        <v>70</v>
      </c>
      <c r="I43" s="70">
        <v>17240</v>
      </c>
    </row>
    <row r="44" spans="1:9" x14ac:dyDescent="0.25">
      <c r="A44" s="77" t="e">
        <f t="shared" si="0"/>
        <v>#N/A</v>
      </c>
      <c r="C44" s="19"/>
      <c r="D44" s="20"/>
      <c r="E44" s="28"/>
      <c r="G44" s="73" t="s">
        <v>21</v>
      </c>
      <c r="H44" s="70" t="s">
        <v>71</v>
      </c>
      <c r="I44" s="70">
        <v>17263</v>
      </c>
    </row>
    <row r="45" spans="1:9" x14ac:dyDescent="0.25">
      <c r="A45" s="77" t="e">
        <f t="shared" si="0"/>
        <v>#N/A</v>
      </c>
      <c r="C45" s="19"/>
      <c r="D45" s="20"/>
      <c r="E45" s="28"/>
      <c r="G45" s="73" t="s">
        <v>21</v>
      </c>
      <c r="H45" s="70" t="s">
        <v>72</v>
      </c>
      <c r="I45" s="70">
        <v>17241</v>
      </c>
    </row>
    <row r="46" spans="1:9" x14ac:dyDescent="0.25">
      <c r="A46" s="77" t="e">
        <f t="shared" si="0"/>
        <v>#N/A</v>
      </c>
      <c r="C46" s="19"/>
      <c r="D46" s="20"/>
      <c r="E46" s="28"/>
      <c r="G46" s="73" t="s">
        <v>21</v>
      </c>
      <c r="H46" s="70">
        <v>17261</v>
      </c>
      <c r="I46" s="70">
        <v>17261</v>
      </c>
    </row>
    <row r="47" spans="1:9" x14ac:dyDescent="0.25">
      <c r="A47" s="77" t="e">
        <f t="shared" si="0"/>
        <v>#N/A</v>
      </c>
      <c r="C47" s="19"/>
      <c r="D47" s="20"/>
      <c r="E47" s="28"/>
      <c r="G47" s="73" t="s">
        <v>21</v>
      </c>
      <c r="H47" s="70" t="s">
        <v>73</v>
      </c>
      <c r="I47" s="70">
        <v>17193</v>
      </c>
    </row>
    <row r="48" spans="1:9" x14ac:dyDescent="0.25">
      <c r="A48" s="77" t="e">
        <f t="shared" si="0"/>
        <v>#N/A</v>
      </c>
      <c r="C48" s="19"/>
      <c r="D48" s="20"/>
      <c r="E48" s="28"/>
      <c r="G48" s="73" t="s">
        <v>21</v>
      </c>
      <c r="H48" s="70" t="s">
        <v>74</v>
      </c>
      <c r="I48" s="70">
        <v>17262</v>
      </c>
    </row>
    <row r="49" spans="1:9" x14ac:dyDescent="0.25">
      <c r="A49" s="77" t="e">
        <f t="shared" si="0"/>
        <v>#N/A</v>
      </c>
      <c r="C49" s="19"/>
      <c r="D49" s="20"/>
      <c r="E49" s="28"/>
      <c r="G49" s="73" t="s">
        <v>21</v>
      </c>
      <c r="H49" s="70" t="s">
        <v>75</v>
      </c>
      <c r="I49" s="70">
        <v>17301</v>
      </c>
    </row>
    <row r="50" spans="1:9" x14ac:dyDescent="0.25">
      <c r="A50" s="77" t="e">
        <f t="shared" si="0"/>
        <v>#N/A</v>
      </c>
      <c r="C50" s="19"/>
      <c r="D50" s="20"/>
      <c r="E50" s="28"/>
      <c r="G50" s="73" t="s">
        <v>21</v>
      </c>
      <c r="H50" s="70" t="s">
        <v>76</v>
      </c>
      <c r="I50" s="70">
        <v>17334</v>
      </c>
    </row>
    <row r="51" spans="1:9" x14ac:dyDescent="0.25">
      <c r="A51" s="77" t="e">
        <f t="shared" si="0"/>
        <v>#N/A</v>
      </c>
      <c r="C51" s="19"/>
      <c r="D51" s="20"/>
      <c r="E51" s="28"/>
      <c r="G51" s="73" t="s">
        <v>21</v>
      </c>
      <c r="H51" s="70" t="s">
        <v>77</v>
      </c>
      <c r="I51" s="70">
        <v>52265</v>
      </c>
    </row>
    <row r="52" spans="1:9" x14ac:dyDescent="0.25">
      <c r="A52" s="77" t="e">
        <f t="shared" si="0"/>
        <v>#N/A</v>
      </c>
      <c r="C52" s="19"/>
      <c r="D52" s="20"/>
      <c r="E52" s="28"/>
      <c r="G52" s="73" t="s">
        <v>21</v>
      </c>
      <c r="H52" s="70" t="s">
        <v>78</v>
      </c>
      <c r="I52" s="70">
        <v>17337</v>
      </c>
    </row>
    <row r="53" spans="1:9" x14ac:dyDescent="0.25">
      <c r="A53" s="77" t="e">
        <f t="shared" si="0"/>
        <v>#N/A</v>
      </c>
      <c r="C53" s="19"/>
      <c r="D53" s="20"/>
      <c r="E53" s="28"/>
      <c r="G53" s="73" t="s">
        <v>21</v>
      </c>
      <c r="H53" s="70" t="s">
        <v>79</v>
      </c>
      <c r="I53" s="70">
        <v>52417</v>
      </c>
    </row>
    <row r="54" spans="1:9" x14ac:dyDescent="0.25">
      <c r="A54" s="77" t="e">
        <f t="shared" si="0"/>
        <v>#N/A</v>
      </c>
      <c r="C54" s="19"/>
      <c r="D54" s="20"/>
      <c r="E54" s="28"/>
      <c r="G54" s="73" t="s">
        <v>21</v>
      </c>
      <c r="H54" s="70" t="s">
        <v>80</v>
      </c>
      <c r="I54" s="70">
        <v>52375</v>
      </c>
    </row>
    <row r="55" spans="1:9" x14ac:dyDescent="0.25">
      <c r="A55" s="77" t="e">
        <f t="shared" si="0"/>
        <v>#N/A</v>
      </c>
      <c r="C55" s="19"/>
      <c r="D55" s="20"/>
      <c r="E55" s="28"/>
      <c r="G55" s="73" t="s">
        <v>21</v>
      </c>
      <c r="H55" s="70" t="s">
        <v>81</v>
      </c>
      <c r="I55" s="70">
        <v>52392</v>
      </c>
    </row>
    <row r="56" spans="1:9" x14ac:dyDescent="0.25">
      <c r="A56" s="77" t="e">
        <f t="shared" si="0"/>
        <v>#N/A</v>
      </c>
      <c r="C56" s="19"/>
      <c r="D56" s="20"/>
      <c r="E56" s="28"/>
      <c r="G56" s="73" t="s">
        <v>21</v>
      </c>
      <c r="H56" s="70" t="s">
        <v>82</v>
      </c>
      <c r="I56" s="70">
        <v>52328</v>
      </c>
    </row>
    <row r="57" spans="1:9" x14ac:dyDescent="0.25">
      <c r="A57" s="77" t="e">
        <f t="shared" si="0"/>
        <v>#N/A</v>
      </c>
      <c r="C57" s="19"/>
      <c r="D57" s="20"/>
      <c r="E57" s="28"/>
      <c r="G57" s="73" t="s">
        <v>21</v>
      </c>
      <c r="H57" s="70" t="s">
        <v>83</v>
      </c>
      <c r="I57" s="70">
        <v>96560</v>
      </c>
    </row>
    <row r="58" spans="1:9" x14ac:dyDescent="0.25">
      <c r="A58" s="77" t="e">
        <f t="shared" si="0"/>
        <v>#N/A</v>
      </c>
      <c r="C58" s="19"/>
      <c r="D58" s="20"/>
      <c r="E58" s="28"/>
      <c r="G58" s="73" t="s">
        <v>21</v>
      </c>
      <c r="H58" s="70">
        <v>52329</v>
      </c>
      <c r="I58" s="70">
        <v>52329</v>
      </c>
    </row>
    <row r="59" spans="1:9" x14ac:dyDescent="0.25">
      <c r="A59" s="77" t="e">
        <f t="shared" si="0"/>
        <v>#N/A</v>
      </c>
      <c r="C59" s="19"/>
      <c r="D59" s="20"/>
      <c r="E59" s="28"/>
      <c r="G59" s="73" t="s">
        <v>21</v>
      </c>
      <c r="H59" s="70" t="s">
        <v>84</v>
      </c>
      <c r="I59" s="70">
        <v>52506</v>
      </c>
    </row>
    <row r="60" spans="1:9" x14ac:dyDescent="0.25">
      <c r="A60" s="77" t="e">
        <f t="shared" si="0"/>
        <v>#N/A</v>
      </c>
      <c r="C60" s="19"/>
      <c r="D60" s="20"/>
      <c r="E60" s="28"/>
      <c r="G60" s="73" t="s">
        <v>21</v>
      </c>
      <c r="H60" s="70" t="s">
        <v>85</v>
      </c>
      <c r="I60" s="70">
        <v>52304</v>
      </c>
    </row>
    <row r="61" spans="1:9" x14ac:dyDescent="0.25">
      <c r="A61" s="77" t="e">
        <f t="shared" si="0"/>
        <v>#N/A</v>
      </c>
      <c r="C61" s="19"/>
      <c r="D61" s="20"/>
      <c r="E61" s="28"/>
      <c r="G61" s="73" t="s">
        <v>21</v>
      </c>
      <c r="H61" s="70" t="s">
        <v>86</v>
      </c>
      <c r="I61" s="70">
        <v>52386</v>
      </c>
    </row>
    <row r="62" spans="1:9" x14ac:dyDescent="0.25">
      <c r="A62" s="77" t="e">
        <f t="shared" si="0"/>
        <v>#N/A</v>
      </c>
      <c r="C62" s="19"/>
      <c r="D62" s="20"/>
      <c r="E62" s="28"/>
      <c r="G62" s="73" t="s">
        <v>21</v>
      </c>
      <c r="H62" s="70" t="s">
        <v>87</v>
      </c>
      <c r="I62" s="70">
        <v>52381</v>
      </c>
    </row>
    <row r="63" spans="1:9" x14ac:dyDescent="0.25">
      <c r="A63" s="77" t="e">
        <f t="shared" si="0"/>
        <v>#N/A</v>
      </c>
      <c r="C63" s="19"/>
      <c r="D63" s="20"/>
      <c r="E63" s="28"/>
      <c r="G63" s="73" t="s">
        <v>21</v>
      </c>
      <c r="H63" s="70">
        <v>52390</v>
      </c>
      <c r="I63" s="70">
        <v>52390</v>
      </c>
    </row>
    <row r="64" spans="1:9" x14ac:dyDescent="0.25">
      <c r="A64" s="77" t="e">
        <f t="shared" si="0"/>
        <v>#N/A</v>
      </c>
      <c r="C64" s="19"/>
      <c r="D64" s="20"/>
      <c r="E64" s="28"/>
      <c r="G64" s="73" t="s">
        <v>21</v>
      </c>
      <c r="H64" s="70" t="s">
        <v>88</v>
      </c>
      <c r="I64" s="70">
        <v>52505</v>
      </c>
    </row>
    <row r="65" spans="1:9" x14ac:dyDescent="0.25">
      <c r="A65" s="77" t="e">
        <f t="shared" si="0"/>
        <v>#N/A</v>
      </c>
      <c r="C65" s="19"/>
      <c r="D65" s="20"/>
      <c r="E65" s="28"/>
      <c r="G65" s="73" t="s">
        <v>21</v>
      </c>
      <c r="H65" s="70">
        <v>52514</v>
      </c>
      <c r="I65" s="70">
        <v>52514</v>
      </c>
    </row>
    <row r="66" spans="1:9" x14ac:dyDescent="0.25">
      <c r="A66" s="77" t="e">
        <f t="shared" si="0"/>
        <v>#N/A</v>
      </c>
      <c r="C66" s="19"/>
      <c r="D66" s="20"/>
      <c r="E66" s="28"/>
      <c r="G66" s="73" t="s">
        <v>21</v>
      </c>
      <c r="H66" s="70" t="s">
        <v>89</v>
      </c>
      <c r="I66" s="70">
        <v>17308</v>
      </c>
    </row>
    <row r="67" spans="1:9" x14ac:dyDescent="0.25">
      <c r="A67" s="77" t="e">
        <f t="shared" si="0"/>
        <v>#N/A</v>
      </c>
      <c r="C67" s="19"/>
      <c r="D67" s="20"/>
      <c r="E67" s="28"/>
      <c r="G67" s="73" t="s">
        <v>21</v>
      </c>
      <c r="H67" s="70" t="s">
        <v>90</v>
      </c>
      <c r="I67" s="70">
        <v>17403</v>
      </c>
    </row>
    <row r="68" spans="1:9" x14ac:dyDescent="0.25">
      <c r="A68" s="77" t="e">
        <f t="shared" si="0"/>
        <v>#N/A</v>
      </c>
      <c r="C68" s="19"/>
      <c r="D68" s="20"/>
      <c r="E68" s="28"/>
      <c r="G68" s="73" t="s">
        <v>21</v>
      </c>
      <c r="H68" s="70" t="s">
        <v>91</v>
      </c>
      <c r="I68" s="70">
        <v>52513</v>
      </c>
    </row>
    <row r="69" spans="1:9" x14ac:dyDescent="0.25">
      <c r="A69" s="77" t="e">
        <f t="shared" si="0"/>
        <v>#N/A</v>
      </c>
      <c r="C69" s="19"/>
      <c r="D69" s="20"/>
      <c r="E69" s="28"/>
      <c r="G69" s="73" t="s">
        <v>21</v>
      </c>
      <c r="H69" s="70" t="s">
        <v>92</v>
      </c>
      <c r="I69" s="70">
        <v>52385</v>
      </c>
    </row>
    <row r="70" spans="1:9" x14ac:dyDescent="0.25">
      <c r="A70" s="77" t="e">
        <f t="shared" ref="A70:A133" si="1">VLOOKUP(C70,H:I,2,FALSE)</f>
        <v>#N/A</v>
      </c>
      <c r="C70" s="19"/>
      <c r="D70" s="20"/>
      <c r="E70" s="28"/>
      <c r="G70" s="73" t="s">
        <v>21</v>
      </c>
      <c r="H70" s="70" t="s">
        <v>93</v>
      </c>
      <c r="I70" s="70">
        <v>52132</v>
      </c>
    </row>
    <row r="71" spans="1:9" x14ac:dyDescent="0.25">
      <c r="A71" s="77" t="e">
        <f t="shared" si="1"/>
        <v>#N/A</v>
      </c>
      <c r="C71" s="19"/>
      <c r="D71" s="20"/>
      <c r="E71" s="28"/>
      <c r="G71" s="73" t="s">
        <v>21</v>
      </c>
      <c r="H71" s="70" t="s">
        <v>94</v>
      </c>
      <c r="I71" s="70">
        <v>52461</v>
      </c>
    </row>
    <row r="72" spans="1:9" x14ac:dyDescent="0.25">
      <c r="A72" s="77" t="e">
        <f t="shared" si="1"/>
        <v>#N/A</v>
      </c>
      <c r="C72" s="19"/>
      <c r="D72" s="20"/>
      <c r="E72" s="28"/>
      <c r="G72" s="73" t="s">
        <v>21</v>
      </c>
      <c r="H72" s="70" t="s">
        <v>95</v>
      </c>
      <c r="I72" s="70">
        <v>52130</v>
      </c>
    </row>
    <row r="73" spans="1:9" x14ac:dyDescent="0.25">
      <c r="A73" s="77" t="e">
        <f t="shared" si="1"/>
        <v>#N/A</v>
      </c>
      <c r="C73" s="19"/>
      <c r="D73" s="20"/>
      <c r="E73" s="28"/>
      <c r="G73" s="73" t="s">
        <v>21</v>
      </c>
      <c r="H73" s="70" t="s">
        <v>96</v>
      </c>
      <c r="I73" s="70">
        <v>52396</v>
      </c>
    </row>
    <row r="74" spans="1:9" x14ac:dyDescent="0.25">
      <c r="A74" s="77" t="e">
        <f t="shared" si="1"/>
        <v>#N/A</v>
      </c>
      <c r="C74" s="19"/>
      <c r="D74" s="20"/>
      <c r="E74" s="28"/>
      <c r="G74" s="73" t="s">
        <v>21</v>
      </c>
      <c r="H74" s="70" t="s">
        <v>97</v>
      </c>
      <c r="I74" s="70">
        <v>52325</v>
      </c>
    </row>
    <row r="75" spans="1:9" x14ac:dyDescent="0.25">
      <c r="A75" s="77" t="e">
        <f t="shared" si="1"/>
        <v>#N/A</v>
      </c>
      <c r="C75" s="19"/>
      <c r="D75" s="20"/>
      <c r="E75" s="28"/>
      <c r="G75" s="73" t="s">
        <v>21</v>
      </c>
      <c r="H75" s="70" t="s">
        <v>98</v>
      </c>
      <c r="I75" s="70">
        <v>52379</v>
      </c>
    </row>
    <row r="76" spans="1:9" x14ac:dyDescent="0.25">
      <c r="A76" s="77" t="e">
        <f t="shared" si="1"/>
        <v>#N/A</v>
      </c>
      <c r="C76" s="19"/>
      <c r="D76" s="20"/>
      <c r="E76" s="28"/>
      <c r="G76" s="73" t="s">
        <v>21</v>
      </c>
      <c r="H76" s="70" t="s">
        <v>99</v>
      </c>
      <c r="I76" s="70">
        <v>14392</v>
      </c>
    </row>
    <row r="77" spans="1:9" x14ac:dyDescent="0.25">
      <c r="A77" s="77" t="e">
        <f t="shared" si="1"/>
        <v>#N/A</v>
      </c>
      <c r="C77" s="19"/>
      <c r="D77" s="20"/>
      <c r="E77" s="28"/>
      <c r="G77" s="73" t="s">
        <v>21</v>
      </c>
      <c r="H77" s="70" t="s">
        <v>100</v>
      </c>
      <c r="I77" s="70">
        <v>17264</v>
      </c>
    </row>
    <row r="78" spans="1:9" x14ac:dyDescent="0.25">
      <c r="A78" s="77" t="e">
        <f t="shared" si="1"/>
        <v>#N/A</v>
      </c>
      <c r="C78" s="19"/>
      <c r="D78" s="20"/>
      <c r="E78" s="28"/>
      <c r="G78" s="73" t="s">
        <v>21</v>
      </c>
      <c r="H78" s="70" t="s">
        <v>101</v>
      </c>
      <c r="I78" s="70">
        <v>14391</v>
      </c>
    </row>
    <row r="79" spans="1:9" x14ac:dyDescent="0.25">
      <c r="A79" s="77" t="e">
        <f t="shared" si="1"/>
        <v>#N/A</v>
      </c>
      <c r="C79" s="19"/>
      <c r="D79" s="20"/>
      <c r="E79" s="28"/>
      <c r="G79" s="73" t="s">
        <v>21</v>
      </c>
      <c r="H79" s="70" t="s">
        <v>102</v>
      </c>
      <c r="I79" s="70">
        <v>14977</v>
      </c>
    </row>
    <row r="80" spans="1:9" x14ac:dyDescent="0.25">
      <c r="A80" s="77" t="e">
        <f t="shared" si="1"/>
        <v>#N/A</v>
      </c>
      <c r="C80" s="19"/>
      <c r="D80" s="20"/>
      <c r="E80" s="28"/>
      <c r="G80" s="73" t="s">
        <v>21</v>
      </c>
      <c r="H80" s="70" t="s">
        <v>103</v>
      </c>
      <c r="I80" s="70">
        <v>17168</v>
      </c>
    </row>
    <row r="81" spans="1:9" x14ac:dyDescent="0.25">
      <c r="A81" s="77" t="e">
        <f t="shared" si="1"/>
        <v>#N/A</v>
      </c>
      <c r="C81" s="19"/>
      <c r="D81" s="20"/>
      <c r="E81" s="28"/>
      <c r="G81" s="73" t="s">
        <v>21</v>
      </c>
      <c r="H81" s="70" t="s">
        <v>104</v>
      </c>
      <c r="I81" s="70">
        <v>17204</v>
      </c>
    </row>
    <row r="82" spans="1:9" x14ac:dyDescent="0.25">
      <c r="A82" s="77" t="e">
        <f t="shared" si="1"/>
        <v>#N/A</v>
      </c>
      <c r="C82" s="19"/>
      <c r="D82" s="20"/>
      <c r="E82" s="28"/>
      <c r="G82" s="73" t="s">
        <v>21</v>
      </c>
      <c r="H82" s="70">
        <v>17344</v>
      </c>
      <c r="I82" s="70">
        <v>17344</v>
      </c>
    </row>
    <row r="83" spans="1:9" x14ac:dyDescent="0.25">
      <c r="A83" s="77" t="e">
        <f t="shared" si="1"/>
        <v>#N/A</v>
      </c>
      <c r="C83" s="19"/>
      <c r="D83" s="20"/>
      <c r="E83" s="28"/>
      <c r="G83" s="73" t="s">
        <v>21</v>
      </c>
      <c r="H83" s="70" t="s">
        <v>105</v>
      </c>
      <c r="I83" s="70">
        <v>17345</v>
      </c>
    </row>
    <row r="84" spans="1:9" x14ac:dyDescent="0.25">
      <c r="A84" s="77" t="e">
        <f t="shared" si="1"/>
        <v>#N/A</v>
      </c>
      <c r="C84" s="19"/>
      <c r="D84" s="20"/>
      <c r="E84" s="28"/>
      <c r="G84" s="73" t="s">
        <v>21</v>
      </c>
      <c r="H84" s="70" t="s">
        <v>106</v>
      </c>
      <c r="I84" s="70">
        <v>14395</v>
      </c>
    </row>
    <row r="85" spans="1:9" x14ac:dyDescent="0.25">
      <c r="A85" s="77" t="e">
        <f t="shared" si="1"/>
        <v>#N/A</v>
      </c>
      <c r="C85" s="19"/>
      <c r="D85" s="20"/>
      <c r="E85" s="28"/>
      <c r="G85" s="73" t="s">
        <v>21</v>
      </c>
      <c r="H85" s="70" t="s">
        <v>107</v>
      </c>
      <c r="I85" s="70">
        <v>14832</v>
      </c>
    </row>
    <row r="86" spans="1:9" x14ac:dyDescent="0.25">
      <c r="A86" s="77" t="e">
        <f t="shared" si="1"/>
        <v>#N/A</v>
      </c>
      <c r="C86" s="19"/>
      <c r="D86" s="20"/>
      <c r="E86" s="28"/>
      <c r="G86" s="73" t="s">
        <v>21</v>
      </c>
      <c r="H86" s="70" t="s">
        <v>108</v>
      </c>
      <c r="I86" s="70">
        <v>17266</v>
      </c>
    </row>
    <row r="87" spans="1:9" x14ac:dyDescent="0.25">
      <c r="A87" s="77" t="e">
        <f t="shared" si="1"/>
        <v>#N/A</v>
      </c>
      <c r="C87" s="19"/>
      <c r="D87" s="20"/>
      <c r="E87" s="28"/>
      <c r="G87" s="73" t="s">
        <v>21</v>
      </c>
      <c r="H87" s="70" t="s">
        <v>109</v>
      </c>
      <c r="I87" s="70">
        <v>17282</v>
      </c>
    </row>
    <row r="88" spans="1:9" x14ac:dyDescent="0.25">
      <c r="A88" s="77" t="e">
        <f t="shared" si="1"/>
        <v>#N/A</v>
      </c>
      <c r="C88" s="19"/>
      <c r="D88" s="20"/>
      <c r="E88" s="28"/>
      <c r="G88" s="73" t="s">
        <v>21</v>
      </c>
      <c r="H88" s="70">
        <v>17274</v>
      </c>
      <c r="I88" s="70">
        <v>17274</v>
      </c>
    </row>
    <row r="89" spans="1:9" x14ac:dyDescent="0.25">
      <c r="A89" s="77" t="e">
        <f t="shared" si="1"/>
        <v>#N/A</v>
      </c>
      <c r="C89" s="19"/>
      <c r="D89" s="20"/>
      <c r="E89" s="28"/>
      <c r="G89" s="73" t="s">
        <v>21</v>
      </c>
      <c r="H89" s="70" t="s">
        <v>110</v>
      </c>
      <c r="I89" s="70">
        <v>17296</v>
      </c>
    </row>
    <row r="90" spans="1:9" x14ac:dyDescent="0.25">
      <c r="A90" s="77" t="e">
        <f t="shared" si="1"/>
        <v>#N/A</v>
      </c>
      <c r="C90" s="19"/>
      <c r="D90" s="20"/>
      <c r="E90" s="28"/>
      <c r="G90" s="73" t="s">
        <v>21</v>
      </c>
      <c r="H90" s="70" t="s">
        <v>111</v>
      </c>
      <c r="I90" s="70">
        <v>17297</v>
      </c>
    </row>
    <row r="91" spans="1:9" x14ac:dyDescent="0.25">
      <c r="A91" s="77" t="e">
        <f t="shared" si="1"/>
        <v>#N/A</v>
      </c>
      <c r="C91" s="19"/>
      <c r="D91" s="20"/>
      <c r="E91" s="28"/>
      <c r="G91" s="73" t="s">
        <v>21</v>
      </c>
      <c r="H91" s="70" t="s">
        <v>112</v>
      </c>
      <c r="I91" s="70">
        <v>17208</v>
      </c>
    </row>
    <row r="92" spans="1:9" x14ac:dyDescent="0.25">
      <c r="A92" s="77" t="e">
        <f t="shared" si="1"/>
        <v>#N/A</v>
      </c>
      <c r="C92" s="19"/>
      <c r="D92" s="20"/>
      <c r="E92" s="28"/>
      <c r="G92" s="73" t="s">
        <v>21</v>
      </c>
      <c r="H92" s="70">
        <v>14981</v>
      </c>
      <c r="I92" s="70">
        <v>14981</v>
      </c>
    </row>
    <row r="93" spans="1:9" x14ac:dyDescent="0.25">
      <c r="A93" s="77" t="e">
        <f t="shared" si="1"/>
        <v>#N/A</v>
      </c>
      <c r="C93" s="19"/>
      <c r="D93" s="20"/>
      <c r="E93" s="28"/>
      <c r="G93" s="73" t="s">
        <v>21</v>
      </c>
      <c r="H93" s="70">
        <v>14949</v>
      </c>
      <c r="I93" s="70">
        <v>14949</v>
      </c>
    </row>
    <row r="94" spans="1:9" x14ac:dyDescent="0.25">
      <c r="A94" s="77" t="e">
        <f t="shared" si="1"/>
        <v>#N/A</v>
      </c>
      <c r="C94" s="19"/>
      <c r="D94" s="20"/>
      <c r="E94" s="28"/>
      <c r="G94" s="73" t="s">
        <v>21</v>
      </c>
      <c r="H94" s="70" t="s">
        <v>113</v>
      </c>
      <c r="I94" s="70">
        <v>14950</v>
      </c>
    </row>
    <row r="95" spans="1:9" x14ac:dyDescent="0.25">
      <c r="A95" s="77" t="e">
        <f t="shared" si="1"/>
        <v>#N/A</v>
      </c>
      <c r="C95" s="19"/>
      <c r="D95" s="20"/>
      <c r="E95" s="28"/>
      <c r="G95" s="73" t="s">
        <v>21</v>
      </c>
      <c r="H95" s="70" t="s">
        <v>114</v>
      </c>
      <c r="I95" s="70">
        <v>62496</v>
      </c>
    </row>
    <row r="96" spans="1:9" x14ac:dyDescent="0.25">
      <c r="A96" s="77" t="e">
        <f t="shared" si="1"/>
        <v>#N/A</v>
      </c>
      <c r="C96" s="19"/>
      <c r="D96" s="20"/>
      <c r="E96" s="28"/>
      <c r="G96" s="73" t="s">
        <v>21</v>
      </c>
      <c r="H96" s="70" t="s">
        <v>115</v>
      </c>
      <c r="I96" s="70">
        <v>62949</v>
      </c>
    </row>
    <row r="97" spans="1:9" x14ac:dyDescent="0.25">
      <c r="A97" s="77" t="e">
        <f t="shared" si="1"/>
        <v>#N/A</v>
      </c>
      <c r="C97" s="19"/>
      <c r="D97" s="20"/>
      <c r="E97" s="28"/>
      <c r="G97" s="73" t="s">
        <v>21</v>
      </c>
      <c r="H97" s="70" t="s">
        <v>116</v>
      </c>
      <c r="I97" s="70">
        <v>17396</v>
      </c>
    </row>
    <row r="98" spans="1:9" x14ac:dyDescent="0.25">
      <c r="A98" s="77" t="e">
        <f t="shared" si="1"/>
        <v>#N/A</v>
      </c>
      <c r="C98" s="19"/>
      <c r="D98" s="20"/>
      <c r="E98" s="28"/>
      <c r="G98" s="73" t="s">
        <v>21</v>
      </c>
      <c r="H98" s="70" t="s">
        <v>117</v>
      </c>
      <c r="I98" s="70">
        <v>17397</v>
      </c>
    </row>
    <row r="99" spans="1:9" x14ac:dyDescent="0.25">
      <c r="A99" s="77" t="e">
        <f t="shared" si="1"/>
        <v>#N/A</v>
      </c>
      <c r="C99" s="19"/>
      <c r="D99" s="20"/>
      <c r="E99" s="28"/>
      <c r="G99" s="73" t="s">
        <v>21</v>
      </c>
      <c r="H99" s="70">
        <v>17232</v>
      </c>
      <c r="I99" s="70">
        <v>17232</v>
      </c>
    </row>
    <row r="100" spans="1:9" x14ac:dyDescent="0.25">
      <c r="A100" s="77" t="e">
        <f t="shared" si="1"/>
        <v>#N/A</v>
      </c>
      <c r="C100" s="19"/>
      <c r="D100" s="20"/>
      <c r="E100" s="28"/>
      <c r="G100" s="73" t="s">
        <v>21</v>
      </c>
      <c r="H100" s="70" t="s">
        <v>118</v>
      </c>
      <c r="I100" s="70">
        <v>17233</v>
      </c>
    </row>
    <row r="101" spans="1:9" x14ac:dyDescent="0.25">
      <c r="A101" s="77" t="e">
        <f t="shared" si="1"/>
        <v>#N/A</v>
      </c>
      <c r="C101" s="19"/>
      <c r="D101" s="20"/>
      <c r="E101" s="28"/>
      <c r="G101" s="73" t="s">
        <v>21</v>
      </c>
      <c r="H101" s="70" t="s">
        <v>119</v>
      </c>
      <c r="I101" s="70">
        <v>52388</v>
      </c>
    </row>
    <row r="102" spans="1:9" x14ac:dyDescent="0.25">
      <c r="A102" s="77" t="e">
        <f t="shared" si="1"/>
        <v>#N/A</v>
      </c>
      <c r="C102" s="19"/>
      <c r="D102" s="20"/>
      <c r="E102" s="28"/>
      <c r="G102" s="73" t="s">
        <v>21</v>
      </c>
      <c r="H102" s="70" t="s">
        <v>120</v>
      </c>
      <c r="I102" s="70">
        <v>52389</v>
      </c>
    </row>
    <row r="103" spans="1:9" x14ac:dyDescent="0.25">
      <c r="A103" s="77" t="e">
        <f t="shared" si="1"/>
        <v>#N/A</v>
      </c>
      <c r="C103" s="19"/>
      <c r="D103" s="20"/>
      <c r="E103" s="28"/>
      <c r="G103" s="73" t="s">
        <v>21</v>
      </c>
      <c r="H103" s="70" t="s">
        <v>121</v>
      </c>
      <c r="I103" s="70">
        <v>52395</v>
      </c>
    </row>
    <row r="104" spans="1:9" x14ac:dyDescent="0.25">
      <c r="A104" s="77" t="e">
        <f t="shared" si="1"/>
        <v>#N/A</v>
      </c>
      <c r="C104" s="19"/>
      <c r="D104" s="20"/>
      <c r="E104" s="28"/>
      <c r="G104" s="73" t="s">
        <v>21</v>
      </c>
      <c r="H104" s="70" t="s">
        <v>122</v>
      </c>
      <c r="I104" s="70">
        <v>17394</v>
      </c>
    </row>
    <row r="105" spans="1:9" x14ac:dyDescent="0.25">
      <c r="A105" s="77" t="e">
        <f t="shared" si="1"/>
        <v>#N/A</v>
      </c>
      <c r="C105" s="19"/>
      <c r="D105" s="20"/>
      <c r="E105" s="28"/>
      <c r="G105" s="73" t="s">
        <v>21</v>
      </c>
      <c r="H105" s="70" t="s">
        <v>123</v>
      </c>
      <c r="I105" s="70">
        <v>17395</v>
      </c>
    </row>
    <row r="106" spans="1:9" x14ac:dyDescent="0.25">
      <c r="A106" s="77" t="e">
        <f t="shared" si="1"/>
        <v>#N/A</v>
      </c>
      <c r="C106" s="19"/>
      <c r="D106" s="20"/>
      <c r="E106" s="28"/>
      <c r="G106" s="73" t="s">
        <v>21</v>
      </c>
      <c r="H106" s="70" t="s">
        <v>124</v>
      </c>
      <c r="I106" s="70">
        <v>52324</v>
      </c>
    </row>
    <row r="107" spans="1:9" x14ac:dyDescent="0.25">
      <c r="A107" s="77" t="e">
        <f t="shared" si="1"/>
        <v>#N/A</v>
      </c>
      <c r="C107" s="19"/>
      <c r="D107" s="20"/>
      <c r="E107" s="28"/>
      <c r="G107" s="73" t="s">
        <v>21</v>
      </c>
      <c r="H107" s="70" t="s">
        <v>125</v>
      </c>
      <c r="I107" s="70">
        <v>52335</v>
      </c>
    </row>
    <row r="108" spans="1:9" x14ac:dyDescent="0.25">
      <c r="A108" s="77" t="e">
        <f t="shared" si="1"/>
        <v>#N/A</v>
      </c>
      <c r="C108" s="19"/>
      <c r="D108" s="20"/>
      <c r="E108" s="28"/>
      <c r="G108" s="73" t="s">
        <v>21</v>
      </c>
      <c r="H108" s="70" t="s">
        <v>126</v>
      </c>
      <c r="I108" s="70">
        <v>52394</v>
      </c>
    </row>
    <row r="109" spans="1:9" x14ac:dyDescent="0.25">
      <c r="A109" s="77" t="e">
        <f t="shared" si="1"/>
        <v>#N/A</v>
      </c>
      <c r="C109" s="19"/>
      <c r="D109" s="20"/>
      <c r="E109" s="28"/>
      <c r="G109" s="73" t="s">
        <v>21</v>
      </c>
      <c r="H109" s="70" t="s">
        <v>127</v>
      </c>
      <c r="I109" s="70">
        <v>52391</v>
      </c>
    </row>
    <row r="110" spans="1:9" x14ac:dyDescent="0.25">
      <c r="A110" s="77" t="e">
        <f t="shared" si="1"/>
        <v>#N/A</v>
      </c>
      <c r="C110" s="19"/>
      <c r="D110" s="20"/>
      <c r="E110" s="28"/>
      <c r="G110" s="73" t="s">
        <v>21</v>
      </c>
      <c r="H110" s="70" t="s">
        <v>128</v>
      </c>
      <c r="I110" s="70">
        <v>52393</v>
      </c>
    </row>
    <row r="111" spans="1:9" x14ac:dyDescent="0.25">
      <c r="A111" s="77" t="e">
        <f t="shared" si="1"/>
        <v>#N/A</v>
      </c>
      <c r="C111" s="19"/>
      <c r="D111" s="20"/>
      <c r="E111" s="28"/>
      <c r="G111" s="73" t="s">
        <v>21</v>
      </c>
      <c r="H111" s="70" t="s">
        <v>129</v>
      </c>
      <c r="I111" s="70">
        <v>17205</v>
      </c>
    </row>
    <row r="112" spans="1:9" x14ac:dyDescent="0.25">
      <c r="A112" s="77" t="e">
        <f t="shared" si="1"/>
        <v>#N/A</v>
      </c>
      <c r="C112" s="19"/>
      <c r="D112" s="20"/>
      <c r="E112" s="28"/>
      <c r="G112" s="73" t="s">
        <v>21</v>
      </c>
      <c r="H112" s="70" t="s">
        <v>130</v>
      </c>
      <c r="I112" s="70">
        <v>17294</v>
      </c>
    </row>
    <row r="113" spans="1:9" x14ac:dyDescent="0.25">
      <c r="A113" s="77" t="e">
        <f t="shared" si="1"/>
        <v>#N/A</v>
      </c>
      <c r="C113" s="19"/>
      <c r="D113" s="20"/>
      <c r="E113" s="28"/>
      <c r="G113" s="73" t="s">
        <v>21</v>
      </c>
      <c r="H113" s="70">
        <v>17427</v>
      </c>
      <c r="I113" s="70">
        <v>17427</v>
      </c>
    </row>
    <row r="114" spans="1:9" x14ac:dyDescent="0.25">
      <c r="A114" s="77" t="e">
        <f t="shared" si="1"/>
        <v>#N/A</v>
      </c>
      <c r="C114" s="19"/>
      <c r="D114" s="20"/>
      <c r="E114" s="28"/>
      <c r="G114" s="73" t="s">
        <v>21</v>
      </c>
      <c r="H114" s="70" t="s">
        <v>131</v>
      </c>
      <c r="I114" s="70">
        <v>17174</v>
      </c>
    </row>
    <row r="115" spans="1:9" x14ac:dyDescent="0.25">
      <c r="A115" s="77" t="e">
        <f t="shared" si="1"/>
        <v>#N/A</v>
      </c>
      <c r="C115" s="19"/>
      <c r="D115" s="20"/>
      <c r="E115" s="28"/>
      <c r="G115" s="73" t="s">
        <v>21</v>
      </c>
      <c r="H115" s="70">
        <v>17175</v>
      </c>
      <c r="I115" s="70">
        <v>17175</v>
      </c>
    </row>
    <row r="116" spans="1:9" x14ac:dyDescent="0.25">
      <c r="A116" s="77" t="e">
        <f t="shared" si="1"/>
        <v>#N/A</v>
      </c>
      <c r="C116" s="19"/>
      <c r="D116" s="20"/>
      <c r="E116" s="28"/>
      <c r="G116" s="73" t="s">
        <v>21</v>
      </c>
      <c r="H116" s="70" t="s">
        <v>132</v>
      </c>
      <c r="I116" s="70">
        <v>17425</v>
      </c>
    </row>
    <row r="117" spans="1:9" x14ac:dyDescent="0.25">
      <c r="A117" s="77" t="e">
        <f t="shared" si="1"/>
        <v>#N/A</v>
      </c>
      <c r="C117" s="19"/>
      <c r="D117" s="20"/>
      <c r="E117" s="28"/>
      <c r="G117" s="73" t="s">
        <v>21</v>
      </c>
      <c r="H117" s="70" t="s">
        <v>133</v>
      </c>
      <c r="I117" s="70">
        <v>14889</v>
      </c>
    </row>
    <row r="118" spans="1:9" x14ac:dyDescent="0.25">
      <c r="A118" s="77" t="e">
        <f t="shared" si="1"/>
        <v>#N/A</v>
      </c>
      <c r="C118" s="19"/>
      <c r="D118" s="20"/>
      <c r="E118" s="28"/>
      <c r="G118" s="73" t="s">
        <v>21</v>
      </c>
      <c r="H118" s="70" t="s">
        <v>134</v>
      </c>
      <c r="I118" s="70">
        <v>17285</v>
      </c>
    </row>
    <row r="119" spans="1:9" x14ac:dyDescent="0.25">
      <c r="A119" s="77" t="e">
        <f t="shared" si="1"/>
        <v>#N/A</v>
      </c>
      <c r="C119" s="19"/>
      <c r="D119" s="20"/>
      <c r="E119" s="28"/>
      <c r="G119" s="73" t="s">
        <v>21</v>
      </c>
      <c r="H119" s="70" t="s">
        <v>135</v>
      </c>
      <c r="I119" s="70">
        <v>17171</v>
      </c>
    </row>
    <row r="120" spans="1:9" x14ac:dyDescent="0.25">
      <c r="A120" s="77" t="e">
        <f t="shared" si="1"/>
        <v>#N/A</v>
      </c>
      <c r="C120" s="19"/>
      <c r="D120" s="20"/>
      <c r="E120" s="28"/>
      <c r="G120" s="73" t="s">
        <v>21</v>
      </c>
      <c r="H120" s="70">
        <v>17315</v>
      </c>
      <c r="I120" s="70">
        <v>17315</v>
      </c>
    </row>
    <row r="121" spans="1:9" x14ac:dyDescent="0.25">
      <c r="A121" s="77" t="e">
        <f t="shared" si="1"/>
        <v>#N/A</v>
      </c>
      <c r="C121" s="19"/>
      <c r="D121" s="20"/>
      <c r="E121" s="28"/>
      <c r="G121" s="73" t="s">
        <v>21</v>
      </c>
      <c r="H121" s="70" t="s">
        <v>136</v>
      </c>
      <c r="I121" s="70">
        <v>17186</v>
      </c>
    </row>
    <row r="122" spans="1:9" x14ac:dyDescent="0.25">
      <c r="A122" s="77" t="e">
        <f t="shared" si="1"/>
        <v>#N/A</v>
      </c>
      <c r="C122" s="19"/>
      <c r="D122" s="20"/>
      <c r="E122" s="28"/>
      <c r="G122" s="73" t="s">
        <v>21</v>
      </c>
      <c r="H122" s="70" t="s">
        <v>137</v>
      </c>
      <c r="I122" s="70">
        <v>17234</v>
      </c>
    </row>
    <row r="123" spans="1:9" x14ac:dyDescent="0.25">
      <c r="A123" s="77" t="e">
        <f t="shared" si="1"/>
        <v>#N/A</v>
      </c>
      <c r="C123" s="19"/>
      <c r="D123" s="20"/>
      <c r="E123" s="28"/>
      <c r="G123" s="73" t="s">
        <v>21</v>
      </c>
      <c r="H123" s="70" t="s">
        <v>138</v>
      </c>
      <c r="I123" s="70">
        <v>17235</v>
      </c>
    </row>
    <row r="124" spans="1:9" x14ac:dyDescent="0.25">
      <c r="A124" s="77" t="e">
        <f t="shared" si="1"/>
        <v>#N/A</v>
      </c>
      <c r="C124" s="19"/>
      <c r="D124" s="20"/>
      <c r="E124" s="28"/>
      <c r="G124" s="73" t="s">
        <v>21</v>
      </c>
      <c r="H124" s="70" t="s">
        <v>139</v>
      </c>
      <c r="I124" s="70">
        <v>17352</v>
      </c>
    </row>
    <row r="125" spans="1:9" x14ac:dyDescent="0.25">
      <c r="A125" s="77" t="e">
        <f t="shared" si="1"/>
        <v>#N/A</v>
      </c>
      <c r="C125" s="19"/>
      <c r="D125" s="20"/>
      <c r="E125" s="28"/>
      <c r="G125" s="73" t="s">
        <v>21</v>
      </c>
      <c r="H125" s="70">
        <v>17162</v>
      </c>
      <c r="I125" s="70">
        <v>17162</v>
      </c>
    </row>
    <row r="126" spans="1:9" x14ac:dyDescent="0.25">
      <c r="A126" s="77" t="e">
        <f t="shared" si="1"/>
        <v>#N/A</v>
      </c>
      <c r="C126" s="19"/>
      <c r="D126" s="20"/>
      <c r="E126" s="28"/>
      <c r="G126" s="73" t="s">
        <v>21</v>
      </c>
      <c r="H126" s="70" t="s">
        <v>140</v>
      </c>
      <c r="I126" s="70">
        <v>17428</v>
      </c>
    </row>
    <row r="127" spans="1:9" x14ac:dyDescent="0.25">
      <c r="A127" s="77" t="e">
        <f t="shared" si="1"/>
        <v>#N/A</v>
      </c>
      <c r="C127" s="19"/>
      <c r="D127" s="20"/>
      <c r="E127" s="28"/>
      <c r="G127" s="73" t="s">
        <v>21</v>
      </c>
      <c r="H127" s="70" t="s">
        <v>141</v>
      </c>
      <c r="I127" s="70">
        <v>97585</v>
      </c>
    </row>
    <row r="128" spans="1:9" x14ac:dyDescent="0.25">
      <c r="A128" s="77" t="e">
        <f t="shared" si="1"/>
        <v>#N/A</v>
      </c>
      <c r="C128" s="19"/>
      <c r="D128" s="20"/>
      <c r="E128" s="28"/>
      <c r="G128" s="73" t="s">
        <v>21</v>
      </c>
      <c r="H128" s="70">
        <v>97586</v>
      </c>
      <c r="I128" s="70">
        <v>97586</v>
      </c>
    </row>
    <row r="129" spans="1:9" x14ac:dyDescent="0.25">
      <c r="A129" s="77" t="e">
        <f t="shared" si="1"/>
        <v>#N/A</v>
      </c>
      <c r="C129" s="19"/>
      <c r="D129" s="20"/>
      <c r="E129" s="28"/>
      <c r="G129" s="73" t="s">
        <v>21</v>
      </c>
      <c r="H129" s="70" t="s">
        <v>142</v>
      </c>
      <c r="I129" s="70">
        <v>52472</v>
      </c>
    </row>
    <row r="130" spans="1:9" x14ac:dyDescent="0.25">
      <c r="A130" s="77" t="e">
        <f t="shared" si="1"/>
        <v>#N/A</v>
      </c>
      <c r="C130" s="19"/>
      <c r="D130" s="20"/>
      <c r="E130" s="28"/>
      <c r="G130" s="73" t="s">
        <v>21</v>
      </c>
      <c r="H130" s="70" t="s">
        <v>143</v>
      </c>
      <c r="I130" s="70">
        <v>52475</v>
      </c>
    </row>
    <row r="131" spans="1:9" x14ac:dyDescent="0.25">
      <c r="A131" s="77" t="e">
        <f t="shared" si="1"/>
        <v>#N/A</v>
      </c>
      <c r="C131" s="19"/>
      <c r="D131" s="20"/>
      <c r="E131" s="28"/>
      <c r="G131" s="73" t="s">
        <v>21</v>
      </c>
      <c r="H131" s="70" t="s">
        <v>144</v>
      </c>
      <c r="I131" s="70">
        <v>52467</v>
      </c>
    </row>
    <row r="132" spans="1:9" x14ac:dyDescent="0.25">
      <c r="A132" s="77" t="e">
        <f t="shared" si="1"/>
        <v>#N/A</v>
      </c>
      <c r="C132" s="19"/>
      <c r="D132" s="20"/>
      <c r="E132" s="28"/>
      <c r="G132" s="73" t="s">
        <v>21</v>
      </c>
      <c r="H132" s="70" t="s">
        <v>145</v>
      </c>
      <c r="I132" s="70">
        <v>52471</v>
      </c>
    </row>
    <row r="133" spans="1:9" x14ac:dyDescent="0.25">
      <c r="A133" s="77" t="e">
        <f t="shared" si="1"/>
        <v>#N/A</v>
      </c>
      <c r="C133" s="19"/>
      <c r="D133" s="20"/>
      <c r="E133" s="28"/>
      <c r="G133" s="73" t="s">
        <v>21</v>
      </c>
      <c r="H133" s="70" t="s">
        <v>146</v>
      </c>
      <c r="I133" s="70">
        <v>52470</v>
      </c>
    </row>
    <row r="134" spans="1:9" x14ac:dyDescent="0.25">
      <c r="A134" s="77" t="e">
        <f t="shared" ref="A134:A197" si="2">VLOOKUP(C134,H:I,2,FALSE)</f>
        <v>#N/A</v>
      </c>
      <c r="C134" s="19"/>
      <c r="D134" s="20"/>
      <c r="E134" s="28"/>
      <c r="G134" s="73" t="s">
        <v>21</v>
      </c>
      <c r="H134" s="70" t="s">
        <v>147</v>
      </c>
      <c r="I134" s="70">
        <v>52474</v>
      </c>
    </row>
    <row r="135" spans="1:9" x14ac:dyDescent="0.25">
      <c r="A135" s="77" t="e">
        <f t="shared" si="2"/>
        <v>#N/A</v>
      </c>
      <c r="C135" s="19"/>
      <c r="D135" s="20"/>
      <c r="E135" s="28"/>
      <c r="G135" s="73" t="s">
        <v>21</v>
      </c>
      <c r="H135" s="70">
        <v>52473</v>
      </c>
      <c r="I135" s="70">
        <v>52473</v>
      </c>
    </row>
    <row r="136" spans="1:9" x14ac:dyDescent="0.25">
      <c r="A136" s="77" t="e">
        <f t="shared" si="2"/>
        <v>#N/A</v>
      </c>
      <c r="C136" s="19"/>
      <c r="D136" s="20"/>
      <c r="E136" s="28"/>
      <c r="G136" s="73" t="s">
        <v>21</v>
      </c>
      <c r="H136" s="70" t="s">
        <v>148</v>
      </c>
      <c r="I136" s="70">
        <v>52477</v>
      </c>
    </row>
    <row r="137" spans="1:9" x14ac:dyDescent="0.25">
      <c r="A137" s="77" t="e">
        <f t="shared" si="2"/>
        <v>#N/A</v>
      </c>
      <c r="C137" s="19"/>
      <c r="D137" s="20"/>
      <c r="E137" s="28"/>
      <c r="G137" s="73" t="s">
        <v>21</v>
      </c>
      <c r="H137" s="70" t="s">
        <v>149</v>
      </c>
      <c r="I137" s="70">
        <v>52466</v>
      </c>
    </row>
    <row r="138" spans="1:9" x14ac:dyDescent="0.25">
      <c r="A138" s="77" t="e">
        <f t="shared" si="2"/>
        <v>#N/A</v>
      </c>
      <c r="C138" s="19"/>
      <c r="D138" s="20"/>
      <c r="E138" s="28"/>
      <c r="G138" s="73" t="s">
        <v>21</v>
      </c>
      <c r="H138" s="70" t="s">
        <v>150</v>
      </c>
      <c r="I138" s="70">
        <v>52465</v>
      </c>
    </row>
    <row r="139" spans="1:9" x14ac:dyDescent="0.25">
      <c r="A139" s="77" t="e">
        <f t="shared" si="2"/>
        <v>#N/A</v>
      </c>
      <c r="C139" s="19"/>
      <c r="D139" s="20"/>
      <c r="E139" s="28"/>
      <c r="G139" s="73" t="s">
        <v>21</v>
      </c>
      <c r="H139" s="70" t="s">
        <v>151</v>
      </c>
      <c r="I139" s="70">
        <v>52464</v>
      </c>
    </row>
    <row r="140" spans="1:9" x14ac:dyDescent="0.25">
      <c r="A140" s="77" t="e">
        <f t="shared" si="2"/>
        <v>#N/A</v>
      </c>
      <c r="C140" s="19"/>
      <c r="D140" s="20"/>
      <c r="E140" s="28"/>
      <c r="G140" s="73" t="s">
        <v>21</v>
      </c>
      <c r="H140" s="70" t="s">
        <v>152</v>
      </c>
      <c r="I140" s="70">
        <v>52468</v>
      </c>
    </row>
    <row r="141" spans="1:9" x14ac:dyDescent="0.25">
      <c r="A141" s="77" t="e">
        <f t="shared" si="2"/>
        <v>#N/A</v>
      </c>
      <c r="C141" s="19"/>
      <c r="D141" s="20"/>
      <c r="E141" s="28"/>
      <c r="G141" s="73" t="s">
        <v>21</v>
      </c>
      <c r="H141" s="70" t="s">
        <v>153</v>
      </c>
      <c r="I141" s="70">
        <v>52462</v>
      </c>
    </row>
    <row r="142" spans="1:9" x14ac:dyDescent="0.25">
      <c r="A142" s="77" t="e">
        <f t="shared" si="2"/>
        <v>#N/A</v>
      </c>
      <c r="C142" s="19"/>
      <c r="D142" s="20"/>
      <c r="E142" s="28"/>
      <c r="G142" s="73" t="s">
        <v>21</v>
      </c>
      <c r="H142" s="70" t="s">
        <v>154</v>
      </c>
      <c r="I142" s="70">
        <v>62707</v>
      </c>
    </row>
    <row r="143" spans="1:9" x14ac:dyDescent="0.25">
      <c r="A143" s="77" t="e">
        <f t="shared" si="2"/>
        <v>#N/A</v>
      </c>
      <c r="C143" s="19"/>
      <c r="D143" s="20"/>
      <c r="E143" s="28"/>
      <c r="G143" s="73" t="s">
        <v>21</v>
      </c>
      <c r="H143" s="70" t="s">
        <v>155</v>
      </c>
      <c r="I143" s="70">
        <v>62338</v>
      </c>
    </row>
    <row r="144" spans="1:9" x14ac:dyDescent="0.25">
      <c r="A144" s="77" t="e">
        <f t="shared" si="2"/>
        <v>#N/A</v>
      </c>
      <c r="C144" s="19"/>
      <c r="D144" s="20"/>
      <c r="E144" s="28"/>
      <c r="G144" s="73" t="s">
        <v>21</v>
      </c>
      <c r="H144" s="70" t="s">
        <v>156</v>
      </c>
      <c r="I144" s="70">
        <v>62236</v>
      </c>
    </row>
    <row r="145" spans="1:9" x14ac:dyDescent="0.25">
      <c r="A145" s="77" t="e">
        <f t="shared" si="2"/>
        <v>#N/A</v>
      </c>
      <c r="C145" s="19"/>
      <c r="D145" s="20"/>
      <c r="E145" s="28"/>
      <c r="G145" s="73" t="s">
        <v>21</v>
      </c>
      <c r="H145" s="70" t="s">
        <v>0</v>
      </c>
      <c r="I145" s="70">
        <v>62028</v>
      </c>
    </row>
    <row r="146" spans="1:9" x14ac:dyDescent="0.25">
      <c r="A146" s="77" t="e">
        <f t="shared" si="2"/>
        <v>#N/A</v>
      </c>
      <c r="C146" s="19"/>
      <c r="D146" s="20"/>
      <c r="E146" s="28"/>
      <c r="G146" s="73" t="s">
        <v>21</v>
      </c>
      <c r="H146" s="70" t="s">
        <v>157</v>
      </c>
      <c r="I146" s="70">
        <v>52356</v>
      </c>
    </row>
    <row r="147" spans="1:9" x14ac:dyDescent="0.25">
      <c r="A147" s="77" t="e">
        <f t="shared" si="2"/>
        <v>#N/A</v>
      </c>
      <c r="C147" s="19"/>
      <c r="D147" s="20"/>
      <c r="E147" s="28"/>
      <c r="G147" s="73" t="s">
        <v>21</v>
      </c>
      <c r="H147" s="70">
        <v>52358</v>
      </c>
      <c r="I147" s="70">
        <v>52358</v>
      </c>
    </row>
    <row r="148" spans="1:9" x14ac:dyDescent="0.25">
      <c r="A148" s="77" t="e">
        <f t="shared" si="2"/>
        <v>#N/A</v>
      </c>
      <c r="C148" s="19"/>
      <c r="D148" s="20"/>
      <c r="E148" s="28"/>
      <c r="G148" s="73" t="s">
        <v>21</v>
      </c>
      <c r="H148" s="70" t="s">
        <v>158</v>
      </c>
      <c r="I148" s="70">
        <v>52359</v>
      </c>
    </row>
    <row r="149" spans="1:9" x14ac:dyDescent="0.25">
      <c r="A149" s="77" t="e">
        <f t="shared" si="2"/>
        <v>#N/A</v>
      </c>
      <c r="C149" s="19"/>
      <c r="D149" s="20"/>
      <c r="E149" s="28"/>
      <c r="G149" s="73" t="s">
        <v>21</v>
      </c>
      <c r="H149" s="70" t="s">
        <v>159</v>
      </c>
      <c r="I149" s="70">
        <v>52378</v>
      </c>
    </row>
    <row r="150" spans="1:9" x14ac:dyDescent="0.25">
      <c r="A150" s="77" t="e">
        <f t="shared" si="2"/>
        <v>#N/A</v>
      </c>
      <c r="C150" s="19"/>
      <c r="D150" s="20"/>
      <c r="E150" s="28"/>
      <c r="G150" s="73" t="s">
        <v>21</v>
      </c>
      <c r="H150" s="70" t="s">
        <v>160</v>
      </c>
      <c r="I150" s="70">
        <v>52445</v>
      </c>
    </row>
    <row r="151" spans="1:9" x14ac:dyDescent="0.25">
      <c r="A151" s="77" t="e">
        <f t="shared" si="2"/>
        <v>#N/A</v>
      </c>
      <c r="C151" s="19"/>
      <c r="D151" s="20"/>
      <c r="E151" s="28"/>
      <c r="G151" s="73" t="s">
        <v>21</v>
      </c>
      <c r="H151" s="70" t="s">
        <v>161</v>
      </c>
      <c r="I151" s="70">
        <v>52322</v>
      </c>
    </row>
    <row r="152" spans="1:9" x14ac:dyDescent="0.25">
      <c r="A152" s="77" t="e">
        <f t="shared" si="2"/>
        <v>#N/A</v>
      </c>
      <c r="C152" s="19"/>
      <c r="D152" s="20"/>
      <c r="E152" s="28"/>
      <c r="G152" s="73" t="s">
        <v>21</v>
      </c>
      <c r="H152" s="70" t="s">
        <v>162</v>
      </c>
      <c r="I152" s="70">
        <v>52448</v>
      </c>
    </row>
    <row r="153" spans="1:9" x14ac:dyDescent="0.25">
      <c r="A153" s="77" t="e">
        <f t="shared" si="2"/>
        <v>#N/A</v>
      </c>
      <c r="C153" s="19"/>
      <c r="D153" s="20"/>
      <c r="E153" s="28"/>
      <c r="G153" s="73" t="s">
        <v>21</v>
      </c>
      <c r="H153" s="70" t="s">
        <v>163</v>
      </c>
      <c r="I153" s="70">
        <v>52449</v>
      </c>
    </row>
    <row r="154" spans="1:9" x14ac:dyDescent="0.25">
      <c r="A154" s="77" t="e">
        <f t="shared" si="2"/>
        <v>#N/A</v>
      </c>
      <c r="C154" s="19"/>
      <c r="D154" s="20"/>
      <c r="E154" s="28"/>
      <c r="G154" s="73" t="s">
        <v>21</v>
      </c>
      <c r="H154" s="70" t="s">
        <v>164</v>
      </c>
      <c r="I154" s="70">
        <v>52458</v>
      </c>
    </row>
    <row r="155" spans="1:9" x14ac:dyDescent="0.25">
      <c r="A155" s="77" t="e">
        <f t="shared" si="2"/>
        <v>#N/A</v>
      </c>
      <c r="C155" s="19"/>
      <c r="D155" s="20"/>
      <c r="E155" s="28"/>
      <c r="G155" s="73" t="s">
        <v>21</v>
      </c>
      <c r="H155" s="70" t="s">
        <v>165</v>
      </c>
      <c r="I155" s="70">
        <v>52360</v>
      </c>
    </row>
    <row r="156" spans="1:9" x14ac:dyDescent="0.25">
      <c r="A156" s="77" t="e">
        <f t="shared" si="2"/>
        <v>#N/A</v>
      </c>
      <c r="C156" s="19"/>
      <c r="D156" s="20"/>
      <c r="E156" s="28"/>
      <c r="G156" s="73" t="s">
        <v>21</v>
      </c>
      <c r="H156" s="70" t="s">
        <v>166</v>
      </c>
      <c r="I156" s="70">
        <v>52362</v>
      </c>
    </row>
    <row r="157" spans="1:9" x14ac:dyDescent="0.25">
      <c r="A157" s="77" t="e">
        <f t="shared" si="2"/>
        <v>#N/A</v>
      </c>
      <c r="C157" s="19"/>
      <c r="D157" s="20"/>
      <c r="E157" s="28"/>
      <c r="G157" s="73" t="s">
        <v>21</v>
      </c>
      <c r="H157" s="70" t="s">
        <v>167</v>
      </c>
      <c r="I157" s="70">
        <v>52363</v>
      </c>
    </row>
    <row r="158" spans="1:9" x14ac:dyDescent="0.25">
      <c r="A158" s="77" t="e">
        <f t="shared" si="2"/>
        <v>#N/A</v>
      </c>
      <c r="C158" s="19"/>
      <c r="D158" s="20"/>
      <c r="E158" s="28"/>
      <c r="G158" s="73" t="s">
        <v>21</v>
      </c>
      <c r="H158" s="70" t="s">
        <v>168</v>
      </c>
      <c r="I158" s="70">
        <v>52364</v>
      </c>
    </row>
    <row r="159" spans="1:9" x14ac:dyDescent="0.25">
      <c r="A159" s="77" t="e">
        <f t="shared" si="2"/>
        <v>#N/A</v>
      </c>
      <c r="C159" s="19"/>
      <c r="D159" s="20"/>
      <c r="E159" s="28"/>
      <c r="G159" s="73" t="s">
        <v>21</v>
      </c>
      <c r="H159" s="70" t="s">
        <v>169</v>
      </c>
      <c r="I159" s="70">
        <v>52366</v>
      </c>
    </row>
    <row r="160" spans="1:9" x14ac:dyDescent="0.25">
      <c r="A160" s="77" t="e">
        <f t="shared" si="2"/>
        <v>#N/A</v>
      </c>
      <c r="C160" s="19"/>
      <c r="D160" s="20"/>
      <c r="E160" s="28"/>
      <c r="G160" s="73" t="s">
        <v>21</v>
      </c>
      <c r="H160" s="70" t="s">
        <v>170</v>
      </c>
      <c r="I160" s="70">
        <v>52377</v>
      </c>
    </row>
    <row r="161" spans="1:9" x14ac:dyDescent="0.25">
      <c r="A161" s="77" t="e">
        <f t="shared" si="2"/>
        <v>#N/A</v>
      </c>
      <c r="C161" s="19"/>
      <c r="D161" s="20"/>
      <c r="E161" s="28"/>
      <c r="G161" s="73" t="s">
        <v>21</v>
      </c>
      <c r="H161" s="70" t="s">
        <v>171</v>
      </c>
      <c r="I161" s="70">
        <v>52447</v>
      </c>
    </row>
    <row r="162" spans="1:9" x14ac:dyDescent="0.25">
      <c r="A162" s="77" t="e">
        <f t="shared" si="2"/>
        <v>#N/A</v>
      </c>
      <c r="C162" s="19"/>
      <c r="D162" s="20"/>
      <c r="E162" s="28"/>
      <c r="G162" s="73" t="s">
        <v>21</v>
      </c>
      <c r="H162" s="70" t="s">
        <v>172</v>
      </c>
      <c r="I162" s="70">
        <v>52295</v>
      </c>
    </row>
    <row r="163" spans="1:9" x14ac:dyDescent="0.25">
      <c r="A163" s="77" t="e">
        <f t="shared" si="2"/>
        <v>#N/A</v>
      </c>
      <c r="C163" s="19"/>
      <c r="D163" s="20"/>
      <c r="E163" s="28"/>
      <c r="G163" s="73" t="s">
        <v>21</v>
      </c>
      <c r="H163" s="70" t="s">
        <v>173</v>
      </c>
      <c r="I163" s="70">
        <v>62543</v>
      </c>
    </row>
    <row r="164" spans="1:9" x14ac:dyDescent="0.25">
      <c r="A164" s="77" t="e">
        <f t="shared" si="2"/>
        <v>#N/A</v>
      </c>
      <c r="C164" s="19"/>
      <c r="D164" s="20"/>
      <c r="E164" s="28"/>
      <c r="G164" s="73" t="s">
        <v>21</v>
      </c>
      <c r="H164" s="70">
        <v>52444</v>
      </c>
      <c r="I164" s="70">
        <v>52444</v>
      </c>
    </row>
    <row r="165" spans="1:9" x14ac:dyDescent="0.25">
      <c r="A165" s="77" t="e">
        <f t="shared" si="2"/>
        <v>#N/A</v>
      </c>
      <c r="C165" s="19"/>
      <c r="D165" s="20"/>
      <c r="E165" s="28"/>
      <c r="G165" s="73" t="s">
        <v>21</v>
      </c>
      <c r="H165" s="70" t="s">
        <v>174</v>
      </c>
      <c r="I165" s="70">
        <v>52455</v>
      </c>
    </row>
    <row r="166" spans="1:9" x14ac:dyDescent="0.25">
      <c r="A166" s="77" t="e">
        <f t="shared" si="2"/>
        <v>#N/A</v>
      </c>
      <c r="C166" s="19"/>
      <c r="D166" s="20"/>
      <c r="E166" s="28"/>
      <c r="G166" s="73" t="s">
        <v>21</v>
      </c>
      <c r="H166" s="70" t="s">
        <v>175</v>
      </c>
      <c r="I166" s="70">
        <v>62411</v>
      </c>
    </row>
    <row r="167" spans="1:9" x14ac:dyDescent="0.25">
      <c r="A167" s="77" t="e">
        <f t="shared" si="2"/>
        <v>#N/A</v>
      </c>
      <c r="C167" s="19"/>
      <c r="D167" s="20"/>
      <c r="E167" s="28"/>
      <c r="G167" s="73" t="s">
        <v>21</v>
      </c>
      <c r="H167" s="70">
        <v>52361</v>
      </c>
      <c r="I167" s="70">
        <v>52361</v>
      </c>
    </row>
    <row r="168" spans="1:9" x14ac:dyDescent="0.25">
      <c r="A168" s="77" t="e">
        <f t="shared" si="2"/>
        <v>#N/A</v>
      </c>
      <c r="C168" s="19"/>
      <c r="D168" s="20"/>
      <c r="E168" s="28"/>
      <c r="G168" s="73" t="s">
        <v>21</v>
      </c>
      <c r="H168" s="70" t="s">
        <v>176</v>
      </c>
      <c r="I168" s="70">
        <v>52365</v>
      </c>
    </row>
    <row r="169" spans="1:9" x14ac:dyDescent="0.25">
      <c r="A169" s="77" t="e">
        <f t="shared" si="2"/>
        <v>#N/A</v>
      </c>
      <c r="C169" s="19"/>
      <c r="D169" s="20"/>
      <c r="E169" s="28"/>
      <c r="G169" s="73" t="s">
        <v>21</v>
      </c>
      <c r="H169" s="70" t="s">
        <v>177</v>
      </c>
      <c r="I169" s="70">
        <v>52446</v>
      </c>
    </row>
    <row r="170" spans="1:9" x14ac:dyDescent="0.25">
      <c r="A170" s="77" t="e">
        <f t="shared" si="2"/>
        <v>#N/A</v>
      </c>
      <c r="C170" s="19"/>
      <c r="D170" s="20"/>
      <c r="E170" s="28"/>
      <c r="G170" s="73" t="s">
        <v>21</v>
      </c>
      <c r="H170" s="70" t="s">
        <v>178</v>
      </c>
      <c r="I170" s="70">
        <v>52376</v>
      </c>
    </row>
    <row r="171" spans="1:9" x14ac:dyDescent="0.25">
      <c r="A171" s="77" t="e">
        <f t="shared" si="2"/>
        <v>#N/A</v>
      </c>
      <c r="C171" s="19"/>
      <c r="D171" s="20"/>
      <c r="E171" s="28"/>
      <c r="G171" s="73" t="s">
        <v>21</v>
      </c>
      <c r="H171" s="70" t="s">
        <v>179</v>
      </c>
      <c r="I171" s="70">
        <v>52526</v>
      </c>
    </row>
    <row r="172" spans="1:9" x14ac:dyDescent="0.25">
      <c r="A172" s="77" t="e">
        <f t="shared" si="2"/>
        <v>#N/A</v>
      </c>
      <c r="C172" s="19"/>
      <c r="D172" s="20"/>
      <c r="E172" s="28"/>
      <c r="G172" s="73" t="s">
        <v>21</v>
      </c>
      <c r="H172" s="70" t="s">
        <v>180</v>
      </c>
      <c r="I172" s="70">
        <v>62545</v>
      </c>
    </row>
    <row r="173" spans="1:9" x14ac:dyDescent="0.25">
      <c r="A173" s="77" t="e">
        <f t="shared" si="2"/>
        <v>#N/A</v>
      </c>
      <c r="C173" s="19"/>
      <c r="D173" s="20"/>
      <c r="E173" s="28"/>
      <c r="G173" s="73" t="s">
        <v>21</v>
      </c>
      <c r="H173" s="70" t="s">
        <v>181</v>
      </c>
      <c r="I173" s="70">
        <v>62550</v>
      </c>
    </row>
    <row r="174" spans="1:9" x14ac:dyDescent="0.25">
      <c r="A174" s="77" t="e">
        <f t="shared" si="2"/>
        <v>#N/A</v>
      </c>
      <c r="C174" s="19"/>
      <c r="D174" s="20"/>
      <c r="E174" s="28"/>
      <c r="G174" s="73" t="s">
        <v>21</v>
      </c>
      <c r="H174" s="70" t="s">
        <v>182</v>
      </c>
      <c r="I174" s="70">
        <v>52406</v>
      </c>
    </row>
    <row r="175" spans="1:9" x14ac:dyDescent="0.25">
      <c r="A175" s="77" t="e">
        <f t="shared" si="2"/>
        <v>#N/A</v>
      </c>
      <c r="C175" s="19"/>
      <c r="D175" s="20"/>
      <c r="E175" s="28"/>
      <c r="G175" s="73" t="s">
        <v>21</v>
      </c>
      <c r="H175" s="70" t="s">
        <v>183</v>
      </c>
      <c r="I175" s="70">
        <v>52353</v>
      </c>
    </row>
    <row r="176" spans="1:9" x14ac:dyDescent="0.25">
      <c r="A176" s="77" t="e">
        <f t="shared" si="2"/>
        <v>#N/A</v>
      </c>
      <c r="C176" s="19"/>
      <c r="D176" s="20"/>
      <c r="E176" s="28"/>
      <c r="G176" s="73" t="s">
        <v>21</v>
      </c>
      <c r="H176" s="70">
        <v>52093</v>
      </c>
      <c r="I176" s="70">
        <v>52093</v>
      </c>
    </row>
    <row r="177" spans="1:9" x14ac:dyDescent="0.25">
      <c r="A177" s="77" t="e">
        <f t="shared" si="2"/>
        <v>#N/A</v>
      </c>
      <c r="C177" s="19"/>
      <c r="D177" s="20"/>
      <c r="E177" s="28"/>
      <c r="G177" s="73" t="s">
        <v>21</v>
      </c>
      <c r="H177" s="70" t="s">
        <v>184</v>
      </c>
      <c r="I177" s="70">
        <v>52451</v>
      </c>
    </row>
    <row r="178" spans="1:9" x14ac:dyDescent="0.25">
      <c r="A178" s="77" t="e">
        <f t="shared" si="2"/>
        <v>#N/A</v>
      </c>
      <c r="C178" s="19"/>
      <c r="D178" s="20"/>
      <c r="E178" s="28"/>
      <c r="G178" s="73" t="s">
        <v>21</v>
      </c>
      <c r="H178" s="70" t="s">
        <v>185</v>
      </c>
      <c r="I178" s="70">
        <v>52452</v>
      </c>
    </row>
    <row r="179" spans="1:9" x14ac:dyDescent="0.25">
      <c r="A179" s="77" t="e">
        <f t="shared" si="2"/>
        <v>#N/A</v>
      </c>
      <c r="C179" s="19"/>
      <c r="D179" s="20"/>
      <c r="E179" s="28"/>
      <c r="G179" s="73" t="s">
        <v>21</v>
      </c>
      <c r="H179" s="70" t="s">
        <v>186</v>
      </c>
      <c r="I179" s="70">
        <v>52011</v>
      </c>
    </row>
    <row r="180" spans="1:9" x14ac:dyDescent="0.25">
      <c r="A180" s="77" t="e">
        <f t="shared" si="2"/>
        <v>#N/A</v>
      </c>
      <c r="C180" s="19"/>
      <c r="D180" s="20"/>
      <c r="E180" s="28"/>
      <c r="G180" s="73" t="s">
        <v>21</v>
      </c>
      <c r="H180" s="70" t="s">
        <v>187</v>
      </c>
      <c r="I180" s="70">
        <v>52300</v>
      </c>
    </row>
    <row r="181" spans="1:9" x14ac:dyDescent="0.25">
      <c r="A181" s="77" t="e">
        <f t="shared" si="2"/>
        <v>#N/A</v>
      </c>
      <c r="C181" s="19"/>
      <c r="D181" s="20"/>
      <c r="E181" s="28"/>
      <c r="G181" s="73" t="s">
        <v>21</v>
      </c>
      <c r="H181" s="70" t="s">
        <v>188</v>
      </c>
      <c r="I181" s="70">
        <v>52463</v>
      </c>
    </row>
    <row r="182" spans="1:9" x14ac:dyDescent="0.25">
      <c r="A182" s="77" t="e">
        <f t="shared" si="2"/>
        <v>#N/A</v>
      </c>
      <c r="C182" s="19"/>
      <c r="D182" s="20"/>
      <c r="E182" s="28"/>
      <c r="G182" s="73" t="s">
        <v>21</v>
      </c>
      <c r="H182" s="70" t="s">
        <v>189</v>
      </c>
      <c r="I182" s="70">
        <v>52384</v>
      </c>
    </row>
    <row r="183" spans="1:9" x14ac:dyDescent="0.25">
      <c r="A183" s="77" t="e">
        <f t="shared" si="2"/>
        <v>#N/A</v>
      </c>
      <c r="C183" s="19"/>
      <c r="D183" s="20"/>
      <c r="E183" s="28"/>
      <c r="G183" s="73" t="s">
        <v>21</v>
      </c>
      <c r="H183" s="70">
        <v>52499</v>
      </c>
      <c r="I183" s="70">
        <v>52499</v>
      </c>
    </row>
    <row r="184" spans="1:9" x14ac:dyDescent="0.25">
      <c r="A184" s="77" t="e">
        <f t="shared" si="2"/>
        <v>#N/A</v>
      </c>
      <c r="C184" s="19"/>
      <c r="D184" s="20"/>
      <c r="E184" s="28"/>
      <c r="G184" s="73" t="s">
        <v>21</v>
      </c>
      <c r="H184" s="70" t="s">
        <v>190</v>
      </c>
      <c r="I184" s="70">
        <v>52524</v>
      </c>
    </row>
    <row r="185" spans="1:9" x14ac:dyDescent="0.25">
      <c r="A185" s="77" t="e">
        <f t="shared" si="2"/>
        <v>#N/A</v>
      </c>
      <c r="C185" s="19"/>
      <c r="D185" s="20"/>
      <c r="E185" s="28"/>
      <c r="G185" s="73" t="s">
        <v>21</v>
      </c>
      <c r="H185" s="70" t="s">
        <v>191</v>
      </c>
      <c r="I185" s="70">
        <v>52202</v>
      </c>
    </row>
    <row r="186" spans="1:9" x14ac:dyDescent="0.25">
      <c r="A186" s="77" t="e">
        <f t="shared" si="2"/>
        <v>#N/A</v>
      </c>
      <c r="C186" s="19"/>
      <c r="D186" s="20"/>
      <c r="E186" s="28"/>
      <c r="G186" s="73" t="s">
        <v>21</v>
      </c>
      <c r="H186" s="70" t="s">
        <v>192</v>
      </c>
      <c r="I186" s="70">
        <v>52520</v>
      </c>
    </row>
    <row r="187" spans="1:9" x14ac:dyDescent="0.25">
      <c r="A187" s="77" t="e">
        <f t="shared" si="2"/>
        <v>#N/A</v>
      </c>
      <c r="C187" s="19"/>
      <c r="D187" s="20"/>
      <c r="E187" s="28"/>
      <c r="G187" s="73" t="s">
        <v>21</v>
      </c>
      <c r="H187" s="70" t="s">
        <v>193</v>
      </c>
      <c r="I187" s="70">
        <v>52267</v>
      </c>
    </row>
    <row r="188" spans="1:9" x14ac:dyDescent="0.25">
      <c r="A188" s="77" t="e">
        <f t="shared" si="2"/>
        <v>#N/A</v>
      </c>
      <c r="C188" s="19"/>
      <c r="D188" s="20"/>
      <c r="E188" s="28"/>
      <c r="G188" s="73" t="s">
        <v>21</v>
      </c>
      <c r="H188" s="70" t="s">
        <v>194</v>
      </c>
      <c r="I188" s="70">
        <v>96797</v>
      </c>
    </row>
    <row r="189" spans="1:9" x14ac:dyDescent="0.25">
      <c r="A189" s="77" t="e">
        <f t="shared" si="2"/>
        <v>#N/A</v>
      </c>
      <c r="C189" s="19"/>
      <c r="D189" s="20"/>
      <c r="E189" s="28"/>
      <c r="G189" s="73" t="s">
        <v>21</v>
      </c>
      <c r="H189" s="70" t="s">
        <v>195</v>
      </c>
      <c r="I189" s="70">
        <v>52369</v>
      </c>
    </row>
    <row r="190" spans="1:9" x14ac:dyDescent="0.25">
      <c r="A190" s="77" t="e">
        <f t="shared" si="2"/>
        <v>#N/A</v>
      </c>
      <c r="C190" s="19"/>
      <c r="D190" s="20"/>
      <c r="E190" s="28"/>
      <c r="G190" s="73" t="s">
        <v>21</v>
      </c>
      <c r="H190" s="70" t="s">
        <v>196</v>
      </c>
      <c r="I190" s="70">
        <v>52371</v>
      </c>
    </row>
    <row r="191" spans="1:9" x14ac:dyDescent="0.25">
      <c r="A191" s="77" t="e">
        <f t="shared" si="2"/>
        <v>#N/A</v>
      </c>
      <c r="C191" s="19"/>
      <c r="D191" s="20"/>
      <c r="E191" s="28"/>
      <c r="G191" s="73" t="s">
        <v>21</v>
      </c>
      <c r="H191" s="70" t="s">
        <v>197</v>
      </c>
      <c r="I191" s="70">
        <v>52372</v>
      </c>
    </row>
    <row r="192" spans="1:9" x14ac:dyDescent="0.25">
      <c r="A192" s="77" t="e">
        <f t="shared" si="2"/>
        <v>#N/A</v>
      </c>
      <c r="C192" s="19"/>
      <c r="D192" s="20"/>
      <c r="E192" s="28"/>
      <c r="G192" s="73" t="s">
        <v>21</v>
      </c>
      <c r="H192" s="70" t="s">
        <v>198</v>
      </c>
      <c r="I192" s="70">
        <v>52373</v>
      </c>
    </row>
    <row r="193" spans="1:9" x14ac:dyDescent="0.25">
      <c r="A193" s="77" t="e">
        <f t="shared" si="2"/>
        <v>#N/A</v>
      </c>
      <c r="C193" s="19"/>
      <c r="D193" s="20"/>
      <c r="E193" s="28"/>
      <c r="G193" s="73" t="s">
        <v>21</v>
      </c>
      <c r="H193" s="70" t="s">
        <v>199</v>
      </c>
      <c r="I193" s="70">
        <v>52370</v>
      </c>
    </row>
    <row r="194" spans="1:9" x14ac:dyDescent="0.25">
      <c r="A194" s="77" t="e">
        <f t="shared" si="2"/>
        <v>#N/A</v>
      </c>
      <c r="C194" s="19"/>
      <c r="D194" s="20"/>
      <c r="E194" s="28"/>
      <c r="G194" s="73" t="s">
        <v>21</v>
      </c>
      <c r="H194" s="70">
        <v>52374</v>
      </c>
      <c r="I194" s="70">
        <v>52374</v>
      </c>
    </row>
    <row r="195" spans="1:9" x14ac:dyDescent="0.25">
      <c r="A195" s="77" t="e">
        <f t="shared" si="2"/>
        <v>#N/A</v>
      </c>
      <c r="C195" s="19"/>
      <c r="D195" s="20"/>
      <c r="E195" s="28"/>
      <c r="G195" s="73" t="s">
        <v>21</v>
      </c>
      <c r="H195" s="70" t="s">
        <v>200</v>
      </c>
      <c r="I195" s="70">
        <v>52411</v>
      </c>
    </row>
    <row r="196" spans="1:9" x14ac:dyDescent="0.25">
      <c r="A196" s="77" t="e">
        <f t="shared" si="2"/>
        <v>#N/A</v>
      </c>
      <c r="C196" s="19"/>
      <c r="D196" s="20"/>
      <c r="E196" s="28"/>
      <c r="G196" s="73" t="s">
        <v>21</v>
      </c>
      <c r="H196" s="70" t="s">
        <v>201</v>
      </c>
      <c r="I196" s="70">
        <v>52412</v>
      </c>
    </row>
    <row r="197" spans="1:9" x14ac:dyDescent="0.25">
      <c r="A197" s="77" t="e">
        <f t="shared" si="2"/>
        <v>#N/A</v>
      </c>
      <c r="C197" s="19"/>
      <c r="D197" s="20"/>
      <c r="E197" s="28"/>
      <c r="G197" s="73" t="s">
        <v>21</v>
      </c>
      <c r="H197" s="70" t="s">
        <v>202</v>
      </c>
      <c r="I197" s="70">
        <v>52522</v>
      </c>
    </row>
    <row r="198" spans="1:9" x14ac:dyDescent="0.25">
      <c r="A198" s="77" t="e">
        <f t="shared" ref="A198:A204" si="3">VLOOKUP(C198,H:I,2,FALSE)</f>
        <v>#N/A</v>
      </c>
      <c r="C198" s="19"/>
      <c r="D198" s="20"/>
      <c r="E198" s="28"/>
      <c r="G198" s="73" t="s">
        <v>21</v>
      </c>
      <c r="H198" s="70" t="s">
        <v>203</v>
      </c>
      <c r="I198" s="70">
        <v>52523</v>
      </c>
    </row>
    <row r="199" spans="1:9" x14ac:dyDescent="0.25">
      <c r="A199" s="77" t="e">
        <f t="shared" si="3"/>
        <v>#N/A</v>
      </c>
      <c r="C199" s="19"/>
      <c r="D199" s="20"/>
      <c r="E199" s="28"/>
      <c r="G199" s="73" t="s">
        <v>21</v>
      </c>
      <c r="H199" s="70" t="s">
        <v>204</v>
      </c>
      <c r="I199" s="70">
        <v>97563</v>
      </c>
    </row>
    <row r="200" spans="1:9" x14ac:dyDescent="0.25">
      <c r="A200" s="77" t="e">
        <f t="shared" si="3"/>
        <v>#N/A</v>
      </c>
      <c r="C200" s="19"/>
      <c r="D200" s="20"/>
      <c r="E200" s="28"/>
      <c r="G200" s="73" t="s">
        <v>21</v>
      </c>
      <c r="H200" s="70" t="s">
        <v>205</v>
      </c>
      <c r="I200" s="70">
        <v>16161</v>
      </c>
    </row>
    <row r="201" spans="1:9" x14ac:dyDescent="0.25">
      <c r="A201" s="77" t="e">
        <f t="shared" si="3"/>
        <v>#N/A</v>
      </c>
      <c r="C201" s="19"/>
      <c r="D201" s="20"/>
      <c r="E201" s="28"/>
      <c r="G201" s="73" t="s">
        <v>21</v>
      </c>
      <c r="H201" s="70" t="s">
        <v>206</v>
      </c>
      <c r="I201" s="70">
        <v>16162</v>
      </c>
    </row>
    <row r="202" spans="1:9" x14ac:dyDescent="0.25">
      <c r="A202" s="77" t="e">
        <f t="shared" si="3"/>
        <v>#N/A</v>
      </c>
      <c r="C202" s="19"/>
      <c r="D202" s="20"/>
      <c r="E202" s="28"/>
      <c r="G202" s="73" t="s">
        <v>21</v>
      </c>
      <c r="H202" s="70" t="s">
        <v>207</v>
      </c>
      <c r="I202" s="70">
        <v>16223</v>
      </c>
    </row>
    <row r="203" spans="1:9" x14ac:dyDescent="0.25">
      <c r="A203" s="77" t="e">
        <f t="shared" si="3"/>
        <v>#N/A</v>
      </c>
      <c r="C203" s="19"/>
      <c r="D203" s="20"/>
      <c r="E203" s="28"/>
      <c r="G203" s="73" t="s">
        <v>21</v>
      </c>
      <c r="H203" s="70" t="s">
        <v>208</v>
      </c>
      <c r="I203" s="70">
        <v>16224</v>
      </c>
    </row>
    <row r="204" spans="1:9" x14ac:dyDescent="0.25">
      <c r="A204" s="77" t="e">
        <f t="shared" si="3"/>
        <v>#N/A</v>
      </c>
      <c r="C204" s="19"/>
      <c r="D204" s="20"/>
      <c r="E204" s="28"/>
      <c r="G204" s="73" t="s">
        <v>21</v>
      </c>
      <c r="H204" s="70" t="s">
        <v>209</v>
      </c>
      <c r="I204" s="70">
        <v>16225</v>
      </c>
    </row>
    <row r="205" spans="1:9" x14ac:dyDescent="0.25">
      <c r="D205" s="27">
        <f>SUM(D5:D204)</f>
        <v>40</v>
      </c>
      <c r="E205" s="27">
        <f>SUM(complet!U3:$U$10)</f>
        <v>38.854999999999997</v>
      </c>
      <c r="H205" s="70" t="s">
        <v>210</v>
      </c>
      <c r="I205" s="70">
        <v>16229</v>
      </c>
    </row>
    <row r="206" spans="1:9" x14ac:dyDescent="0.25">
      <c r="H206" s="70" t="s">
        <v>211</v>
      </c>
      <c r="I206" s="70">
        <v>16249</v>
      </c>
    </row>
    <row r="207" spans="1:9" x14ac:dyDescent="0.25">
      <c r="H207" s="70" t="s">
        <v>212</v>
      </c>
      <c r="I207" s="70">
        <v>16252</v>
      </c>
    </row>
    <row r="208" spans="1:9" x14ac:dyDescent="0.25">
      <c r="H208" s="70" t="s">
        <v>213</v>
      </c>
      <c r="I208" s="70">
        <v>16227</v>
      </c>
    </row>
    <row r="209" spans="8:9" x14ac:dyDescent="0.25">
      <c r="H209" s="70" t="s">
        <v>214</v>
      </c>
      <c r="I209" s="70">
        <v>16228</v>
      </c>
    </row>
    <row r="210" spans="8:9" x14ac:dyDescent="0.25">
      <c r="H210" s="70" t="s">
        <v>215</v>
      </c>
      <c r="I210" s="70">
        <v>16219</v>
      </c>
    </row>
    <row r="211" spans="8:9" x14ac:dyDescent="0.25">
      <c r="H211" s="70" t="s">
        <v>216</v>
      </c>
      <c r="I211" s="70">
        <v>16220</v>
      </c>
    </row>
    <row r="212" spans="8:9" x14ac:dyDescent="0.25">
      <c r="H212" s="70" t="s">
        <v>217</v>
      </c>
      <c r="I212" s="70">
        <v>16221</v>
      </c>
    </row>
    <row r="213" spans="8:9" x14ac:dyDescent="0.25">
      <c r="H213" s="70" t="s">
        <v>218</v>
      </c>
      <c r="I213" s="70">
        <v>16222</v>
      </c>
    </row>
    <row r="214" spans="8:9" x14ac:dyDescent="0.25">
      <c r="H214" s="70">
        <v>16226</v>
      </c>
      <c r="I214" s="70">
        <v>16226</v>
      </c>
    </row>
    <row r="215" spans="8:9" x14ac:dyDescent="0.25">
      <c r="H215" s="70" t="s">
        <v>219</v>
      </c>
      <c r="I215" s="70">
        <v>16230</v>
      </c>
    </row>
    <row r="216" spans="8:9" x14ac:dyDescent="0.25">
      <c r="H216" s="70" t="s">
        <v>220</v>
      </c>
      <c r="I216" s="70">
        <v>16251</v>
      </c>
    </row>
    <row r="217" spans="8:9" x14ac:dyDescent="0.25">
      <c r="H217" s="70" t="s">
        <v>221</v>
      </c>
      <c r="I217" s="70">
        <v>16217</v>
      </c>
    </row>
    <row r="218" spans="8:9" x14ac:dyDescent="0.25">
      <c r="H218" s="70" t="s">
        <v>222</v>
      </c>
      <c r="I218" s="70">
        <v>16218</v>
      </c>
    </row>
    <row r="219" spans="8:9" x14ac:dyDescent="0.25">
      <c r="H219" s="70" t="s">
        <v>1</v>
      </c>
      <c r="I219" s="70" t="s">
        <v>1</v>
      </c>
    </row>
    <row r="220" spans="8:9" x14ac:dyDescent="0.25">
      <c r="H220" s="70" t="s">
        <v>223</v>
      </c>
      <c r="I220" s="70">
        <v>18032</v>
      </c>
    </row>
    <row r="221" spans="8:9" x14ac:dyDescent="0.25">
      <c r="H221" s="70">
        <v>18082</v>
      </c>
      <c r="I221" s="70">
        <v>18082</v>
      </c>
    </row>
    <row r="222" spans="8:9" x14ac:dyDescent="0.25">
      <c r="H222" s="70" t="s">
        <v>224</v>
      </c>
      <c r="I222" s="70">
        <v>18084</v>
      </c>
    </row>
    <row r="223" spans="8:9" x14ac:dyDescent="0.25">
      <c r="H223" s="70" t="s">
        <v>225</v>
      </c>
      <c r="I223" s="70">
        <v>18085</v>
      </c>
    </row>
    <row r="224" spans="8:9" x14ac:dyDescent="0.25">
      <c r="H224" s="70" t="s">
        <v>226</v>
      </c>
      <c r="I224" s="70">
        <v>18033</v>
      </c>
    </row>
    <row r="225" spans="8:9" x14ac:dyDescent="0.25">
      <c r="H225" s="70" t="s">
        <v>227</v>
      </c>
      <c r="I225" s="70">
        <v>18068</v>
      </c>
    </row>
    <row r="226" spans="8:9" x14ac:dyDescent="0.25">
      <c r="H226" s="70" t="s">
        <v>228</v>
      </c>
      <c r="I226" s="70">
        <v>18069</v>
      </c>
    </row>
    <row r="227" spans="8:9" x14ac:dyDescent="0.25">
      <c r="H227" s="70" t="s">
        <v>229</v>
      </c>
      <c r="I227" s="70">
        <v>18034</v>
      </c>
    </row>
    <row r="228" spans="8:9" x14ac:dyDescent="0.25">
      <c r="H228" s="70" t="s">
        <v>230</v>
      </c>
      <c r="I228" s="70">
        <v>18073</v>
      </c>
    </row>
    <row r="229" spans="8:9" x14ac:dyDescent="0.25">
      <c r="H229" s="70" t="s">
        <v>231</v>
      </c>
      <c r="I229" s="70">
        <v>12458</v>
      </c>
    </row>
    <row r="230" spans="8:9" x14ac:dyDescent="0.25">
      <c r="H230" s="70" t="s">
        <v>232</v>
      </c>
      <c r="I230" s="70">
        <v>13279</v>
      </c>
    </row>
    <row r="231" spans="8:9" x14ac:dyDescent="0.25">
      <c r="H231" s="70" t="s">
        <v>233</v>
      </c>
      <c r="I231" s="70">
        <v>13487</v>
      </c>
    </row>
    <row r="232" spans="8:9" x14ac:dyDescent="0.25">
      <c r="H232" s="70" t="s">
        <v>234</v>
      </c>
      <c r="I232" s="70">
        <v>18030</v>
      </c>
    </row>
    <row r="233" spans="8:9" x14ac:dyDescent="0.25">
      <c r="H233" s="70" t="s">
        <v>235</v>
      </c>
      <c r="I233" s="70">
        <v>18050</v>
      </c>
    </row>
    <row r="234" spans="8:9" x14ac:dyDescent="0.25">
      <c r="H234" s="70" t="s">
        <v>236</v>
      </c>
      <c r="I234" s="70">
        <v>18051</v>
      </c>
    </row>
    <row r="235" spans="8:9" x14ac:dyDescent="0.25">
      <c r="H235" s="70" t="s">
        <v>237</v>
      </c>
      <c r="I235" s="70">
        <v>18056</v>
      </c>
    </row>
    <row r="236" spans="8:9" x14ac:dyDescent="0.25">
      <c r="H236" s="70" t="s">
        <v>238</v>
      </c>
      <c r="I236" s="70">
        <v>18086</v>
      </c>
    </row>
    <row r="237" spans="8:9" x14ac:dyDescent="0.25">
      <c r="H237" s="70" t="s">
        <v>239</v>
      </c>
      <c r="I237" s="70">
        <v>12459</v>
      </c>
    </row>
    <row r="238" spans="8:9" x14ac:dyDescent="0.25">
      <c r="H238" s="70" t="s">
        <v>240</v>
      </c>
      <c r="I238" s="70">
        <v>13280</v>
      </c>
    </row>
    <row r="239" spans="8:9" x14ac:dyDescent="0.25">
      <c r="H239" s="70" t="s">
        <v>241</v>
      </c>
      <c r="I239" s="70">
        <v>18003</v>
      </c>
    </row>
    <row r="240" spans="8:9" x14ac:dyDescent="0.25">
      <c r="H240" s="70">
        <v>18053</v>
      </c>
      <c r="I240" s="70">
        <v>18053</v>
      </c>
    </row>
    <row r="241" spans="8:9" x14ac:dyDescent="0.25">
      <c r="H241" s="70" t="s">
        <v>242</v>
      </c>
      <c r="I241" s="70">
        <v>12462</v>
      </c>
    </row>
    <row r="242" spans="8:9" x14ac:dyDescent="0.25">
      <c r="H242" s="70" t="s">
        <v>243</v>
      </c>
      <c r="I242" s="70">
        <v>13281</v>
      </c>
    </row>
    <row r="243" spans="8:9" x14ac:dyDescent="0.25">
      <c r="H243" s="70" t="s">
        <v>244</v>
      </c>
      <c r="I243" s="70">
        <v>18054</v>
      </c>
    </row>
    <row r="244" spans="8:9" x14ac:dyDescent="0.25">
      <c r="H244" s="70" t="s">
        <v>245</v>
      </c>
      <c r="I244" s="70">
        <v>95935</v>
      </c>
    </row>
    <row r="245" spans="8:9" x14ac:dyDescent="0.25">
      <c r="H245" s="70" t="s">
        <v>246</v>
      </c>
      <c r="I245" s="70">
        <v>13732</v>
      </c>
    </row>
    <row r="246" spans="8:9" x14ac:dyDescent="0.25">
      <c r="H246" s="70" t="s">
        <v>247</v>
      </c>
      <c r="I246" s="70">
        <v>18043</v>
      </c>
    </row>
    <row r="247" spans="8:9" x14ac:dyDescent="0.25">
      <c r="H247" s="70" t="s">
        <v>248</v>
      </c>
      <c r="I247" s="70">
        <v>18057</v>
      </c>
    </row>
    <row r="248" spans="8:9" x14ac:dyDescent="0.25">
      <c r="H248" s="70" t="s">
        <v>249</v>
      </c>
      <c r="I248" s="70">
        <v>13710</v>
      </c>
    </row>
    <row r="249" spans="8:9" x14ac:dyDescent="0.25">
      <c r="H249" s="70" t="s">
        <v>250</v>
      </c>
      <c r="I249" s="70">
        <v>18035</v>
      </c>
    </row>
    <row r="250" spans="8:9" x14ac:dyDescent="0.25">
      <c r="H250" s="70" t="s">
        <v>251</v>
      </c>
      <c r="I250" s="70">
        <v>18036</v>
      </c>
    </row>
    <row r="251" spans="8:9" x14ac:dyDescent="0.25">
      <c r="H251" s="70" t="s">
        <v>252</v>
      </c>
      <c r="I251" s="70">
        <v>18047</v>
      </c>
    </row>
    <row r="252" spans="8:9" x14ac:dyDescent="0.25">
      <c r="H252" s="70" t="s">
        <v>253</v>
      </c>
      <c r="I252" s="70">
        <v>18058</v>
      </c>
    </row>
    <row r="253" spans="8:9" x14ac:dyDescent="0.25">
      <c r="H253" s="70" t="s">
        <v>254</v>
      </c>
      <c r="I253" s="70">
        <v>18059</v>
      </c>
    </row>
    <row r="254" spans="8:9" x14ac:dyDescent="0.25">
      <c r="H254" s="70" t="s">
        <v>255</v>
      </c>
      <c r="I254" s="70">
        <v>18071</v>
      </c>
    </row>
    <row r="255" spans="8:9" x14ac:dyDescent="0.25">
      <c r="H255" s="70" t="s">
        <v>256</v>
      </c>
      <c r="I255" s="70">
        <v>18072</v>
      </c>
    </row>
    <row r="256" spans="8:9" x14ac:dyDescent="0.25">
      <c r="H256" s="70" t="s">
        <v>257</v>
      </c>
      <c r="I256" s="70">
        <v>18097</v>
      </c>
    </row>
    <row r="257" spans="8:9" x14ac:dyDescent="0.25">
      <c r="H257" s="70">
        <v>62948</v>
      </c>
      <c r="I257" s="70">
        <v>62948</v>
      </c>
    </row>
    <row r="258" spans="8:9" x14ac:dyDescent="0.25">
      <c r="H258" s="70" t="s">
        <v>258</v>
      </c>
      <c r="I258" s="70">
        <v>52090</v>
      </c>
    </row>
    <row r="259" spans="8:9" x14ac:dyDescent="0.25">
      <c r="H259" s="70" t="s">
        <v>259</v>
      </c>
      <c r="I259" s="70">
        <v>52226</v>
      </c>
    </row>
    <row r="260" spans="8:9" x14ac:dyDescent="0.25">
      <c r="H260" s="70" t="s">
        <v>260</v>
      </c>
      <c r="I260" s="70">
        <v>52354</v>
      </c>
    </row>
    <row r="261" spans="8:9" x14ac:dyDescent="0.25">
      <c r="H261" s="70" t="s">
        <v>261</v>
      </c>
      <c r="I261" s="70">
        <v>52408</v>
      </c>
    </row>
    <row r="262" spans="8:9" x14ac:dyDescent="0.25">
      <c r="H262" s="70" t="s">
        <v>262</v>
      </c>
      <c r="I262" s="70">
        <v>52142</v>
      </c>
    </row>
    <row r="263" spans="8:9" x14ac:dyDescent="0.25">
      <c r="H263" s="70" t="s">
        <v>263</v>
      </c>
      <c r="I263" s="70">
        <v>52232</v>
      </c>
    </row>
    <row r="264" spans="8:9" x14ac:dyDescent="0.25">
      <c r="H264" s="70" t="s">
        <v>264</v>
      </c>
      <c r="I264" s="70">
        <v>52355</v>
      </c>
    </row>
    <row r="265" spans="8:9" x14ac:dyDescent="0.25">
      <c r="H265" s="70" t="s">
        <v>265</v>
      </c>
      <c r="I265" s="70">
        <v>52409</v>
      </c>
    </row>
    <row r="266" spans="8:9" x14ac:dyDescent="0.25">
      <c r="H266" s="70" t="s">
        <v>266</v>
      </c>
      <c r="I266" s="70">
        <v>52450</v>
      </c>
    </row>
    <row r="267" spans="8:9" x14ac:dyDescent="0.25">
      <c r="H267" s="70" t="s">
        <v>267</v>
      </c>
      <c r="I267" s="70">
        <v>52144</v>
      </c>
    </row>
    <row r="268" spans="8:9" x14ac:dyDescent="0.25">
      <c r="H268" s="70" t="s">
        <v>2</v>
      </c>
      <c r="I268" s="70" t="s">
        <v>2</v>
      </c>
    </row>
    <row r="269" spans="8:9" x14ac:dyDescent="0.25">
      <c r="H269" s="70" t="s">
        <v>268</v>
      </c>
      <c r="I269" s="70">
        <v>52067</v>
      </c>
    </row>
    <row r="270" spans="8:9" x14ac:dyDescent="0.25">
      <c r="H270" s="70" t="s">
        <v>269</v>
      </c>
      <c r="I270" s="70">
        <v>52283</v>
      </c>
    </row>
    <row r="271" spans="8:9" x14ac:dyDescent="0.25">
      <c r="H271" s="70" t="s">
        <v>270</v>
      </c>
      <c r="I271" s="70">
        <v>52285</v>
      </c>
    </row>
    <row r="272" spans="8:9" x14ac:dyDescent="0.25">
      <c r="H272" s="70" t="s">
        <v>271</v>
      </c>
      <c r="I272" s="70">
        <v>52347</v>
      </c>
    </row>
    <row r="273" spans="8:9" x14ac:dyDescent="0.25">
      <c r="H273" s="70" t="s">
        <v>272</v>
      </c>
      <c r="I273" s="70">
        <v>52438</v>
      </c>
    </row>
    <row r="274" spans="8:9" x14ac:dyDescent="0.25">
      <c r="H274" s="70" t="s">
        <v>273</v>
      </c>
      <c r="I274" s="70">
        <v>52440</v>
      </c>
    </row>
    <row r="275" spans="8:9" x14ac:dyDescent="0.25">
      <c r="H275" s="70" t="s">
        <v>274</v>
      </c>
      <c r="I275" s="70">
        <v>62254</v>
      </c>
    </row>
    <row r="276" spans="8:9" x14ac:dyDescent="0.25">
      <c r="H276" s="70" t="s">
        <v>275</v>
      </c>
      <c r="I276" s="70">
        <v>52074</v>
      </c>
    </row>
    <row r="277" spans="8:9" x14ac:dyDescent="0.25">
      <c r="H277" s="70" t="s">
        <v>276</v>
      </c>
      <c r="I277" s="70">
        <v>52159</v>
      </c>
    </row>
    <row r="278" spans="8:9" x14ac:dyDescent="0.25">
      <c r="H278" s="70" t="s">
        <v>277</v>
      </c>
      <c r="I278" s="70">
        <v>52439</v>
      </c>
    </row>
    <row r="279" spans="8:9" x14ac:dyDescent="0.25">
      <c r="H279" s="70" t="s">
        <v>278</v>
      </c>
      <c r="I279" s="70">
        <v>52441</v>
      </c>
    </row>
    <row r="280" spans="8:9" x14ac:dyDescent="0.25">
      <c r="H280" s="70" t="s">
        <v>279</v>
      </c>
      <c r="I280" s="70">
        <v>52442</v>
      </c>
    </row>
    <row r="281" spans="8:9" x14ac:dyDescent="0.25">
      <c r="H281" s="70" t="s">
        <v>280</v>
      </c>
      <c r="I281" s="70">
        <v>52510</v>
      </c>
    </row>
    <row r="282" spans="8:9" x14ac:dyDescent="0.25">
      <c r="H282" s="70" t="s">
        <v>281</v>
      </c>
      <c r="I282" s="70">
        <v>62703</v>
      </c>
    </row>
    <row r="283" spans="8:9" x14ac:dyDescent="0.25">
      <c r="H283" s="70" t="s">
        <v>282</v>
      </c>
      <c r="I283" s="70">
        <v>52277</v>
      </c>
    </row>
    <row r="284" spans="8:9" x14ac:dyDescent="0.25">
      <c r="H284" s="70" t="s">
        <v>283</v>
      </c>
      <c r="I284" s="70">
        <v>52278</v>
      </c>
    </row>
    <row r="285" spans="8:9" x14ac:dyDescent="0.25">
      <c r="H285" s="70" t="s">
        <v>284</v>
      </c>
      <c r="I285" s="70">
        <v>52343</v>
      </c>
    </row>
    <row r="286" spans="8:9" x14ac:dyDescent="0.25">
      <c r="H286" s="70" t="s">
        <v>285</v>
      </c>
      <c r="I286" s="70">
        <v>52344</v>
      </c>
    </row>
    <row r="287" spans="8:9" x14ac:dyDescent="0.25">
      <c r="H287" s="70">
        <v>52345</v>
      </c>
      <c r="I287" s="70">
        <v>52345</v>
      </c>
    </row>
    <row r="288" spans="8:9" x14ac:dyDescent="0.25">
      <c r="H288" s="70" t="s">
        <v>286</v>
      </c>
      <c r="I288" s="70">
        <v>52348</v>
      </c>
    </row>
    <row r="289" spans="8:9" x14ac:dyDescent="0.25">
      <c r="H289" s="70" t="s">
        <v>287</v>
      </c>
      <c r="I289" s="70">
        <v>52350</v>
      </c>
    </row>
    <row r="290" spans="8:9" x14ac:dyDescent="0.25">
      <c r="H290" s="70" t="s">
        <v>288</v>
      </c>
      <c r="I290" s="70">
        <v>52108</v>
      </c>
    </row>
    <row r="291" spans="8:9" x14ac:dyDescent="0.25">
      <c r="H291" s="70" t="s">
        <v>289</v>
      </c>
      <c r="I291" s="70">
        <v>52107</v>
      </c>
    </row>
    <row r="292" spans="8:9" x14ac:dyDescent="0.25">
      <c r="H292" s="70">
        <v>52316</v>
      </c>
      <c r="I292" s="70">
        <v>52316</v>
      </c>
    </row>
    <row r="293" spans="8:9" x14ac:dyDescent="0.25">
      <c r="H293" s="70" t="s">
        <v>290</v>
      </c>
      <c r="I293" s="70">
        <v>52399</v>
      </c>
    </row>
    <row r="294" spans="8:9" x14ac:dyDescent="0.25">
      <c r="H294" s="70" t="s">
        <v>291</v>
      </c>
      <c r="I294" s="70">
        <v>52489</v>
      </c>
    </row>
    <row r="295" spans="8:9" x14ac:dyDescent="0.25">
      <c r="H295" s="70" t="s">
        <v>292</v>
      </c>
      <c r="I295" s="70">
        <v>52490</v>
      </c>
    </row>
    <row r="296" spans="8:9" x14ac:dyDescent="0.25">
      <c r="H296" s="70" t="s">
        <v>293</v>
      </c>
      <c r="I296" s="70">
        <v>62743</v>
      </c>
    </row>
    <row r="297" spans="8:9" x14ac:dyDescent="0.25">
      <c r="H297" s="70" t="s">
        <v>294</v>
      </c>
      <c r="I297" s="70">
        <v>52414</v>
      </c>
    </row>
    <row r="298" spans="8:9" x14ac:dyDescent="0.25">
      <c r="H298" s="70" t="s">
        <v>295</v>
      </c>
      <c r="I298" s="70">
        <v>52114</v>
      </c>
    </row>
    <row r="299" spans="8:9" x14ac:dyDescent="0.25">
      <c r="H299" s="70" t="s">
        <v>296</v>
      </c>
      <c r="I299" s="70">
        <v>52525</v>
      </c>
    </row>
    <row r="300" spans="8:9" x14ac:dyDescent="0.25">
      <c r="H300" s="70" t="s">
        <v>297</v>
      </c>
      <c r="I300" s="70">
        <v>52263</v>
      </c>
    </row>
    <row r="301" spans="8:9" x14ac:dyDescent="0.25">
      <c r="H301" s="70">
        <v>52486</v>
      </c>
      <c r="I301" s="70">
        <v>52486</v>
      </c>
    </row>
    <row r="302" spans="8:9" x14ac:dyDescent="0.25">
      <c r="H302" s="70" t="s">
        <v>298</v>
      </c>
      <c r="I302" s="70">
        <v>52258</v>
      </c>
    </row>
    <row r="303" spans="8:9" x14ac:dyDescent="0.25">
      <c r="H303" s="70" t="s">
        <v>299</v>
      </c>
      <c r="I303" s="70">
        <v>52315</v>
      </c>
    </row>
    <row r="304" spans="8:9" x14ac:dyDescent="0.25">
      <c r="H304" s="70" t="s">
        <v>300</v>
      </c>
      <c r="I304" s="70">
        <v>52068</v>
      </c>
    </row>
    <row r="305" spans="8:9" x14ac:dyDescent="0.25">
      <c r="H305" s="70" t="s">
        <v>301</v>
      </c>
      <c r="I305" s="70">
        <v>52069</v>
      </c>
    </row>
    <row r="306" spans="8:9" x14ac:dyDescent="0.25">
      <c r="H306" s="70" t="s">
        <v>302</v>
      </c>
      <c r="I306" s="70">
        <v>52070</v>
      </c>
    </row>
    <row r="307" spans="8:9" x14ac:dyDescent="0.25">
      <c r="H307" s="70" t="s">
        <v>303</v>
      </c>
      <c r="I307" s="70">
        <v>52071</v>
      </c>
    </row>
    <row r="308" spans="8:9" x14ac:dyDescent="0.25">
      <c r="H308" s="70" t="s">
        <v>304</v>
      </c>
      <c r="I308" s="70">
        <v>52349</v>
      </c>
    </row>
    <row r="309" spans="8:9" x14ac:dyDescent="0.25">
      <c r="H309" s="70" t="s">
        <v>305</v>
      </c>
      <c r="I309" s="70">
        <v>52459</v>
      </c>
    </row>
    <row r="310" spans="8:9" x14ac:dyDescent="0.25">
      <c r="H310" s="70" t="s">
        <v>306</v>
      </c>
      <c r="I310" s="70">
        <v>52072</v>
      </c>
    </row>
    <row r="311" spans="8:9" x14ac:dyDescent="0.25">
      <c r="H311" s="70" t="s">
        <v>307</v>
      </c>
      <c r="I311" s="70">
        <v>52266</v>
      </c>
    </row>
    <row r="312" spans="8:9" x14ac:dyDescent="0.25">
      <c r="H312" s="70" t="s">
        <v>308</v>
      </c>
      <c r="I312" s="70">
        <v>52491</v>
      </c>
    </row>
    <row r="313" spans="8:9" x14ac:dyDescent="0.25">
      <c r="H313" s="70" t="s">
        <v>309</v>
      </c>
      <c r="I313" s="70">
        <v>52493</v>
      </c>
    </row>
    <row r="314" spans="8:9" x14ac:dyDescent="0.25">
      <c r="H314" s="70" t="s">
        <v>310</v>
      </c>
      <c r="I314" s="70">
        <v>52517</v>
      </c>
    </row>
    <row r="315" spans="8:9" x14ac:dyDescent="0.25">
      <c r="H315" s="70" t="s">
        <v>311</v>
      </c>
      <c r="I315" s="70">
        <v>52518</v>
      </c>
    </row>
    <row r="316" spans="8:9" x14ac:dyDescent="0.25">
      <c r="H316" s="70" t="s">
        <v>312</v>
      </c>
      <c r="I316" s="70">
        <v>52482</v>
      </c>
    </row>
    <row r="317" spans="8:9" x14ac:dyDescent="0.25">
      <c r="H317" s="70" t="s">
        <v>313</v>
      </c>
      <c r="I317" s="70">
        <v>52487</v>
      </c>
    </row>
    <row r="318" spans="8:9" x14ac:dyDescent="0.25">
      <c r="H318" s="70" t="s">
        <v>314</v>
      </c>
      <c r="I318" s="70">
        <v>19115</v>
      </c>
    </row>
    <row r="319" spans="8:9" x14ac:dyDescent="0.25">
      <c r="H319" s="70" t="s">
        <v>315</v>
      </c>
      <c r="I319" s="70">
        <v>19116</v>
      </c>
    </row>
    <row r="320" spans="8:9" x14ac:dyDescent="0.25">
      <c r="H320" s="70">
        <v>19168</v>
      </c>
      <c r="I320" s="70">
        <v>19168</v>
      </c>
    </row>
    <row r="321" spans="8:9" x14ac:dyDescent="0.25">
      <c r="H321" s="70" t="s">
        <v>316</v>
      </c>
      <c r="I321" s="70">
        <v>19167</v>
      </c>
    </row>
    <row r="322" spans="8:9" x14ac:dyDescent="0.25">
      <c r="H322" s="70" t="s">
        <v>317</v>
      </c>
      <c r="I322" s="70">
        <v>19166</v>
      </c>
    </row>
    <row r="323" spans="8:9" x14ac:dyDescent="0.25">
      <c r="H323" s="70" t="s">
        <v>318</v>
      </c>
      <c r="I323" s="70">
        <v>52423</v>
      </c>
    </row>
    <row r="324" spans="8:9" x14ac:dyDescent="0.25">
      <c r="H324" s="70" t="s">
        <v>319</v>
      </c>
      <c r="I324" s="70">
        <v>52492</v>
      </c>
    </row>
    <row r="325" spans="8:9" x14ac:dyDescent="0.25">
      <c r="H325" s="70" t="s">
        <v>320</v>
      </c>
      <c r="I325" s="70">
        <v>52481</v>
      </c>
    </row>
    <row r="326" spans="8:9" x14ac:dyDescent="0.25">
      <c r="H326" s="70" t="s">
        <v>321</v>
      </c>
      <c r="I326" s="70">
        <v>96255</v>
      </c>
    </row>
    <row r="327" spans="8:9" x14ac:dyDescent="0.25">
      <c r="H327" s="70" t="s">
        <v>322</v>
      </c>
      <c r="I327" s="70">
        <v>52216</v>
      </c>
    </row>
    <row r="328" spans="8:9" x14ac:dyDescent="0.25">
      <c r="H328" s="70">
        <v>52217</v>
      </c>
      <c r="I328" s="70">
        <v>52217</v>
      </c>
    </row>
    <row r="329" spans="8:9" x14ac:dyDescent="0.25">
      <c r="H329" s="70" t="s">
        <v>323</v>
      </c>
      <c r="I329" s="70">
        <v>52244</v>
      </c>
    </row>
    <row r="330" spans="8:9" x14ac:dyDescent="0.25">
      <c r="H330" s="70" t="s">
        <v>324</v>
      </c>
      <c r="I330" s="70">
        <v>52339</v>
      </c>
    </row>
    <row r="331" spans="8:9" x14ac:dyDescent="0.25">
      <c r="H331" s="70" t="s">
        <v>325</v>
      </c>
      <c r="I331" s="70">
        <v>52340</v>
      </c>
    </row>
    <row r="332" spans="8:9" x14ac:dyDescent="0.25">
      <c r="H332" s="70" t="s">
        <v>326</v>
      </c>
      <c r="I332" s="70">
        <v>52433</v>
      </c>
    </row>
    <row r="333" spans="8:9" x14ac:dyDescent="0.25">
      <c r="H333" s="70" t="s">
        <v>327</v>
      </c>
      <c r="I333" s="70">
        <v>52435</v>
      </c>
    </row>
    <row r="334" spans="8:9" x14ac:dyDescent="0.25">
      <c r="H334" s="70" t="s">
        <v>328</v>
      </c>
      <c r="I334" s="70">
        <v>52224</v>
      </c>
    </row>
    <row r="335" spans="8:9" x14ac:dyDescent="0.25">
      <c r="H335" s="70" t="s">
        <v>329</v>
      </c>
      <c r="I335" s="70">
        <v>52225</v>
      </c>
    </row>
    <row r="336" spans="8:9" x14ac:dyDescent="0.25">
      <c r="H336" s="70" t="s">
        <v>330</v>
      </c>
      <c r="I336" s="70">
        <v>52338</v>
      </c>
    </row>
    <row r="337" spans="8:9" x14ac:dyDescent="0.25">
      <c r="H337" s="70" t="s">
        <v>331</v>
      </c>
      <c r="I337" s="70">
        <v>52413</v>
      </c>
    </row>
    <row r="338" spans="8:9" x14ac:dyDescent="0.25">
      <c r="H338" s="70" t="s">
        <v>332</v>
      </c>
      <c r="I338" s="70">
        <v>52181</v>
      </c>
    </row>
    <row r="339" spans="8:9" x14ac:dyDescent="0.25">
      <c r="H339" s="70" t="s">
        <v>333</v>
      </c>
      <c r="I339" s="70">
        <v>52301</v>
      </c>
    </row>
    <row r="340" spans="8:9" x14ac:dyDescent="0.25">
      <c r="H340" s="70" t="s">
        <v>334</v>
      </c>
      <c r="I340" s="70">
        <v>52488</v>
      </c>
    </row>
    <row r="341" spans="8:9" x14ac:dyDescent="0.25">
      <c r="H341" s="70" t="s">
        <v>335</v>
      </c>
      <c r="I341" s="70">
        <v>52498</v>
      </c>
    </row>
    <row r="342" spans="8:9" x14ac:dyDescent="0.25">
      <c r="H342" s="70">
        <v>52275</v>
      </c>
      <c r="I342" s="70">
        <v>52275</v>
      </c>
    </row>
    <row r="343" spans="8:9" x14ac:dyDescent="0.25">
      <c r="H343" s="70" t="s">
        <v>336</v>
      </c>
      <c r="I343" s="70">
        <v>52416</v>
      </c>
    </row>
    <row r="344" spans="8:9" x14ac:dyDescent="0.25">
      <c r="H344" s="70" t="s">
        <v>337</v>
      </c>
      <c r="I344" s="70">
        <v>52485</v>
      </c>
    </row>
    <row r="345" spans="8:9" x14ac:dyDescent="0.25">
      <c r="H345" s="70" t="s">
        <v>338</v>
      </c>
      <c r="I345" s="70">
        <v>97564</v>
      </c>
    </row>
    <row r="346" spans="8:9" x14ac:dyDescent="0.25">
      <c r="H346" s="70">
        <v>52431</v>
      </c>
      <c r="I346" s="70">
        <v>52431</v>
      </c>
    </row>
    <row r="347" spans="8:9" x14ac:dyDescent="0.25">
      <c r="H347" s="70" t="s">
        <v>339</v>
      </c>
      <c r="I347" s="70">
        <v>52432</v>
      </c>
    </row>
    <row r="348" spans="8:9" x14ac:dyDescent="0.25">
      <c r="H348" s="70" t="s">
        <v>340</v>
      </c>
      <c r="I348" s="70">
        <v>52436</v>
      </c>
    </row>
    <row r="349" spans="8:9" x14ac:dyDescent="0.25">
      <c r="H349" s="70" t="s">
        <v>341</v>
      </c>
      <c r="I349" s="70">
        <v>52434</v>
      </c>
    </row>
    <row r="350" spans="8:9" x14ac:dyDescent="0.25">
      <c r="H350" s="70" t="s">
        <v>342</v>
      </c>
      <c r="I350" s="70">
        <v>52182</v>
      </c>
    </row>
    <row r="351" spans="8:9" x14ac:dyDescent="0.25">
      <c r="H351" s="70">
        <v>52415</v>
      </c>
      <c r="I351" s="70">
        <v>52415</v>
      </c>
    </row>
    <row r="352" spans="8:9" x14ac:dyDescent="0.25">
      <c r="H352" s="70" t="s">
        <v>343</v>
      </c>
      <c r="I352" s="70">
        <v>52397</v>
      </c>
    </row>
    <row r="353" spans="8:9" x14ac:dyDescent="0.25">
      <c r="H353" s="70" t="s">
        <v>344</v>
      </c>
      <c r="I353" s="70">
        <v>96798</v>
      </c>
    </row>
    <row r="354" spans="8:9" x14ac:dyDescent="0.25">
      <c r="H354" s="70" t="s">
        <v>345</v>
      </c>
      <c r="I354" s="70">
        <v>15272</v>
      </c>
    </row>
    <row r="355" spans="8:9" x14ac:dyDescent="0.25">
      <c r="H355" s="70" t="s">
        <v>346</v>
      </c>
      <c r="I355" s="70">
        <v>15273</v>
      </c>
    </row>
    <row r="356" spans="8:9" x14ac:dyDescent="0.25">
      <c r="H356" s="70" t="s">
        <v>347</v>
      </c>
      <c r="I356" s="70">
        <v>15274</v>
      </c>
    </row>
    <row r="357" spans="8:9" x14ac:dyDescent="0.25">
      <c r="H357" s="70" t="s">
        <v>348</v>
      </c>
      <c r="I357" s="70">
        <v>18552</v>
      </c>
    </row>
    <row r="358" spans="8:9" x14ac:dyDescent="0.25">
      <c r="H358" s="70" t="s">
        <v>349</v>
      </c>
      <c r="I358" s="70">
        <v>15275</v>
      </c>
    </row>
    <row r="359" spans="8:9" x14ac:dyDescent="0.25">
      <c r="H359" s="70" t="s">
        <v>350</v>
      </c>
      <c r="I359" s="70">
        <v>15276</v>
      </c>
    </row>
    <row r="360" spans="8:9" x14ac:dyDescent="0.25">
      <c r="H360" s="70" t="s">
        <v>351</v>
      </c>
      <c r="I360" s="70">
        <v>18550</v>
      </c>
    </row>
    <row r="361" spans="8:9" x14ac:dyDescent="0.25">
      <c r="H361" s="70" t="s">
        <v>352</v>
      </c>
      <c r="I361" s="70">
        <v>18578</v>
      </c>
    </row>
    <row r="362" spans="8:9" x14ac:dyDescent="0.25">
      <c r="H362" s="70" t="s">
        <v>353</v>
      </c>
      <c r="I362" s="70">
        <v>18579</v>
      </c>
    </row>
    <row r="363" spans="8:9" x14ac:dyDescent="0.25">
      <c r="H363" s="70" t="s">
        <v>354</v>
      </c>
      <c r="I363" s="70">
        <v>15277</v>
      </c>
    </row>
    <row r="364" spans="8:9" x14ac:dyDescent="0.25">
      <c r="H364" s="70" t="s">
        <v>355</v>
      </c>
      <c r="I364" s="70">
        <v>18533</v>
      </c>
    </row>
    <row r="365" spans="8:9" x14ac:dyDescent="0.25">
      <c r="H365" s="70" t="s">
        <v>356</v>
      </c>
      <c r="I365" s="70">
        <v>18506</v>
      </c>
    </row>
    <row r="366" spans="8:9" x14ac:dyDescent="0.25">
      <c r="H366" s="70" t="s">
        <v>357</v>
      </c>
      <c r="I366" s="70">
        <v>18540</v>
      </c>
    </row>
    <row r="367" spans="8:9" x14ac:dyDescent="0.25">
      <c r="H367" s="70" t="s">
        <v>358</v>
      </c>
      <c r="I367" s="70">
        <v>62345</v>
      </c>
    </row>
    <row r="368" spans="8:9" x14ac:dyDescent="0.25">
      <c r="H368" s="70" t="s">
        <v>359</v>
      </c>
      <c r="I368" s="70">
        <v>52429</v>
      </c>
    </row>
    <row r="369" spans="8:9" x14ac:dyDescent="0.25">
      <c r="H369" s="70" t="s">
        <v>360</v>
      </c>
      <c r="I369" s="70">
        <v>52290</v>
      </c>
    </row>
    <row r="370" spans="8:9" x14ac:dyDescent="0.25">
      <c r="H370" s="70">
        <v>52291</v>
      </c>
      <c r="I370" s="70">
        <v>52291</v>
      </c>
    </row>
    <row r="371" spans="8:9" x14ac:dyDescent="0.25">
      <c r="H371" s="70" t="s">
        <v>361</v>
      </c>
      <c r="I371" s="70">
        <v>52341</v>
      </c>
    </row>
    <row r="372" spans="8:9" x14ac:dyDescent="0.25">
      <c r="H372" s="70" t="s">
        <v>362</v>
      </c>
      <c r="I372" s="70">
        <v>52342</v>
      </c>
    </row>
    <row r="373" spans="8:9" x14ac:dyDescent="0.25">
      <c r="H373" s="70" t="s">
        <v>363</v>
      </c>
      <c r="I373" s="70">
        <v>52443</v>
      </c>
    </row>
    <row r="374" spans="8:9" x14ac:dyDescent="0.25">
      <c r="H374" s="70" t="s">
        <v>364</v>
      </c>
      <c r="I374" s="70">
        <v>52437</v>
      </c>
    </row>
    <row r="375" spans="8:9" x14ac:dyDescent="0.25">
      <c r="H375" s="70" t="s">
        <v>365</v>
      </c>
      <c r="I375" s="70">
        <v>52197</v>
      </c>
    </row>
    <row r="376" spans="8:9" x14ac:dyDescent="0.25">
      <c r="H376" s="70" t="s">
        <v>366</v>
      </c>
      <c r="I376" s="70">
        <v>52116</v>
      </c>
    </row>
    <row r="377" spans="8:9" x14ac:dyDescent="0.25">
      <c r="H377" s="70" t="s">
        <v>367</v>
      </c>
      <c r="I377" s="70">
        <v>52404</v>
      </c>
    </row>
    <row r="378" spans="8:9" x14ac:dyDescent="0.25">
      <c r="H378" s="70" t="s">
        <v>368</v>
      </c>
      <c r="I378" s="70">
        <v>52504</v>
      </c>
    </row>
    <row r="379" spans="8:9" x14ac:dyDescent="0.25">
      <c r="H379" s="70">
        <v>52118</v>
      </c>
      <c r="I379" s="70">
        <v>52118</v>
      </c>
    </row>
    <row r="380" spans="8:9" x14ac:dyDescent="0.25">
      <c r="H380" s="70" t="s">
        <v>369</v>
      </c>
      <c r="I380" s="70">
        <v>52312</v>
      </c>
    </row>
    <row r="381" spans="8:9" x14ac:dyDescent="0.25">
      <c r="H381" s="70" t="s">
        <v>370</v>
      </c>
      <c r="I381" s="70">
        <v>97565</v>
      </c>
    </row>
    <row r="382" spans="8:9" x14ac:dyDescent="0.25">
      <c r="H382" s="70" t="s">
        <v>371</v>
      </c>
      <c r="I382" s="70">
        <v>97414</v>
      </c>
    </row>
    <row r="383" spans="8:9" x14ac:dyDescent="0.25">
      <c r="H383" s="70">
        <v>18532</v>
      </c>
      <c r="I383" s="70">
        <v>18532</v>
      </c>
    </row>
    <row r="384" spans="8:9" x14ac:dyDescent="0.25">
      <c r="H384" s="70" t="s">
        <v>372</v>
      </c>
      <c r="I384" s="70">
        <v>18534</v>
      </c>
    </row>
    <row r="385" spans="8:9" x14ac:dyDescent="0.25">
      <c r="H385" s="70" t="s">
        <v>373</v>
      </c>
      <c r="I385" s="70">
        <v>18535</v>
      </c>
    </row>
    <row r="386" spans="8:9" x14ac:dyDescent="0.25">
      <c r="H386" s="70" t="s">
        <v>374</v>
      </c>
      <c r="I386" s="70">
        <v>15175</v>
      </c>
    </row>
    <row r="387" spans="8:9" x14ac:dyDescent="0.25">
      <c r="H387" s="70" t="s">
        <v>375</v>
      </c>
      <c r="I387" s="70">
        <v>15176</v>
      </c>
    </row>
    <row r="388" spans="8:9" x14ac:dyDescent="0.25">
      <c r="H388" s="70" t="s">
        <v>376</v>
      </c>
      <c r="I388" s="70">
        <v>15177</v>
      </c>
    </row>
    <row r="389" spans="8:9" x14ac:dyDescent="0.25">
      <c r="H389" s="70" t="s">
        <v>377</v>
      </c>
      <c r="I389" s="70">
        <v>15178</v>
      </c>
    </row>
    <row r="390" spans="8:9" x14ac:dyDescent="0.25">
      <c r="H390" s="70" t="s">
        <v>378</v>
      </c>
      <c r="I390" s="70">
        <v>15134</v>
      </c>
    </row>
    <row r="391" spans="8:9" x14ac:dyDescent="0.25">
      <c r="H391" s="70" t="s">
        <v>379</v>
      </c>
      <c r="I391" s="70">
        <v>15219</v>
      </c>
    </row>
    <row r="392" spans="8:9" x14ac:dyDescent="0.25">
      <c r="H392" s="70" t="s">
        <v>380</v>
      </c>
      <c r="I392" s="70">
        <v>15222</v>
      </c>
    </row>
    <row r="393" spans="8:9" x14ac:dyDescent="0.25">
      <c r="H393" s="70" t="s">
        <v>381</v>
      </c>
      <c r="I393" s="70">
        <v>18505</v>
      </c>
    </row>
    <row r="394" spans="8:9" x14ac:dyDescent="0.25">
      <c r="H394" s="70" t="s">
        <v>382</v>
      </c>
      <c r="I394" s="70">
        <v>18588</v>
      </c>
    </row>
    <row r="395" spans="8:9" x14ac:dyDescent="0.25">
      <c r="H395" s="70" t="s">
        <v>383</v>
      </c>
      <c r="I395" s="70">
        <v>18589</v>
      </c>
    </row>
    <row r="396" spans="8:9" x14ac:dyDescent="0.25">
      <c r="H396" s="70">
        <v>15179</v>
      </c>
      <c r="I396" s="70">
        <v>15179</v>
      </c>
    </row>
    <row r="397" spans="8:9" x14ac:dyDescent="0.25">
      <c r="H397" s="70" t="s">
        <v>384</v>
      </c>
      <c r="I397" s="70">
        <v>15180</v>
      </c>
    </row>
    <row r="398" spans="8:9" x14ac:dyDescent="0.25">
      <c r="H398" s="70">
        <v>15223</v>
      </c>
      <c r="I398" s="70">
        <v>15223</v>
      </c>
    </row>
    <row r="399" spans="8:9" x14ac:dyDescent="0.25">
      <c r="H399" s="70" t="s">
        <v>385</v>
      </c>
      <c r="I399" s="70">
        <v>18501</v>
      </c>
    </row>
    <row r="400" spans="8:9" x14ac:dyDescent="0.25">
      <c r="H400" s="70" t="s">
        <v>386</v>
      </c>
      <c r="I400" s="70">
        <v>15225</v>
      </c>
    </row>
    <row r="401" spans="8:9" x14ac:dyDescent="0.25">
      <c r="H401" s="70" t="s">
        <v>387</v>
      </c>
      <c r="I401" s="70">
        <v>15239</v>
      </c>
    </row>
    <row r="402" spans="8:9" x14ac:dyDescent="0.25">
      <c r="H402" s="70" t="s">
        <v>388</v>
      </c>
      <c r="I402" s="70">
        <v>15240</v>
      </c>
    </row>
    <row r="403" spans="8:9" x14ac:dyDescent="0.25">
      <c r="H403" s="70" t="s">
        <v>389</v>
      </c>
      <c r="I403" s="70">
        <v>15316</v>
      </c>
    </row>
    <row r="404" spans="8:9" x14ac:dyDescent="0.25">
      <c r="H404" s="70" t="s">
        <v>390</v>
      </c>
      <c r="I404" s="70">
        <v>15770</v>
      </c>
    </row>
    <row r="405" spans="8:9" x14ac:dyDescent="0.25">
      <c r="H405" s="70" t="s">
        <v>391</v>
      </c>
      <c r="I405" s="70">
        <v>52405</v>
      </c>
    </row>
    <row r="406" spans="8:9" x14ac:dyDescent="0.25">
      <c r="H406" s="70" t="s">
        <v>392</v>
      </c>
      <c r="I406" s="70">
        <v>15241</v>
      </c>
    </row>
    <row r="407" spans="8:9" x14ac:dyDescent="0.25">
      <c r="H407" s="70" t="s">
        <v>393</v>
      </c>
      <c r="I407" s="70">
        <v>15174</v>
      </c>
    </row>
    <row r="408" spans="8:9" x14ac:dyDescent="0.25">
      <c r="H408" s="70" t="s">
        <v>394</v>
      </c>
      <c r="I408" s="70">
        <v>52502</v>
      </c>
    </row>
    <row r="409" spans="8:9" x14ac:dyDescent="0.25">
      <c r="H409" s="70">
        <v>52501</v>
      </c>
      <c r="I409" s="70">
        <v>52501</v>
      </c>
    </row>
    <row r="410" spans="8:9" x14ac:dyDescent="0.25">
      <c r="H410" s="70" t="s">
        <v>395</v>
      </c>
      <c r="I410" s="70">
        <v>15228</v>
      </c>
    </row>
    <row r="411" spans="8:9" x14ac:dyDescent="0.25">
      <c r="H411" s="70" t="s">
        <v>396</v>
      </c>
      <c r="I411" s="70">
        <v>15229</v>
      </c>
    </row>
    <row r="412" spans="8:9" x14ac:dyDescent="0.25">
      <c r="H412" s="70" t="s">
        <v>397</v>
      </c>
      <c r="I412" s="70">
        <v>15230</v>
      </c>
    </row>
    <row r="413" spans="8:9" x14ac:dyDescent="0.25">
      <c r="H413" s="70" t="s">
        <v>398</v>
      </c>
      <c r="I413" s="70">
        <v>18509</v>
      </c>
    </row>
    <row r="414" spans="8:9" x14ac:dyDescent="0.25">
      <c r="H414" s="70" t="s">
        <v>399</v>
      </c>
      <c r="I414" s="70">
        <v>18510</v>
      </c>
    </row>
    <row r="415" spans="8:9" x14ac:dyDescent="0.25">
      <c r="H415" s="70" t="s">
        <v>400</v>
      </c>
      <c r="I415" s="70">
        <v>18565</v>
      </c>
    </row>
    <row r="416" spans="8:9" x14ac:dyDescent="0.25">
      <c r="H416" s="70" t="s">
        <v>401</v>
      </c>
      <c r="I416" s="70">
        <v>18567</v>
      </c>
    </row>
    <row r="417" spans="8:9" x14ac:dyDescent="0.25">
      <c r="H417" s="70" t="s">
        <v>402</v>
      </c>
      <c r="I417" s="70">
        <v>18511</v>
      </c>
    </row>
    <row r="418" spans="8:9" x14ac:dyDescent="0.25">
      <c r="H418" s="70" t="s">
        <v>403</v>
      </c>
      <c r="I418" s="70">
        <v>18521</v>
      </c>
    </row>
    <row r="419" spans="8:9" x14ac:dyDescent="0.25">
      <c r="H419" s="70" t="s">
        <v>404</v>
      </c>
      <c r="I419" s="70">
        <v>18522</v>
      </c>
    </row>
    <row r="420" spans="8:9" x14ac:dyDescent="0.25">
      <c r="H420" s="70" t="s">
        <v>405</v>
      </c>
      <c r="I420" s="70">
        <v>18524</v>
      </c>
    </row>
    <row r="421" spans="8:9" x14ac:dyDescent="0.25">
      <c r="H421" s="70" t="s">
        <v>406</v>
      </c>
      <c r="I421" s="70">
        <v>18518</v>
      </c>
    </row>
    <row r="422" spans="8:9" x14ac:dyDescent="0.25">
      <c r="H422" s="70" t="s">
        <v>407</v>
      </c>
      <c r="I422" s="70">
        <v>18520</v>
      </c>
    </row>
    <row r="423" spans="8:9" x14ac:dyDescent="0.25">
      <c r="H423" s="70" t="s">
        <v>408</v>
      </c>
      <c r="I423" s="70">
        <v>18523</v>
      </c>
    </row>
    <row r="424" spans="8:9" x14ac:dyDescent="0.25">
      <c r="H424" s="70" t="s">
        <v>409</v>
      </c>
      <c r="I424" s="70">
        <v>18519</v>
      </c>
    </row>
    <row r="425" spans="8:9" x14ac:dyDescent="0.25">
      <c r="H425" s="70" t="s">
        <v>410</v>
      </c>
      <c r="I425" s="70">
        <v>18554</v>
      </c>
    </row>
    <row r="426" spans="8:9" x14ac:dyDescent="0.25">
      <c r="H426" s="70" t="s">
        <v>411</v>
      </c>
      <c r="I426" s="70">
        <v>18555</v>
      </c>
    </row>
    <row r="427" spans="8:9" x14ac:dyDescent="0.25">
      <c r="H427" s="70" t="s">
        <v>412</v>
      </c>
      <c r="I427" s="70">
        <v>18556</v>
      </c>
    </row>
    <row r="428" spans="8:9" x14ac:dyDescent="0.25">
      <c r="H428" s="70" t="s">
        <v>413</v>
      </c>
      <c r="I428" s="70">
        <v>18557</v>
      </c>
    </row>
    <row r="429" spans="8:9" x14ac:dyDescent="0.25">
      <c r="H429" s="70" t="s">
        <v>414</v>
      </c>
      <c r="I429" s="70">
        <v>18546</v>
      </c>
    </row>
    <row r="430" spans="8:9" x14ac:dyDescent="0.25">
      <c r="H430" s="70" t="s">
        <v>415</v>
      </c>
      <c r="I430" s="70">
        <v>18548</v>
      </c>
    </row>
    <row r="431" spans="8:9" x14ac:dyDescent="0.25">
      <c r="H431" s="70">
        <v>18558</v>
      </c>
      <c r="I431" s="70">
        <v>18558</v>
      </c>
    </row>
    <row r="432" spans="8:9" x14ac:dyDescent="0.25">
      <c r="H432" s="70" t="s">
        <v>416</v>
      </c>
      <c r="I432" s="70">
        <v>18547</v>
      </c>
    </row>
    <row r="433" spans="8:9" x14ac:dyDescent="0.25">
      <c r="H433" s="70" t="s">
        <v>417</v>
      </c>
      <c r="I433" s="70">
        <v>18559</v>
      </c>
    </row>
    <row r="434" spans="8:9" x14ac:dyDescent="0.25">
      <c r="H434" s="70" t="s">
        <v>418</v>
      </c>
      <c r="I434" s="70">
        <v>15293</v>
      </c>
    </row>
    <row r="435" spans="8:9" x14ac:dyDescent="0.25">
      <c r="H435" s="70" t="s">
        <v>419</v>
      </c>
      <c r="I435" s="70">
        <v>15598</v>
      </c>
    </row>
    <row r="436" spans="8:9" x14ac:dyDescent="0.25">
      <c r="H436" s="70" t="s">
        <v>420</v>
      </c>
      <c r="I436" s="70">
        <v>18543</v>
      </c>
    </row>
    <row r="437" spans="8:9" x14ac:dyDescent="0.25">
      <c r="H437" s="70" t="s">
        <v>421</v>
      </c>
      <c r="I437" s="70">
        <v>18544</v>
      </c>
    </row>
    <row r="438" spans="8:9" x14ac:dyDescent="0.25">
      <c r="H438" s="70" t="s">
        <v>422</v>
      </c>
      <c r="I438" s="70">
        <v>18570</v>
      </c>
    </row>
    <row r="439" spans="8:9" x14ac:dyDescent="0.25">
      <c r="H439" s="70" t="s">
        <v>423</v>
      </c>
      <c r="I439" s="70">
        <v>15112</v>
      </c>
    </row>
    <row r="440" spans="8:9" x14ac:dyDescent="0.25">
      <c r="H440" s="70" t="s">
        <v>424</v>
      </c>
      <c r="I440" s="70">
        <v>15254</v>
      </c>
    </row>
    <row r="441" spans="8:9" x14ac:dyDescent="0.25">
      <c r="H441" s="70" t="s">
        <v>425</v>
      </c>
      <c r="I441" s="70">
        <v>15290</v>
      </c>
    </row>
    <row r="442" spans="8:9" x14ac:dyDescent="0.25">
      <c r="H442" s="70">
        <v>15294</v>
      </c>
      <c r="I442" s="70">
        <v>15294</v>
      </c>
    </row>
    <row r="443" spans="8:9" x14ac:dyDescent="0.25">
      <c r="H443" s="70">
        <v>18545</v>
      </c>
      <c r="I443" s="70">
        <v>18545</v>
      </c>
    </row>
    <row r="444" spans="8:9" x14ac:dyDescent="0.25">
      <c r="H444" s="70" t="s">
        <v>426</v>
      </c>
      <c r="I444" s="70">
        <v>18577</v>
      </c>
    </row>
    <row r="445" spans="8:9" x14ac:dyDescent="0.25">
      <c r="H445" s="70" t="s">
        <v>427</v>
      </c>
      <c r="I445" s="70">
        <v>97516</v>
      </c>
    </row>
    <row r="446" spans="8:9" x14ac:dyDescent="0.25">
      <c r="H446" s="70" t="s">
        <v>428</v>
      </c>
      <c r="I446" s="70">
        <v>52454</v>
      </c>
    </row>
    <row r="447" spans="8:9" x14ac:dyDescent="0.25">
      <c r="H447" s="70" t="s">
        <v>429</v>
      </c>
      <c r="I447" s="70">
        <v>52456</v>
      </c>
    </row>
    <row r="448" spans="8:9" x14ac:dyDescent="0.25">
      <c r="H448" s="70">
        <v>52457</v>
      </c>
      <c r="I448" s="70">
        <v>52457</v>
      </c>
    </row>
    <row r="449" spans="8:9" x14ac:dyDescent="0.25">
      <c r="H449" s="70">
        <v>16565</v>
      </c>
      <c r="I449" s="70">
        <v>16565</v>
      </c>
    </row>
    <row r="450" spans="8:9" x14ac:dyDescent="0.25">
      <c r="H450" s="70" t="s">
        <v>430</v>
      </c>
      <c r="I450" s="70">
        <v>16566</v>
      </c>
    </row>
    <row r="451" spans="8:9" x14ac:dyDescent="0.25">
      <c r="H451" s="70" t="s">
        <v>431</v>
      </c>
      <c r="I451" s="70">
        <v>16567</v>
      </c>
    </row>
    <row r="452" spans="8:9" x14ac:dyDescent="0.25">
      <c r="H452" s="70" t="s">
        <v>432</v>
      </c>
      <c r="I452" s="70">
        <v>16568</v>
      </c>
    </row>
    <row r="453" spans="8:9" x14ac:dyDescent="0.25">
      <c r="H453" s="70" t="s">
        <v>433</v>
      </c>
      <c r="I453" s="70">
        <v>16570</v>
      </c>
    </row>
    <row r="454" spans="8:9" x14ac:dyDescent="0.25">
      <c r="H454" s="70" t="s">
        <v>434</v>
      </c>
      <c r="I454" s="70">
        <v>52430</v>
      </c>
    </row>
    <row r="455" spans="8:9" x14ac:dyDescent="0.25">
      <c r="H455" s="70">
        <v>52460</v>
      </c>
      <c r="I455" s="70">
        <v>52460</v>
      </c>
    </row>
    <row r="456" spans="8:9" x14ac:dyDescent="0.25">
      <c r="H456" s="70" t="s">
        <v>435</v>
      </c>
      <c r="I456" s="70">
        <v>52165</v>
      </c>
    </row>
    <row r="457" spans="8:9" x14ac:dyDescent="0.25">
      <c r="H457" s="70" t="s">
        <v>436</v>
      </c>
      <c r="I457" s="70">
        <v>52410</v>
      </c>
    </row>
    <row r="458" spans="8:9" x14ac:dyDescent="0.25">
      <c r="H458" s="70" t="s">
        <v>437</v>
      </c>
      <c r="I458" s="70">
        <v>52183</v>
      </c>
    </row>
    <row r="459" spans="8:9" x14ac:dyDescent="0.25">
      <c r="H459" s="70" t="s">
        <v>438</v>
      </c>
      <c r="I459" s="70">
        <v>96760</v>
      </c>
    </row>
    <row r="460" spans="8:9" x14ac:dyDescent="0.25">
      <c r="H460" s="70" t="s">
        <v>439</v>
      </c>
      <c r="I460" s="70">
        <v>52286</v>
      </c>
    </row>
    <row r="461" spans="8:9" x14ac:dyDescent="0.25">
      <c r="H461" s="70" t="s">
        <v>440</v>
      </c>
      <c r="I461" s="70">
        <v>52287</v>
      </c>
    </row>
    <row r="462" spans="8:9" x14ac:dyDescent="0.25">
      <c r="H462" s="70" t="s">
        <v>441</v>
      </c>
      <c r="I462" s="70">
        <v>52333</v>
      </c>
    </row>
    <row r="463" spans="8:9" x14ac:dyDescent="0.25">
      <c r="H463" s="70" t="s">
        <v>442</v>
      </c>
      <c r="I463" s="70">
        <v>52382</v>
      </c>
    </row>
    <row r="464" spans="8:9" x14ac:dyDescent="0.25">
      <c r="H464" s="70">
        <v>52402</v>
      </c>
      <c r="I464" s="70">
        <v>52402</v>
      </c>
    </row>
    <row r="465" spans="8:9" x14ac:dyDescent="0.25">
      <c r="H465" s="70" t="s">
        <v>443</v>
      </c>
      <c r="I465" s="70">
        <v>52383</v>
      </c>
    </row>
    <row r="466" spans="8:9" x14ac:dyDescent="0.25">
      <c r="H466" s="70" t="s">
        <v>444</v>
      </c>
      <c r="I466" s="70">
        <v>52184</v>
      </c>
    </row>
    <row r="467" spans="8:9" x14ac:dyDescent="0.25">
      <c r="H467" s="70" t="s">
        <v>445</v>
      </c>
      <c r="I467" s="70">
        <v>87453</v>
      </c>
    </row>
    <row r="468" spans="8:9" x14ac:dyDescent="0.25">
      <c r="H468" s="70" t="s">
        <v>446</v>
      </c>
      <c r="I468" s="70">
        <v>87452</v>
      </c>
    </row>
    <row r="469" spans="8:9" x14ac:dyDescent="0.25">
      <c r="H469" s="70" t="s">
        <v>447</v>
      </c>
      <c r="I469" s="70">
        <v>44001</v>
      </c>
    </row>
    <row r="470" spans="8:9" x14ac:dyDescent="0.25">
      <c r="H470" s="70" t="s">
        <v>448</v>
      </c>
      <c r="I470" s="70">
        <v>44004</v>
      </c>
    </row>
    <row r="471" spans="8:9" x14ac:dyDescent="0.25">
      <c r="H471" s="70" t="s">
        <v>449</v>
      </c>
      <c r="I471" s="70">
        <v>44005</v>
      </c>
    </row>
    <row r="472" spans="8:9" x14ac:dyDescent="0.25">
      <c r="H472" s="70" t="s">
        <v>450</v>
      </c>
      <c r="I472" s="70">
        <v>44006</v>
      </c>
    </row>
    <row r="473" spans="8:9" x14ac:dyDescent="0.25">
      <c r="H473" s="70" t="s">
        <v>451</v>
      </c>
      <c r="I473" s="70">
        <v>87463</v>
      </c>
    </row>
    <row r="474" spans="8:9" x14ac:dyDescent="0.25">
      <c r="H474" s="70">
        <v>87462</v>
      </c>
      <c r="I474" s="70">
        <v>87462</v>
      </c>
    </row>
    <row r="475" spans="8:9" x14ac:dyDescent="0.25">
      <c r="H475" s="70" t="s">
        <v>452</v>
      </c>
      <c r="I475" s="70">
        <v>45001</v>
      </c>
    </row>
    <row r="476" spans="8:9" x14ac:dyDescent="0.25">
      <c r="H476" s="70" t="s">
        <v>453</v>
      </c>
      <c r="I476" s="70">
        <v>45003</v>
      </c>
    </row>
    <row r="477" spans="8:9" x14ac:dyDescent="0.25">
      <c r="H477" s="70" t="s">
        <v>454</v>
      </c>
      <c r="I477" s="70">
        <v>45005</v>
      </c>
    </row>
    <row r="478" spans="8:9" x14ac:dyDescent="0.25">
      <c r="H478" s="70">
        <v>45006</v>
      </c>
      <c r="I478" s="70">
        <v>45006</v>
      </c>
    </row>
    <row r="479" spans="8:9" x14ac:dyDescent="0.25">
      <c r="H479" s="70" t="s">
        <v>455</v>
      </c>
      <c r="I479" s="70">
        <v>87327</v>
      </c>
    </row>
    <row r="480" spans="8:9" x14ac:dyDescent="0.25">
      <c r="H480" s="70" t="s">
        <v>456</v>
      </c>
      <c r="I480" s="70">
        <v>87326</v>
      </c>
    </row>
    <row r="481" spans="8:9" x14ac:dyDescent="0.25">
      <c r="H481" s="70" t="s">
        <v>457</v>
      </c>
      <c r="I481" s="70">
        <v>20822</v>
      </c>
    </row>
    <row r="482" spans="8:9" x14ac:dyDescent="0.25">
      <c r="H482" s="70" t="s">
        <v>458</v>
      </c>
      <c r="I482" s="70">
        <v>20823</v>
      </c>
    </row>
    <row r="483" spans="8:9" x14ac:dyDescent="0.25">
      <c r="H483" s="70" t="s">
        <v>459</v>
      </c>
      <c r="I483" s="70">
        <v>20825</v>
      </c>
    </row>
    <row r="484" spans="8:9" x14ac:dyDescent="0.25">
      <c r="H484" s="70" t="s">
        <v>460</v>
      </c>
      <c r="I484" s="70">
        <v>20826</v>
      </c>
    </row>
    <row r="485" spans="8:9" x14ac:dyDescent="0.25">
      <c r="H485" s="70" t="s">
        <v>461</v>
      </c>
      <c r="I485" s="70">
        <v>87337</v>
      </c>
    </row>
    <row r="486" spans="8:9" x14ac:dyDescent="0.25">
      <c r="H486" s="70" t="s">
        <v>462</v>
      </c>
      <c r="I486" s="70">
        <v>87336</v>
      </c>
    </row>
    <row r="487" spans="8:9" x14ac:dyDescent="0.25">
      <c r="H487" s="70" t="s">
        <v>463</v>
      </c>
      <c r="I487" s="70">
        <v>24770</v>
      </c>
    </row>
    <row r="488" spans="8:9" x14ac:dyDescent="0.25">
      <c r="H488" s="70" t="s">
        <v>464</v>
      </c>
      <c r="I488" s="70">
        <v>24771</v>
      </c>
    </row>
    <row r="489" spans="8:9" x14ac:dyDescent="0.25">
      <c r="H489" s="70" t="s">
        <v>465</v>
      </c>
      <c r="I489" s="70">
        <v>24772</v>
      </c>
    </row>
    <row r="490" spans="8:9" x14ac:dyDescent="0.25">
      <c r="H490" s="70" t="s">
        <v>466</v>
      </c>
      <c r="I490" s="70">
        <v>24773</v>
      </c>
    </row>
    <row r="491" spans="8:9" x14ac:dyDescent="0.25">
      <c r="H491" s="70" t="s">
        <v>467</v>
      </c>
      <c r="I491" s="70">
        <v>24774</v>
      </c>
    </row>
    <row r="492" spans="8:9" x14ac:dyDescent="0.25">
      <c r="H492" s="70" t="s">
        <v>468</v>
      </c>
      <c r="I492" s="70">
        <v>24775</v>
      </c>
    </row>
    <row r="493" spans="8:9" x14ac:dyDescent="0.25">
      <c r="H493" s="70" t="s">
        <v>469</v>
      </c>
      <c r="I493" s="70">
        <v>87333</v>
      </c>
    </row>
    <row r="494" spans="8:9" x14ac:dyDescent="0.25">
      <c r="H494" s="70" t="s">
        <v>470</v>
      </c>
      <c r="I494" s="70">
        <v>87332</v>
      </c>
    </row>
    <row r="495" spans="8:9" x14ac:dyDescent="0.25">
      <c r="H495" s="70" t="s">
        <v>471</v>
      </c>
      <c r="I495" s="70">
        <v>20257</v>
      </c>
    </row>
    <row r="496" spans="8:9" x14ac:dyDescent="0.25">
      <c r="H496" s="70" t="s">
        <v>472</v>
      </c>
      <c r="I496" s="70">
        <v>20258</v>
      </c>
    </row>
    <row r="497" spans="8:9" x14ac:dyDescent="0.25">
      <c r="H497" s="70" t="s">
        <v>473</v>
      </c>
      <c r="I497" s="70">
        <v>20259</v>
      </c>
    </row>
    <row r="498" spans="8:9" x14ac:dyDescent="0.25">
      <c r="H498" s="70" t="s">
        <v>474</v>
      </c>
      <c r="I498" s="70">
        <v>20260</v>
      </c>
    </row>
    <row r="499" spans="8:9" x14ac:dyDescent="0.25">
      <c r="H499" s="70" t="s">
        <v>475</v>
      </c>
      <c r="I499" s="70">
        <v>20261</v>
      </c>
    </row>
    <row r="500" spans="8:9" x14ac:dyDescent="0.25">
      <c r="H500" s="70" t="s">
        <v>476</v>
      </c>
      <c r="I500" s="70">
        <v>20262</v>
      </c>
    </row>
    <row r="501" spans="8:9" x14ac:dyDescent="0.25">
      <c r="H501" s="70" t="s">
        <v>477</v>
      </c>
      <c r="I501" s="70">
        <v>87335</v>
      </c>
    </row>
    <row r="502" spans="8:9" x14ac:dyDescent="0.25">
      <c r="H502" s="70">
        <v>87334</v>
      </c>
      <c r="I502" s="70">
        <v>87334</v>
      </c>
    </row>
    <row r="503" spans="8:9" x14ac:dyDescent="0.25">
      <c r="H503" s="70" t="s">
        <v>478</v>
      </c>
      <c r="I503" s="70">
        <v>25252</v>
      </c>
    </row>
    <row r="504" spans="8:9" x14ac:dyDescent="0.25">
      <c r="H504" s="70" t="s">
        <v>479</v>
      </c>
      <c r="I504" s="70">
        <v>25253</v>
      </c>
    </row>
    <row r="505" spans="8:9" x14ac:dyDescent="0.25">
      <c r="H505" s="70" t="s">
        <v>480</v>
      </c>
      <c r="I505" s="70">
        <v>25254</v>
      </c>
    </row>
    <row r="506" spans="8:9" x14ac:dyDescent="0.25">
      <c r="H506" s="70" t="s">
        <v>481</v>
      </c>
      <c r="I506" s="70">
        <v>25255</v>
      </c>
    </row>
    <row r="507" spans="8:9" x14ac:dyDescent="0.25">
      <c r="H507" s="70" t="s">
        <v>482</v>
      </c>
      <c r="I507" s="70">
        <v>25256</v>
      </c>
    </row>
    <row r="508" spans="8:9" x14ac:dyDescent="0.25">
      <c r="H508" s="70" t="s">
        <v>483</v>
      </c>
      <c r="I508" s="70">
        <v>25257</v>
      </c>
    </row>
    <row r="509" spans="8:9" x14ac:dyDescent="0.25">
      <c r="H509" s="70" t="s">
        <v>484</v>
      </c>
      <c r="I509" s="70">
        <v>87331</v>
      </c>
    </row>
    <row r="510" spans="8:9" x14ac:dyDescent="0.25">
      <c r="H510" s="70" t="s">
        <v>485</v>
      </c>
      <c r="I510" s="70">
        <v>87330</v>
      </c>
    </row>
    <row r="511" spans="8:9" x14ac:dyDescent="0.25">
      <c r="H511" s="70" t="s">
        <v>486</v>
      </c>
      <c r="I511" s="70">
        <v>26997</v>
      </c>
    </row>
    <row r="512" spans="8:9" x14ac:dyDescent="0.25">
      <c r="H512" s="70" t="s">
        <v>487</v>
      </c>
      <c r="I512" s="70">
        <v>26998</v>
      </c>
    </row>
    <row r="513" spans="8:9" x14ac:dyDescent="0.25">
      <c r="H513" s="70">
        <v>26999</v>
      </c>
      <c r="I513" s="70">
        <v>26999</v>
      </c>
    </row>
    <row r="514" spans="8:9" x14ac:dyDescent="0.25">
      <c r="H514" s="70" t="s">
        <v>488</v>
      </c>
      <c r="I514" s="70">
        <v>27001</v>
      </c>
    </row>
    <row r="515" spans="8:9" x14ac:dyDescent="0.25">
      <c r="H515" s="70" t="s">
        <v>489</v>
      </c>
      <c r="I515" s="70">
        <v>27002</v>
      </c>
    </row>
    <row r="516" spans="8:9" x14ac:dyDescent="0.25">
      <c r="H516" s="70" t="s">
        <v>490</v>
      </c>
      <c r="I516" s="70">
        <v>27003</v>
      </c>
    </row>
    <row r="517" spans="8:9" x14ac:dyDescent="0.25">
      <c r="H517" s="70" t="s">
        <v>491</v>
      </c>
      <c r="I517" s="70">
        <v>87329</v>
      </c>
    </row>
    <row r="518" spans="8:9" x14ac:dyDescent="0.25">
      <c r="H518" s="70" t="s">
        <v>492</v>
      </c>
      <c r="I518" s="70">
        <v>87328</v>
      </c>
    </row>
    <row r="519" spans="8:9" x14ac:dyDescent="0.25">
      <c r="H519" s="70" t="s">
        <v>493</v>
      </c>
      <c r="I519" s="70">
        <v>27151</v>
      </c>
    </row>
    <row r="520" spans="8:9" x14ac:dyDescent="0.25">
      <c r="H520" s="70" t="s">
        <v>494</v>
      </c>
      <c r="I520" s="70">
        <v>27152</v>
      </c>
    </row>
    <row r="521" spans="8:9" x14ac:dyDescent="0.25">
      <c r="H521" s="70" t="s">
        <v>495</v>
      </c>
      <c r="I521" s="70">
        <v>27153</v>
      </c>
    </row>
    <row r="522" spans="8:9" x14ac:dyDescent="0.25">
      <c r="H522" s="70" t="s">
        <v>496</v>
      </c>
      <c r="I522" s="70">
        <v>27154</v>
      </c>
    </row>
    <row r="523" spans="8:9" x14ac:dyDescent="0.25">
      <c r="H523" s="70" t="s">
        <v>497</v>
      </c>
      <c r="I523" s="70">
        <v>27198</v>
      </c>
    </row>
    <row r="524" spans="8:9" x14ac:dyDescent="0.25">
      <c r="H524" s="70" t="s">
        <v>498</v>
      </c>
      <c r="I524" s="70">
        <v>27199</v>
      </c>
    </row>
    <row r="525" spans="8:9" x14ac:dyDescent="0.25">
      <c r="H525" s="70" t="s">
        <v>499</v>
      </c>
      <c r="I525" s="70">
        <v>87461</v>
      </c>
    </row>
    <row r="526" spans="8:9" x14ac:dyDescent="0.25">
      <c r="H526" s="70" t="s">
        <v>500</v>
      </c>
      <c r="I526" s="70">
        <v>87460</v>
      </c>
    </row>
    <row r="527" spans="8:9" x14ac:dyDescent="0.25">
      <c r="H527" s="70" t="s">
        <v>501</v>
      </c>
      <c r="I527" s="70">
        <v>41503</v>
      </c>
    </row>
    <row r="528" spans="8:9" x14ac:dyDescent="0.25">
      <c r="H528" s="70" t="s">
        <v>502</v>
      </c>
      <c r="I528" s="70">
        <v>41504</v>
      </c>
    </row>
    <row r="529" spans="8:9" x14ac:dyDescent="0.25">
      <c r="H529" s="70" t="s">
        <v>503</v>
      </c>
      <c r="I529" s="70">
        <v>41505</v>
      </c>
    </row>
    <row r="530" spans="8:9" x14ac:dyDescent="0.25">
      <c r="H530" s="70" t="s">
        <v>504</v>
      </c>
      <c r="I530" s="70">
        <v>41506</v>
      </c>
    </row>
    <row r="531" spans="8:9" x14ac:dyDescent="0.25">
      <c r="H531" s="70" t="s">
        <v>505</v>
      </c>
      <c r="I531" s="70">
        <v>41507</v>
      </c>
    </row>
    <row r="532" spans="8:9" x14ac:dyDescent="0.25">
      <c r="H532" s="70" t="s">
        <v>506</v>
      </c>
      <c r="I532" s="70">
        <v>41508</v>
      </c>
    </row>
    <row r="533" spans="8:9" x14ac:dyDescent="0.25">
      <c r="H533" s="70" t="s">
        <v>507</v>
      </c>
      <c r="I533" s="70">
        <v>87471</v>
      </c>
    </row>
    <row r="534" spans="8:9" x14ac:dyDescent="0.25">
      <c r="H534" s="70" t="s">
        <v>508</v>
      </c>
      <c r="I534" s="70">
        <v>87470</v>
      </c>
    </row>
    <row r="535" spans="8:9" x14ac:dyDescent="0.25">
      <c r="H535" s="70" t="s">
        <v>509</v>
      </c>
      <c r="I535" s="70">
        <v>41181</v>
      </c>
    </row>
    <row r="536" spans="8:9" x14ac:dyDescent="0.25">
      <c r="H536" s="70" t="s">
        <v>510</v>
      </c>
      <c r="I536" s="70">
        <v>41183</v>
      </c>
    </row>
    <row r="537" spans="8:9" x14ac:dyDescent="0.25">
      <c r="H537" s="70" t="s">
        <v>511</v>
      </c>
      <c r="I537" s="70">
        <v>41184</v>
      </c>
    </row>
    <row r="538" spans="8:9" x14ac:dyDescent="0.25">
      <c r="H538" s="70" t="s">
        <v>512</v>
      </c>
      <c r="I538" s="70">
        <v>41185</v>
      </c>
    </row>
    <row r="539" spans="8:9" x14ac:dyDescent="0.25">
      <c r="H539" s="70">
        <v>41187</v>
      </c>
      <c r="I539" s="70">
        <v>41187</v>
      </c>
    </row>
    <row r="540" spans="8:9" x14ac:dyDescent="0.25">
      <c r="H540" s="70" t="s">
        <v>513</v>
      </c>
      <c r="I540" s="70">
        <v>41188</v>
      </c>
    </row>
    <row r="541" spans="8:9" x14ac:dyDescent="0.25">
      <c r="H541" s="70" t="s">
        <v>514</v>
      </c>
      <c r="I541" s="70">
        <v>87355</v>
      </c>
    </row>
    <row r="542" spans="8:9" x14ac:dyDescent="0.25">
      <c r="H542" s="70" t="s">
        <v>515</v>
      </c>
      <c r="I542" s="70">
        <v>87354</v>
      </c>
    </row>
    <row r="543" spans="8:9" x14ac:dyDescent="0.25">
      <c r="H543" s="70" t="s">
        <v>516</v>
      </c>
      <c r="I543" s="70">
        <v>87357</v>
      </c>
    </row>
    <row r="544" spans="8:9" x14ac:dyDescent="0.25">
      <c r="H544" s="70" t="s">
        <v>517</v>
      </c>
      <c r="I544" s="70">
        <v>87356</v>
      </c>
    </row>
    <row r="545" spans="8:9" x14ac:dyDescent="0.25">
      <c r="H545" s="70" t="s">
        <v>518</v>
      </c>
      <c r="I545" s="70">
        <v>20804</v>
      </c>
    </row>
    <row r="546" spans="8:9" x14ac:dyDescent="0.25">
      <c r="H546" s="70" t="s">
        <v>519</v>
      </c>
      <c r="I546" s="70">
        <v>20806</v>
      </c>
    </row>
    <row r="547" spans="8:9" x14ac:dyDescent="0.25">
      <c r="H547" s="70" t="s">
        <v>520</v>
      </c>
      <c r="I547" s="70">
        <v>20810</v>
      </c>
    </row>
    <row r="548" spans="8:9" x14ac:dyDescent="0.25">
      <c r="H548" s="70" t="s">
        <v>521</v>
      </c>
      <c r="I548" s="70">
        <v>20811</v>
      </c>
    </row>
    <row r="549" spans="8:9" x14ac:dyDescent="0.25">
      <c r="H549" s="70" t="s">
        <v>522</v>
      </c>
      <c r="I549" s="70">
        <v>20812</v>
      </c>
    </row>
    <row r="550" spans="8:9" x14ac:dyDescent="0.25">
      <c r="H550" s="70" t="s">
        <v>523</v>
      </c>
      <c r="I550" s="70">
        <v>20813</v>
      </c>
    </row>
    <row r="551" spans="8:9" x14ac:dyDescent="0.25">
      <c r="H551" s="70" t="s">
        <v>524</v>
      </c>
      <c r="I551" s="70">
        <v>20814</v>
      </c>
    </row>
    <row r="552" spans="8:9" x14ac:dyDescent="0.25">
      <c r="H552" s="70" t="s">
        <v>525</v>
      </c>
      <c r="I552" s="70">
        <v>20815</v>
      </c>
    </row>
    <row r="553" spans="8:9" x14ac:dyDescent="0.25">
      <c r="H553" s="70" t="s">
        <v>526</v>
      </c>
      <c r="I553" s="70">
        <v>20816</v>
      </c>
    </row>
    <row r="554" spans="8:9" x14ac:dyDescent="0.25">
      <c r="H554" s="70" t="s">
        <v>527</v>
      </c>
      <c r="I554" s="70">
        <v>20817</v>
      </c>
    </row>
    <row r="555" spans="8:9" x14ac:dyDescent="0.25">
      <c r="H555" s="70">
        <v>20818</v>
      </c>
      <c r="I555" s="70">
        <v>20818</v>
      </c>
    </row>
    <row r="556" spans="8:9" x14ac:dyDescent="0.25">
      <c r="H556" s="70" t="s">
        <v>528</v>
      </c>
      <c r="I556" s="70">
        <v>20819</v>
      </c>
    </row>
    <row r="557" spans="8:9" x14ac:dyDescent="0.25">
      <c r="H557" s="70" t="s">
        <v>529</v>
      </c>
      <c r="I557" s="70">
        <v>20820</v>
      </c>
    </row>
    <row r="558" spans="8:9" x14ac:dyDescent="0.25">
      <c r="H558" s="70">
        <v>20821</v>
      </c>
      <c r="I558" s="70">
        <v>20821</v>
      </c>
    </row>
    <row r="559" spans="8:9" x14ac:dyDescent="0.25">
      <c r="H559" s="70" t="s">
        <v>530</v>
      </c>
      <c r="I559" s="70">
        <v>20828</v>
      </c>
    </row>
    <row r="560" spans="8:9" x14ac:dyDescent="0.25">
      <c r="H560" s="70" t="s">
        <v>531</v>
      </c>
      <c r="I560" s="70">
        <v>87361</v>
      </c>
    </row>
    <row r="561" spans="8:9" x14ac:dyDescent="0.25">
      <c r="H561" s="70" t="s">
        <v>532</v>
      </c>
      <c r="I561" s="70">
        <v>87360</v>
      </c>
    </row>
    <row r="562" spans="8:9" x14ac:dyDescent="0.25">
      <c r="H562" s="70" t="s">
        <v>533</v>
      </c>
      <c r="I562" s="70">
        <v>20324</v>
      </c>
    </row>
    <row r="563" spans="8:9" x14ac:dyDescent="0.25">
      <c r="H563" s="70" t="s">
        <v>534</v>
      </c>
      <c r="I563" s="70">
        <v>20328</v>
      </c>
    </row>
    <row r="564" spans="8:9" x14ac:dyDescent="0.25">
      <c r="H564" s="70" t="s">
        <v>535</v>
      </c>
      <c r="I564" s="70">
        <v>20329</v>
      </c>
    </row>
    <row r="565" spans="8:9" x14ac:dyDescent="0.25">
      <c r="H565" s="70" t="s">
        <v>536</v>
      </c>
      <c r="I565" s="70">
        <v>20330</v>
      </c>
    </row>
    <row r="566" spans="8:9" x14ac:dyDescent="0.25">
      <c r="H566" s="70" t="s">
        <v>537</v>
      </c>
      <c r="I566" s="70">
        <v>20331</v>
      </c>
    </row>
    <row r="567" spans="8:9" x14ac:dyDescent="0.25">
      <c r="H567" s="70" t="s">
        <v>538</v>
      </c>
      <c r="I567" s="70">
        <v>20332</v>
      </c>
    </row>
    <row r="568" spans="8:9" x14ac:dyDescent="0.25">
      <c r="H568" s="70" t="s">
        <v>539</v>
      </c>
      <c r="I568" s="70">
        <v>20334</v>
      </c>
    </row>
    <row r="569" spans="8:9" x14ac:dyDescent="0.25">
      <c r="H569" s="70" t="s">
        <v>540</v>
      </c>
      <c r="I569" s="70">
        <v>20335</v>
      </c>
    </row>
    <row r="570" spans="8:9" x14ac:dyDescent="0.25">
      <c r="H570" s="70" t="s">
        <v>541</v>
      </c>
      <c r="I570" s="70">
        <v>20336</v>
      </c>
    </row>
    <row r="571" spans="8:9" x14ac:dyDescent="0.25">
      <c r="H571" s="70" t="s">
        <v>542</v>
      </c>
      <c r="I571" s="70">
        <v>20337</v>
      </c>
    </row>
    <row r="572" spans="8:9" x14ac:dyDescent="0.25">
      <c r="H572" s="70">
        <v>20339</v>
      </c>
      <c r="I572" s="70">
        <v>20339</v>
      </c>
    </row>
    <row r="573" spans="8:9" x14ac:dyDescent="0.25">
      <c r="H573" s="70" t="s">
        <v>543</v>
      </c>
      <c r="I573" s="70">
        <v>20340</v>
      </c>
    </row>
    <row r="574" spans="8:9" x14ac:dyDescent="0.25">
      <c r="H574" s="70" t="s">
        <v>544</v>
      </c>
      <c r="I574" s="70">
        <v>87353</v>
      </c>
    </row>
    <row r="575" spans="8:9" x14ac:dyDescent="0.25">
      <c r="H575" s="70" t="s">
        <v>545</v>
      </c>
      <c r="I575" s="70">
        <v>87352</v>
      </c>
    </row>
    <row r="576" spans="8:9" x14ac:dyDescent="0.25">
      <c r="H576" s="70">
        <v>20157</v>
      </c>
      <c r="I576" s="70">
        <v>20157</v>
      </c>
    </row>
    <row r="577" spans="8:9" x14ac:dyDescent="0.25">
      <c r="H577" s="70" t="s">
        <v>546</v>
      </c>
      <c r="I577" s="70">
        <v>20158</v>
      </c>
    </row>
    <row r="578" spans="8:9" x14ac:dyDescent="0.25">
      <c r="H578" s="70">
        <v>20160</v>
      </c>
      <c r="I578" s="70">
        <v>20160</v>
      </c>
    </row>
    <row r="579" spans="8:9" x14ac:dyDescent="0.25">
      <c r="H579" s="70" t="s">
        <v>547</v>
      </c>
      <c r="I579" s="70">
        <v>20170</v>
      </c>
    </row>
    <row r="580" spans="8:9" x14ac:dyDescent="0.25">
      <c r="H580" s="70" t="s">
        <v>548</v>
      </c>
      <c r="I580" s="70">
        <v>20171</v>
      </c>
    </row>
    <row r="581" spans="8:9" x14ac:dyDescent="0.25">
      <c r="H581" s="70" t="s">
        <v>549</v>
      </c>
      <c r="I581" s="70">
        <v>20148</v>
      </c>
    </row>
    <row r="582" spans="8:9" x14ac:dyDescent="0.25">
      <c r="H582" s="70" t="s">
        <v>550</v>
      </c>
      <c r="I582" s="70">
        <v>20606</v>
      </c>
    </row>
    <row r="583" spans="8:9" x14ac:dyDescent="0.25">
      <c r="H583" s="70" t="s">
        <v>551</v>
      </c>
      <c r="I583" s="70">
        <v>20609</v>
      </c>
    </row>
    <row r="584" spans="8:9" x14ac:dyDescent="0.25">
      <c r="H584" s="70" t="s">
        <v>552</v>
      </c>
      <c r="I584" s="70">
        <v>20611</v>
      </c>
    </row>
    <row r="585" spans="8:9" x14ac:dyDescent="0.25">
      <c r="H585" s="70" t="s">
        <v>553</v>
      </c>
      <c r="I585" s="70">
        <v>23035</v>
      </c>
    </row>
    <row r="586" spans="8:9" x14ac:dyDescent="0.25">
      <c r="H586" s="70" t="s">
        <v>554</v>
      </c>
      <c r="I586" s="70">
        <v>23036</v>
      </c>
    </row>
    <row r="587" spans="8:9" x14ac:dyDescent="0.25">
      <c r="H587" s="70" t="s">
        <v>555</v>
      </c>
      <c r="I587" s="70">
        <v>23038</v>
      </c>
    </row>
    <row r="588" spans="8:9" x14ac:dyDescent="0.25">
      <c r="H588" s="70" t="s">
        <v>556</v>
      </c>
      <c r="I588" s="70">
        <v>23039</v>
      </c>
    </row>
    <row r="589" spans="8:9" x14ac:dyDescent="0.25">
      <c r="H589" s="70" t="s">
        <v>557</v>
      </c>
      <c r="I589" s="70">
        <v>87339</v>
      </c>
    </row>
    <row r="590" spans="8:9" x14ac:dyDescent="0.25">
      <c r="H590" s="70" t="s">
        <v>558</v>
      </c>
      <c r="I590" s="70">
        <v>87338</v>
      </c>
    </row>
    <row r="591" spans="8:9" x14ac:dyDescent="0.25">
      <c r="H591" s="70" t="s">
        <v>559</v>
      </c>
      <c r="I591" s="70">
        <v>38801</v>
      </c>
    </row>
    <row r="592" spans="8:9" x14ac:dyDescent="0.25">
      <c r="H592" s="70" t="s">
        <v>560</v>
      </c>
      <c r="I592" s="70">
        <v>38802</v>
      </c>
    </row>
    <row r="593" spans="8:9" x14ac:dyDescent="0.25">
      <c r="H593" s="70" t="s">
        <v>561</v>
      </c>
      <c r="I593" s="70">
        <v>38803</v>
      </c>
    </row>
    <row r="594" spans="8:9" x14ac:dyDescent="0.25">
      <c r="H594" s="70" t="s">
        <v>562</v>
      </c>
      <c r="I594" s="70">
        <v>38804</v>
      </c>
    </row>
    <row r="595" spans="8:9" x14ac:dyDescent="0.25">
      <c r="H595" s="70" t="s">
        <v>563</v>
      </c>
      <c r="I595" s="70">
        <v>38805</v>
      </c>
    </row>
    <row r="596" spans="8:9" x14ac:dyDescent="0.25">
      <c r="H596" s="70" t="s">
        <v>564</v>
      </c>
      <c r="I596" s="70">
        <v>38806</v>
      </c>
    </row>
    <row r="597" spans="8:9" x14ac:dyDescent="0.25">
      <c r="H597" s="70" t="s">
        <v>565</v>
      </c>
      <c r="I597" s="70">
        <v>87343</v>
      </c>
    </row>
    <row r="598" spans="8:9" x14ac:dyDescent="0.25">
      <c r="H598" s="70" t="s">
        <v>566</v>
      </c>
      <c r="I598" s="70">
        <v>87342</v>
      </c>
    </row>
    <row r="599" spans="8:9" x14ac:dyDescent="0.25">
      <c r="H599" s="70" t="s">
        <v>567</v>
      </c>
      <c r="I599" s="70">
        <v>29061</v>
      </c>
    </row>
    <row r="600" spans="8:9" x14ac:dyDescent="0.25">
      <c r="H600" s="70" t="s">
        <v>568</v>
      </c>
      <c r="I600" s="70">
        <v>29062</v>
      </c>
    </row>
    <row r="601" spans="8:9" x14ac:dyDescent="0.25">
      <c r="H601" s="70" t="s">
        <v>569</v>
      </c>
      <c r="I601" s="70">
        <v>29063</v>
      </c>
    </row>
    <row r="602" spans="8:9" x14ac:dyDescent="0.25">
      <c r="H602" s="70" t="s">
        <v>570</v>
      </c>
      <c r="I602" s="70">
        <v>29064</v>
      </c>
    </row>
    <row r="603" spans="8:9" x14ac:dyDescent="0.25">
      <c r="H603" s="70">
        <v>87347</v>
      </c>
      <c r="I603" s="70">
        <v>87347</v>
      </c>
    </row>
    <row r="604" spans="8:9" x14ac:dyDescent="0.25">
      <c r="H604" s="70" t="s">
        <v>571</v>
      </c>
      <c r="I604" s="70">
        <v>87346</v>
      </c>
    </row>
    <row r="605" spans="8:9" x14ac:dyDescent="0.25">
      <c r="H605" s="70" t="s">
        <v>572</v>
      </c>
      <c r="I605" s="70">
        <v>87351</v>
      </c>
    </row>
    <row r="606" spans="8:9" x14ac:dyDescent="0.25">
      <c r="H606" s="70">
        <v>87350</v>
      </c>
      <c r="I606" s="70">
        <v>87350</v>
      </c>
    </row>
    <row r="607" spans="8:9" x14ac:dyDescent="0.25">
      <c r="H607" s="70" t="s">
        <v>573</v>
      </c>
      <c r="I607" s="70">
        <v>27141</v>
      </c>
    </row>
    <row r="608" spans="8:9" x14ac:dyDescent="0.25">
      <c r="H608" s="70" t="s">
        <v>574</v>
      </c>
      <c r="I608" s="70">
        <v>27142</v>
      </c>
    </row>
    <row r="609" spans="8:9" x14ac:dyDescent="0.25">
      <c r="H609" s="70" t="s">
        <v>575</v>
      </c>
      <c r="I609" s="70">
        <v>27143</v>
      </c>
    </row>
    <row r="610" spans="8:9" x14ac:dyDescent="0.25">
      <c r="H610" s="70" t="s">
        <v>576</v>
      </c>
      <c r="I610" s="70">
        <v>29205</v>
      </c>
    </row>
    <row r="611" spans="8:9" x14ac:dyDescent="0.25">
      <c r="H611" s="70" t="s">
        <v>577</v>
      </c>
      <c r="I611" s="70">
        <v>29206</v>
      </c>
    </row>
    <row r="612" spans="8:9" x14ac:dyDescent="0.25">
      <c r="H612" s="70" t="s">
        <v>578</v>
      </c>
      <c r="I612" s="70">
        <v>29207</v>
      </c>
    </row>
    <row r="613" spans="8:9" x14ac:dyDescent="0.25">
      <c r="H613" s="70" t="s">
        <v>579</v>
      </c>
      <c r="I613" s="70">
        <v>87007</v>
      </c>
    </row>
    <row r="614" spans="8:9" x14ac:dyDescent="0.25">
      <c r="H614" s="70" t="s">
        <v>580</v>
      </c>
      <c r="I614" s="70">
        <v>87006</v>
      </c>
    </row>
    <row r="615" spans="8:9" x14ac:dyDescent="0.25">
      <c r="H615" s="70" t="s">
        <v>581</v>
      </c>
      <c r="I615" s="70">
        <v>87009</v>
      </c>
    </row>
    <row r="616" spans="8:9" x14ac:dyDescent="0.25">
      <c r="H616" s="70">
        <v>87008</v>
      </c>
      <c r="I616" s="70">
        <v>87008</v>
      </c>
    </row>
    <row r="617" spans="8:9" x14ac:dyDescent="0.25">
      <c r="H617" s="70" t="s">
        <v>582</v>
      </c>
      <c r="I617" s="70">
        <v>22231</v>
      </c>
    </row>
    <row r="618" spans="8:9" x14ac:dyDescent="0.25">
      <c r="H618" s="70" t="s">
        <v>583</v>
      </c>
      <c r="I618" s="70">
        <v>22232</v>
      </c>
    </row>
    <row r="619" spans="8:9" x14ac:dyDescent="0.25">
      <c r="H619" s="70" t="s">
        <v>584</v>
      </c>
      <c r="I619" s="70">
        <v>22233</v>
      </c>
    </row>
    <row r="620" spans="8:9" x14ac:dyDescent="0.25">
      <c r="H620" s="70" t="s">
        <v>585</v>
      </c>
      <c r="I620" s="70">
        <v>22234</v>
      </c>
    </row>
    <row r="621" spans="8:9" x14ac:dyDescent="0.25">
      <c r="H621" s="70" t="s">
        <v>586</v>
      </c>
      <c r="I621" s="70">
        <v>22235</v>
      </c>
    </row>
    <row r="622" spans="8:9" x14ac:dyDescent="0.25">
      <c r="H622" s="70" t="s">
        <v>587</v>
      </c>
      <c r="I622" s="70">
        <v>22237</v>
      </c>
    </row>
    <row r="623" spans="8:9" x14ac:dyDescent="0.25">
      <c r="H623" s="70">
        <v>87011</v>
      </c>
      <c r="I623" s="70">
        <v>87011</v>
      </c>
    </row>
    <row r="624" spans="8:9" x14ac:dyDescent="0.25">
      <c r="H624" s="70" t="s">
        <v>588</v>
      </c>
      <c r="I624" s="70">
        <v>87010</v>
      </c>
    </row>
    <row r="625" spans="8:9" x14ac:dyDescent="0.25">
      <c r="H625" s="70" t="s">
        <v>589</v>
      </c>
      <c r="I625" s="70">
        <v>22107</v>
      </c>
    </row>
    <row r="626" spans="8:9" x14ac:dyDescent="0.25">
      <c r="H626" s="70">
        <v>22108</v>
      </c>
      <c r="I626" s="70">
        <v>22108</v>
      </c>
    </row>
    <row r="627" spans="8:9" x14ac:dyDescent="0.25">
      <c r="H627" s="70" t="s">
        <v>590</v>
      </c>
      <c r="I627" s="70">
        <v>22109</v>
      </c>
    </row>
    <row r="628" spans="8:9" x14ac:dyDescent="0.25">
      <c r="H628" s="70" t="s">
        <v>591</v>
      </c>
      <c r="I628" s="70">
        <v>22701</v>
      </c>
    </row>
    <row r="629" spans="8:9" x14ac:dyDescent="0.25">
      <c r="H629" s="70">
        <v>22702</v>
      </c>
      <c r="I629" s="70">
        <v>22702</v>
      </c>
    </row>
    <row r="630" spans="8:9" x14ac:dyDescent="0.25">
      <c r="H630" s="70" t="s">
        <v>592</v>
      </c>
      <c r="I630" s="70">
        <v>22703</v>
      </c>
    </row>
    <row r="631" spans="8:9" x14ac:dyDescent="0.25">
      <c r="H631" s="70" t="s">
        <v>593</v>
      </c>
      <c r="I631" s="70">
        <v>22704</v>
      </c>
    </row>
    <row r="632" spans="8:9" x14ac:dyDescent="0.25">
      <c r="H632" s="70" t="s">
        <v>594</v>
      </c>
      <c r="I632" s="70">
        <v>87093</v>
      </c>
    </row>
    <row r="633" spans="8:9" x14ac:dyDescent="0.25">
      <c r="H633" s="70" t="s">
        <v>595</v>
      </c>
      <c r="I633" s="70">
        <v>87092</v>
      </c>
    </row>
    <row r="634" spans="8:9" x14ac:dyDescent="0.25">
      <c r="H634" s="70" t="s">
        <v>596</v>
      </c>
      <c r="I634" s="70">
        <v>8503</v>
      </c>
    </row>
    <row r="635" spans="8:9" x14ac:dyDescent="0.25">
      <c r="H635" s="70" t="s">
        <v>597</v>
      </c>
      <c r="I635" s="70">
        <v>8514</v>
      </c>
    </row>
    <row r="636" spans="8:9" x14ac:dyDescent="0.25">
      <c r="H636" s="70" t="s">
        <v>598</v>
      </c>
      <c r="I636" s="70">
        <v>20250</v>
      </c>
    </row>
    <row r="637" spans="8:9" x14ac:dyDescent="0.25">
      <c r="H637" s="70" t="s">
        <v>599</v>
      </c>
      <c r="I637" s="70">
        <v>20251</v>
      </c>
    </row>
    <row r="638" spans="8:9" x14ac:dyDescent="0.25">
      <c r="H638" s="70" t="s">
        <v>600</v>
      </c>
      <c r="I638" s="70">
        <v>20252</v>
      </c>
    </row>
    <row r="639" spans="8:9" x14ac:dyDescent="0.25">
      <c r="H639" s="70" t="s">
        <v>601</v>
      </c>
      <c r="I639" s="70">
        <v>20254</v>
      </c>
    </row>
    <row r="640" spans="8:9" x14ac:dyDescent="0.25">
      <c r="H640" s="70" t="s">
        <v>602</v>
      </c>
      <c r="I640" s="70">
        <v>20255</v>
      </c>
    </row>
    <row r="641" spans="8:9" x14ac:dyDescent="0.25">
      <c r="H641" s="70">
        <v>20256</v>
      </c>
      <c r="I641" s="70">
        <v>20256</v>
      </c>
    </row>
    <row r="642" spans="8:9" x14ac:dyDescent="0.25">
      <c r="H642" s="70" t="s">
        <v>603</v>
      </c>
      <c r="I642" s="70">
        <v>20263</v>
      </c>
    </row>
    <row r="643" spans="8:9" x14ac:dyDescent="0.25">
      <c r="H643" s="70">
        <v>87053</v>
      </c>
      <c r="I643" s="70">
        <v>87053</v>
      </c>
    </row>
    <row r="644" spans="8:9" x14ac:dyDescent="0.25">
      <c r="H644" s="70" t="s">
        <v>604</v>
      </c>
      <c r="I644" s="70">
        <v>87052</v>
      </c>
    </row>
    <row r="645" spans="8:9" x14ac:dyDescent="0.25">
      <c r="H645" s="70" t="s">
        <v>605</v>
      </c>
      <c r="I645" s="70">
        <v>87055</v>
      </c>
    </row>
    <row r="646" spans="8:9" x14ac:dyDescent="0.25">
      <c r="H646" s="70" t="s">
        <v>606</v>
      </c>
      <c r="I646" s="70">
        <v>87054</v>
      </c>
    </row>
    <row r="647" spans="8:9" x14ac:dyDescent="0.25">
      <c r="H647" s="70" t="s">
        <v>607</v>
      </c>
      <c r="I647" s="70">
        <v>23702</v>
      </c>
    </row>
    <row r="648" spans="8:9" x14ac:dyDescent="0.25">
      <c r="H648" s="70" t="s">
        <v>608</v>
      </c>
      <c r="I648" s="70">
        <v>24049</v>
      </c>
    </row>
    <row r="649" spans="8:9" x14ac:dyDescent="0.25">
      <c r="H649" s="70" t="s">
        <v>609</v>
      </c>
      <c r="I649" s="70">
        <v>24056</v>
      </c>
    </row>
    <row r="650" spans="8:9" x14ac:dyDescent="0.25">
      <c r="H650" s="70" t="s">
        <v>610</v>
      </c>
      <c r="I650" s="70">
        <v>24201</v>
      </c>
    </row>
    <row r="651" spans="8:9" x14ac:dyDescent="0.25">
      <c r="H651" s="70" t="s">
        <v>611</v>
      </c>
      <c r="I651" s="70">
        <v>24202</v>
      </c>
    </row>
    <row r="652" spans="8:9" x14ac:dyDescent="0.25">
      <c r="H652" s="70">
        <v>24203</v>
      </c>
      <c r="I652" s="70">
        <v>24203</v>
      </c>
    </row>
    <row r="653" spans="8:9" x14ac:dyDescent="0.25">
      <c r="H653" s="70" t="s">
        <v>612</v>
      </c>
      <c r="I653" s="70">
        <v>24204</v>
      </c>
    </row>
    <row r="654" spans="8:9" x14ac:dyDescent="0.25">
      <c r="H654" s="70" t="s">
        <v>613</v>
      </c>
      <c r="I654" s="70">
        <v>24206</v>
      </c>
    </row>
    <row r="655" spans="8:9" x14ac:dyDescent="0.25">
      <c r="H655" s="70" t="s">
        <v>614</v>
      </c>
      <c r="I655" s="70">
        <v>24207</v>
      </c>
    </row>
    <row r="656" spans="8:9" x14ac:dyDescent="0.25">
      <c r="H656" s="70" t="s">
        <v>615</v>
      </c>
      <c r="I656" s="70">
        <v>24208</v>
      </c>
    </row>
    <row r="657" spans="8:9" x14ac:dyDescent="0.25">
      <c r="H657" s="70" t="s">
        <v>616</v>
      </c>
      <c r="I657" s="70">
        <v>24481</v>
      </c>
    </row>
    <row r="658" spans="8:9" x14ac:dyDescent="0.25">
      <c r="H658" s="70" t="s">
        <v>617</v>
      </c>
      <c r="I658" s="70">
        <v>24495</v>
      </c>
    </row>
    <row r="659" spans="8:9" x14ac:dyDescent="0.25">
      <c r="H659" s="70" t="s">
        <v>618</v>
      </c>
      <c r="I659" s="70">
        <v>24497</v>
      </c>
    </row>
    <row r="660" spans="8:9" x14ac:dyDescent="0.25">
      <c r="H660" s="70" t="s">
        <v>619</v>
      </c>
      <c r="I660" s="70">
        <v>24499</v>
      </c>
    </row>
    <row r="661" spans="8:9" x14ac:dyDescent="0.25">
      <c r="H661" s="70" t="s">
        <v>620</v>
      </c>
      <c r="I661" s="70">
        <v>28500</v>
      </c>
    </row>
    <row r="662" spans="8:9" x14ac:dyDescent="0.25">
      <c r="H662" s="70" t="s">
        <v>621</v>
      </c>
      <c r="I662" s="70">
        <v>28501</v>
      </c>
    </row>
    <row r="663" spans="8:9" x14ac:dyDescent="0.25">
      <c r="H663" s="70" t="s">
        <v>622</v>
      </c>
      <c r="I663" s="70">
        <v>28504</v>
      </c>
    </row>
    <row r="664" spans="8:9" x14ac:dyDescent="0.25">
      <c r="H664" s="70" t="s">
        <v>623</v>
      </c>
      <c r="I664" s="70">
        <v>28505</v>
      </c>
    </row>
    <row r="665" spans="8:9" x14ac:dyDescent="0.25">
      <c r="H665" s="70" t="s">
        <v>624</v>
      </c>
      <c r="I665" s="70">
        <v>28506</v>
      </c>
    </row>
    <row r="666" spans="8:9" x14ac:dyDescent="0.25">
      <c r="H666" s="70" t="s">
        <v>625</v>
      </c>
      <c r="I666" s="70">
        <v>28507</v>
      </c>
    </row>
    <row r="667" spans="8:9" x14ac:dyDescent="0.25">
      <c r="H667" s="70" t="s">
        <v>626</v>
      </c>
      <c r="I667" s="70">
        <v>28508</v>
      </c>
    </row>
    <row r="668" spans="8:9" x14ac:dyDescent="0.25">
      <c r="H668" s="70" t="s">
        <v>627</v>
      </c>
      <c r="I668" s="70">
        <v>28510</v>
      </c>
    </row>
    <row r="669" spans="8:9" x14ac:dyDescent="0.25">
      <c r="H669" s="70" t="s">
        <v>628</v>
      </c>
      <c r="I669" s="70">
        <v>28511</v>
      </c>
    </row>
    <row r="670" spans="8:9" x14ac:dyDescent="0.25">
      <c r="H670" s="70" t="s">
        <v>629</v>
      </c>
      <c r="I670" s="70">
        <v>28512</v>
      </c>
    </row>
    <row r="671" spans="8:9" x14ac:dyDescent="0.25">
      <c r="H671" s="70" t="s">
        <v>630</v>
      </c>
      <c r="I671" s="70">
        <v>28513</v>
      </c>
    </row>
    <row r="672" spans="8:9" x14ac:dyDescent="0.25">
      <c r="H672" s="70" t="s">
        <v>631</v>
      </c>
      <c r="I672" s="70">
        <v>28514</v>
      </c>
    </row>
    <row r="673" spans="8:9" x14ac:dyDescent="0.25">
      <c r="H673" s="70">
        <v>28515</v>
      </c>
      <c r="I673" s="70">
        <v>28515</v>
      </c>
    </row>
    <row r="674" spans="8:9" x14ac:dyDescent="0.25">
      <c r="H674" s="70" t="s">
        <v>632</v>
      </c>
      <c r="I674" s="70">
        <v>28519</v>
      </c>
    </row>
    <row r="675" spans="8:9" x14ac:dyDescent="0.25">
      <c r="H675" s="70" t="s">
        <v>633</v>
      </c>
      <c r="I675" s="70">
        <v>87051</v>
      </c>
    </row>
    <row r="676" spans="8:9" x14ac:dyDescent="0.25">
      <c r="H676" s="70" t="s">
        <v>634</v>
      </c>
      <c r="I676" s="70">
        <v>87050</v>
      </c>
    </row>
    <row r="677" spans="8:9" x14ac:dyDescent="0.25">
      <c r="H677" s="70" t="s">
        <v>635</v>
      </c>
      <c r="I677" s="70">
        <v>26416</v>
      </c>
    </row>
    <row r="678" spans="8:9" x14ac:dyDescent="0.25">
      <c r="H678" s="70" t="s">
        <v>636</v>
      </c>
      <c r="I678" s="70">
        <v>26424</v>
      </c>
    </row>
    <row r="679" spans="8:9" x14ac:dyDescent="0.25">
      <c r="H679" s="70" t="s">
        <v>637</v>
      </c>
      <c r="I679" s="70">
        <v>26427</v>
      </c>
    </row>
    <row r="680" spans="8:9" x14ac:dyDescent="0.25">
      <c r="H680" s="70" t="s">
        <v>638</v>
      </c>
      <c r="I680" s="70">
        <v>26434</v>
      </c>
    </row>
    <row r="681" spans="8:9" x14ac:dyDescent="0.25">
      <c r="H681" s="70" t="s">
        <v>639</v>
      </c>
      <c r="I681" s="70">
        <v>26441</v>
      </c>
    </row>
    <row r="682" spans="8:9" x14ac:dyDescent="0.25">
      <c r="H682" s="70" t="s">
        <v>640</v>
      </c>
      <c r="I682" s="70">
        <v>26443</v>
      </c>
    </row>
    <row r="683" spans="8:9" x14ac:dyDescent="0.25">
      <c r="H683" s="70" t="s">
        <v>641</v>
      </c>
      <c r="I683" s="70">
        <v>26444</v>
      </c>
    </row>
    <row r="684" spans="8:9" x14ac:dyDescent="0.25">
      <c r="H684" s="70" t="s">
        <v>642</v>
      </c>
      <c r="I684" s="70">
        <v>26446</v>
      </c>
    </row>
    <row r="685" spans="8:9" x14ac:dyDescent="0.25">
      <c r="H685" s="70" t="s">
        <v>643</v>
      </c>
      <c r="I685" s="70">
        <v>26447</v>
      </c>
    </row>
    <row r="686" spans="8:9" x14ac:dyDescent="0.25">
      <c r="H686" s="70" t="s">
        <v>644</v>
      </c>
      <c r="I686" s="70">
        <v>26448</v>
      </c>
    </row>
    <row r="687" spans="8:9" x14ac:dyDescent="0.25">
      <c r="H687" s="70">
        <v>26449</v>
      </c>
      <c r="I687" s="70">
        <v>26449</v>
      </c>
    </row>
    <row r="688" spans="8:9" x14ac:dyDescent="0.25">
      <c r="H688" s="70">
        <v>26452</v>
      </c>
      <c r="I688" s="70">
        <v>26452</v>
      </c>
    </row>
    <row r="689" spans="8:9" x14ac:dyDescent="0.25">
      <c r="H689" s="70" t="s">
        <v>645</v>
      </c>
      <c r="I689" s="70">
        <v>26453</v>
      </c>
    </row>
    <row r="690" spans="8:9" x14ac:dyDescent="0.25">
      <c r="H690" s="70" t="s">
        <v>646</v>
      </c>
      <c r="I690" s="70">
        <v>26454</v>
      </c>
    </row>
    <row r="691" spans="8:9" x14ac:dyDescent="0.25">
      <c r="H691" s="70" t="s">
        <v>647</v>
      </c>
      <c r="I691" s="70">
        <v>26456</v>
      </c>
    </row>
    <row r="692" spans="8:9" x14ac:dyDescent="0.25">
      <c r="H692" s="70" t="s">
        <v>648</v>
      </c>
      <c r="I692" s="70">
        <v>26457</v>
      </c>
    </row>
    <row r="693" spans="8:9" x14ac:dyDescent="0.25">
      <c r="H693" s="70" t="s">
        <v>649</v>
      </c>
      <c r="I693" s="70">
        <v>87073</v>
      </c>
    </row>
    <row r="694" spans="8:9" x14ac:dyDescent="0.25">
      <c r="H694" s="70" t="s">
        <v>650</v>
      </c>
      <c r="I694" s="70">
        <v>87072</v>
      </c>
    </row>
    <row r="695" spans="8:9" x14ac:dyDescent="0.25">
      <c r="H695" s="70">
        <v>87079</v>
      </c>
      <c r="I695" s="70">
        <v>87079</v>
      </c>
    </row>
    <row r="696" spans="8:9" x14ac:dyDescent="0.25">
      <c r="H696" s="70" t="s">
        <v>651</v>
      </c>
      <c r="I696" s="70">
        <v>87078</v>
      </c>
    </row>
    <row r="697" spans="8:9" x14ac:dyDescent="0.25">
      <c r="H697" s="70" t="s">
        <v>652</v>
      </c>
      <c r="I697" s="70">
        <v>23688</v>
      </c>
    </row>
    <row r="698" spans="8:9" x14ac:dyDescent="0.25">
      <c r="H698" s="70" t="s">
        <v>653</v>
      </c>
      <c r="I698" s="70">
        <v>23708</v>
      </c>
    </row>
    <row r="699" spans="8:9" x14ac:dyDescent="0.25">
      <c r="H699" s="70" t="s">
        <v>654</v>
      </c>
      <c r="I699" s="70">
        <v>23709</v>
      </c>
    </row>
    <row r="700" spans="8:9" x14ac:dyDescent="0.25">
      <c r="H700" s="70" t="s">
        <v>655</v>
      </c>
      <c r="I700" s="70">
        <v>23712</v>
      </c>
    </row>
    <row r="701" spans="8:9" x14ac:dyDescent="0.25">
      <c r="H701" s="70" t="s">
        <v>656</v>
      </c>
      <c r="I701" s="70">
        <v>23714</v>
      </c>
    </row>
    <row r="702" spans="8:9" x14ac:dyDescent="0.25">
      <c r="H702" s="70" t="s">
        <v>657</v>
      </c>
      <c r="I702" s="70">
        <v>23716</v>
      </c>
    </row>
    <row r="703" spans="8:9" x14ac:dyDescent="0.25">
      <c r="H703" s="70">
        <v>23718</v>
      </c>
      <c r="I703" s="70">
        <v>23718</v>
      </c>
    </row>
    <row r="704" spans="8:9" x14ac:dyDescent="0.25">
      <c r="H704" s="70" t="s">
        <v>658</v>
      </c>
      <c r="I704" s="70">
        <v>23727</v>
      </c>
    </row>
    <row r="705" spans="8:9" x14ac:dyDescent="0.25">
      <c r="H705" s="70" t="s">
        <v>659</v>
      </c>
      <c r="I705" s="70">
        <v>23728</v>
      </c>
    </row>
    <row r="706" spans="8:9" x14ac:dyDescent="0.25">
      <c r="H706" s="70" t="s">
        <v>660</v>
      </c>
      <c r="I706" s="70">
        <v>23732</v>
      </c>
    </row>
    <row r="707" spans="8:9" x14ac:dyDescent="0.25">
      <c r="H707" s="70" t="s">
        <v>661</v>
      </c>
      <c r="I707" s="70">
        <v>23733</v>
      </c>
    </row>
    <row r="708" spans="8:9" x14ac:dyDescent="0.25">
      <c r="H708" s="70">
        <v>23734</v>
      </c>
      <c r="I708" s="70">
        <v>23734</v>
      </c>
    </row>
    <row r="709" spans="8:9" x14ac:dyDescent="0.25">
      <c r="H709" s="70" t="s">
        <v>662</v>
      </c>
      <c r="I709" s="70">
        <v>23736</v>
      </c>
    </row>
    <row r="710" spans="8:9" x14ac:dyDescent="0.25">
      <c r="H710" s="70" t="s">
        <v>663</v>
      </c>
      <c r="I710" s="70">
        <v>23737</v>
      </c>
    </row>
    <row r="711" spans="8:9" x14ac:dyDescent="0.25">
      <c r="H711" s="70" t="s">
        <v>664</v>
      </c>
      <c r="I711" s="70">
        <v>23738</v>
      </c>
    </row>
    <row r="712" spans="8:9" x14ac:dyDescent="0.25">
      <c r="H712" s="70" t="s">
        <v>665</v>
      </c>
      <c r="I712" s="70">
        <v>23739</v>
      </c>
    </row>
    <row r="713" spans="8:9" x14ac:dyDescent="0.25">
      <c r="H713" s="70" t="s">
        <v>666</v>
      </c>
      <c r="I713" s="70">
        <v>23740</v>
      </c>
    </row>
    <row r="714" spans="8:9" x14ac:dyDescent="0.25">
      <c r="H714" s="70" t="s">
        <v>667</v>
      </c>
      <c r="I714" s="70">
        <v>23741</v>
      </c>
    </row>
    <row r="715" spans="8:9" x14ac:dyDescent="0.25">
      <c r="H715" s="70" t="s">
        <v>668</v>
      </c>
      <c r="I715" s="70">
        <v>23742</v>
      </c>
    </row>
    <row r="716" spans="8:9" x14ac:dyDescent="0.25">
      <c r="H716" s="70" t="s">
        <v>669</v>
      </c>
      <c r="I716" s="70">
        <v>23745</v>
      </c>
    </row>
    <row r="717" spans="8:9" x14ac:dyDescent="0.25">
      <c r="H717" s="70" t="s">
        <v>670</v>
      </c>
      <c r="I717" s="70">
        <v>23746</v>
      </c>
    </row>
    <row r="718" spans="8:9" x14ac:dyDescent="0.25">
      <c r="H718" s="70">
        <v>23747</v>
      </c>
      <c r="I718" s="70">
        <v>23747</v>
      </c>
    </row>
    <row r="719" spans="8:9" x14ac:dyDescent="0.25">
      <c r="H719" s="70" t="s">
        <v>671</v>
      </c>
      <c r="I719" s="70">
        <v>23751</v>
      </c>
    </row>
    <row r="720" spans="8:9" x14ac:dyDescent="0.25">
      <c r="H720" s="70" t="s">
        <v>672</v>
      </c>
      <c r="I720" s="70">
        <v>23970</v>
      </c>
    </row>
    <row r="721" spans="8:9" x14ac:dyDescent="0.25">
      <c r="H721" s="70" t="s">
        <v>673</v>
      </c>
      <c r="I721" s="70">
        <v>25461</v>
      </c>
    </row>
    <row r="722" spans="8:9" x14ac:dyDescent="0.25">
      <c r="H722" s="70">
        <v>25462</v>
      </c>
      <c r="I722" s="70">
        <v>25462</v>
      </c>
    </row>
    <row r="723" spans="8:9" x14ac:dyDescent="0.25">
      <c r="H723" s="70" t="s">
        <v>674</v>
      </c>
      <c r="I723" s="70">
        <v>25463</v>
      </c>
    </row>
    <row r="724" spans="8:9" x14ac:dyDescent="0.25">
      <c r="H724" s="70" t="s">
        <v>675</v>
      </c>
      <c r="I724" s="70">
        <v>25464</v>
      </c>
    </row>
    <row r="725" spans="8:9" x14ac:dyDescent="0.25">
      <c r="H725" s="70" t="s">
        <v>676</v>
      </c>
      <c r="I725" s="70">
        <v>25465</v>
      </c>
    </row>
    <row r="726" spans="8:9" x14ac:dyDescent="0.25">
      <c r="H726" s="70" t="s">
        <v>677</v>
      </c>
      <c r="I726" s="70">
        <v>87103</v>
      </c>
    </row>
    <row r="727" spans="8:9" x14ac:dyDescent="0.25">
      <c r="H727" s="70" t="s">
        <v>678</v>
      </c>
      <c r="I727" s="70">
        <v>87102</v>
      </c>
    </row>
    <row r="728" spans="8:9" x14ac:dyDescent="0.25">
      <c r="H728" s="70">
        <v>87107</v>
      </c>
      <c r="I728" s="70">
        <v>87107</v>
      </c>
    </row>
    <row r="729" spans="8:9" x14ac:dyDescent="0.25">
      <c r="H729" s="70" t="s">
        <v>679</v>
      </c>
      <c r="I729" s="70">
        <v>87106</v>
      </c>
    </row>
    <row r="730" spans="8:9" x14ac:dyDescent="0.25">
      <c r="H730" s="70" t="s">
        <v>680</v>
      </c>
      <c r="I730" s="70">
        <v>87233</v>
      </c>
    </row>
    <row r="731" spans="8:9" x14ac:dyDescent="0.25">
      <c r="H731" s="70" t="s">
        <v>681</v>
      </c>
      <c r="I731" s="70">
        <v>87232</v>
      </c>
    </row>
    <row r="732" spans="8:9" x14ac:dyDescent="0.25">
      <c r="H732" s="70" t="s">
        <v>682</v>
      </c>
      <c r="I732" s="70">
        <v>7027</v>
      </c>
    </row>
    <row r="733" spans="8:9" x14ac:dyDescent="0.25">
      <c r="H733" s="70" t="s">
        <v>683</v>
      </c>
      <c r="I733" s="70">
        <v>7033</v>
      </c>
    </row>
    <row r="734" spans="8:9" x14ac:dyDescent="0.25">
      <c r="H734" s="70" t="s">
        <v>684</v>
      </c>
      <c r="I734" s="70">
        <v>7034</v>
      </c>
    </row>
    <row r="735" spans="8:9" x14ac:dyDescent="0.25">
      <c r="H735" s="70">
        <v>7035</v>
      </c>
      <c r="I735" s="70">
        <v>7035</v>
      </c>
    </row>
    <row r="736" spans="8:9" x14ac:dyDescent="0.25">
      <c r="H736" s="70" t="s">
        <v>685</v>
      </c>
      <c r="I736" s="70">
        <v>24516</v>
      </c>
    </row>
    <row r="737" spans="8:9" x14ac:dyDescent="0.25">
      <c r="H737" s="70" t="s">
        <v>686</v>
      </c>
      <c r="I737" s="70">
        <v>24754</v>
      </c>
    </row>
    <row r="738" spans="8:9" x14ac:dyDescent="0.25">
      <c r="H738" s="70" t="s">
        <v>687</v>
      </c>
      <c r="I738" s="70">
        <v>24755</v>
      </c>
    </row>
    <row r="739" spans="8:9" x14ac:dyDescent="0.25">
      <c r="H739" s="70" t="s">
        <v>688</v>
      </c>
      <c r="I739" s="70">
        <v>24756</v>
      </c>
    </row>
    <row r="740" spans="8:9" x14ac:dyDescent="0.25">
      <c r="H740" s="70" t="s">
        <v>689</v>
      </c>
      <c r="I740" s="70">
        <v>24758</v>
      </c>
    </row>
    <row r="741" spans="8:9" x14ac:dyDescent="0.25">
      <c r="H741" s="70" t="s">
        <v>690</v>
      </c>
      <c r="I741" s="70">
        <v>24759</v>
      </c>
    </row>
    <row r="742" spans="8:9" x14ac:dyDescent="0.25">
      <c r="H742" s="70" t="s">
        <v>691</v>
      </c>
      <c r="I742" s="70">
        <v>24760</v>
      </c>
    </row>
    <row r="743" spans="8:9" x14ac:dyDescent="0.25">
      <c r="H743" s="70" t="s">
        <v>692</v>
      </c>
      <c r="I743" s="70">
        <v>24761</v>
      </c>
    </row>
    <row r="744" spans="8:9" x14ac:dyDescent="0.25">
      <c r="H744" s="70" t="s">
        <v>693</v>
      </c>
      <c r="I744" s="70">
        <v>24763</v>
      </c>
    </row>
    <row r="745" spans="8:9" x14ac:dyDescent="0.25">
      <c r="H745" s="70" t="s">
        <v>694</v>
      </c>
      <c r="I745" s="70">
        <v>24764</v>
      </c>
    </row>
    <row r="746" spans="8:9" x14ac:dyDescent="0.25">
      <c r="H746" s="70" t="s">
        <v>695</v>
      </c>
      <c r="I746" s="70">
        <v>24765</v>
      </c>
    </row>
    <row r="747" spans="8:9" x14ac:dyDescent="0.25">
      <c r="H747" s="70">
        <v>24766</v>
      </c>
      <c r="I747" s="70">
        <v>24766</v>
      </c>
    </row>
    <row r="748" spans="8:9" x14ac:dyDescent="0.25">
      <c r="H748" s="70" t="s">
        <v>696</v>
      </c>
      <c r="I748" s="70">
        <v>24767</v>
      </c>
    </row>
    <row r="749" spans="8:9" x14ac:dyDescent="0.25">
      <c r="H749" s="70" t="s">
        <v>697</v>
      </c>
      <c r="I749" s="70">
        <v>24768</v>
      </c>
    </row>
    <row r="750" spans="8:9" x14ac:dyDescent="0.25">
      <c r="H750" s="70" t="s">
        <v>698</v>
      </c>
      <c r="I750" s="70">
        <v>24776</v>
      </c>
    </row>
    <row r="751" spans="8:9" x14ac:dyDescent="0.25">
      <c r="H751" s="70" t="s">
        <v>699</v>
      </c>
      <c r="I751" s="70">
        <v>24777</v>
      </c>
    </row>
    <row r="752" spans="8:9" x14ac:dyDescent="0.25">
      <c r="H752" s="70" t="s">
        <v>700</v>
      </c>
      <c r="I752" s="70">
        <v>87221</v>
      </c>
    </row>
    <row r="753" spans="8:9" x14ac:dyDescent="0.25">
      <c r="H753" s="70" t="s">
        <v>701</v>
      </c>
      <c r="I753" s="70">
        <v>87220</v>
      </c>
    </row>
    <row r="754" spans="8:9" x14ac:dyDescent="0.25">
      <c r="H754" s="70" t="s">
        <v>702</v>
      </c>
      <c r="I754" s="70">
        <v>87225</v>
      </c>
    </row>
    <row r="755" spans="8:9" x14ac:dyDescent="0.25">
      <c r="H755" s="70" t="s">
        <v>703</v>
      </c>
      <c r="I755" s="70">
        <v>87224</v>
      </c>
    </row>
    <row r="756" spans="8:9" x14ac:dyDescent="0.25">
      <c r="H756" s="70" t="s">
        <v>704</v>
      </c>
      <c r="I756" s="70">
        <v>7131</v>
      </c>
    </row>
    <row r="757" spans="8:9" x14ac:dyDescent="0.25">
      <c r="H757" s="70" t="s">
        <v>705</v>
      </c>
      <c r="I757" s="70">
        <v>7132</v>
      </c>
    </row>
    <row r="758" spans="8:9" x14ac:dyDescent="0.25">
      <c r="H758" s="70" t="s">
        <v>706</v>
      </c>
      <c r="I758" s="70">
        <v>7133</v>
      </c>
    </row>
    <row r="759" spans="8:9" x14ac:dyDescent="0.25">
      <c r="H759" s="70" t="s">
        <v>707</v>
      </c>
      <c r="I759" s="70">
        <v>7136</v>
      </c>
    </row>
    <row r="760" spans="8:9" x14ac:dyDescent="0.25">
      <c r="H760" s="70" t="s">
        <v>708</v>
      </c>
      <c r="I760" s="70">
        <v>21602</v>
      </c>
    </row>
    <row r="761" spans="8:9" x14ac:dyDescent="0.25">
      <c r="H761" s="70" t="s">
        <v>709</v>
      </c>
      <c r="I761" s="70">
        <v>21603</v>
      </c>
    </row>
    <row r="762" spans="8:9" x14ac:dyDescent="0.25">
      <c r="H762" s="70" t="s">
        <v>710</v>
      </c>
      <c r="I762" s="70">
        <v>21604</v>
      </c>
    </row>
    <row r="763" spans="8:9" x14ac:dyDescent="0.25">
      <c r="H763" s="70" t="s">
        <v>711</v>
      </c>
      <c r="I763" s="70">
        <v>21605</v>
      </c>
    </row>
    <row r="764" spans="8:9" x14ac:dyDescent="0.25">
      <c r="H764" s="70" t="s">
        <v>712</v>
      </c>
      <c r="I764" s="70">
        <v>21606</v>
      </c>
    </row>
    <row r="765" spans="8:9" x14ac:dyDescent="0.25">
      <c r="H765" s="70" t="s">
        <v>713</v>
      </c>
      <c r="I765" s="70">
        <v>21607</v>
      </c>
    </row>
    <row r="766" spans="8:9" x14ac:dyDescent="0.25">
      <c r="H766" s="70" t="s">
        <v>714</v>
      </c>
      <c r="I766" s="70">
        <v>21608</v>
      </c>
    </row>
    <row r="767" spans="8:9" x14ac:dyDescent="0.25">
      <c r="H767" s="70" t="s">
        <v>715</v>
      </c>
      <c r="I767" s="70">
        <v>21609</v>
      </c>
    </row>
    <row r="768" spans="8:9" x14ac:dyDescent="0.25">
      <c r="H768" s="70" t="s">
        <v>716</v>
      </c>
      <c r="I768" s="70">
        <v>21610</v>
      </c>
    </row>
    <row r="769" spans="8:9" x14ac:dyDescent="0.25">
      <c r="H769" s="70" t="s">
        <v>717</v>
      </c>
      <c r="I769" s="70">
        <v>21612</v>
      </c>
    </row>
    <row r="770" spans="8:9" x14ac:dyDescent="0.25">
      <c r="H770" s="70">
        <v>21613</v>
      </c>
      <c r="I770" s="70">
        <v>21613</v>
      </c>
    </row>
    <row r="771" spans="8:9" x14ac:dyDescent="0.25">
      <c r="H771" s="70" t="s">
        <v>718</v>
      </c>
      <c r="I771" s="70">
        <v>21614</v>
      </c>
    </row>
    <row r="772" spans="8:9" x14ac:dyDescent="0.25">
      <c r="H772" s="70" t="s">
        <v>719</v>
      </c>
      <c r="I772" s="70">
        <v>21617</v>
      </c>
    </row>
    <row r="773" spans="8:9" x14ac:dyDescent="0.25">
      <c r="H773" s="70" t="s">
        <v>720</v>
      </c>
      <c r="I773" s="70">
        <v>87129</v>
      </c>
    </row>
    <row r="774" spans="8:9" x14ac:dyDescent="0.25">
      <c r="H774" s="70" t="s">
        <v>721</v>
      </c>
      <c r="I774" s="70">
        <v>87128</v>
      </c>
    </row>
    <row r="775" spans="8:9" x14ac:dyDescent="0.25">
      <c r="H775" s="70" t="s">
        <v>722</v>
      </c>
      <c r="I775" s="70">
        <v>87125</v>
      </c>
    </row>
    <row r="776" spans="8:9" x14ac:dyDescent="0.25">
      <c r="H776" s="70" t="s">
        <v>723</v>
      </c>
      <c r="I776" s="70">
        <v>87124</v>
      </c>
    </row>
    <row r="777" spans="8:9" x14ac:dyDescent="0.25">
      <c r="H777" s="70" t="s">
        <v>724</v>
      </c>
      <c r="I777" s="70">
        <v>25209</v>
      </c>
    </row>
    <row r="778" spans="8:9" x14ac:dyDescent="0.25">
      <c r="H778" s="70" t="s">
        <v>725</v>
      </c>
      <c r="I778" s="70">
        <v>25211</v>
      </c>
    </row>
    <row r="779" spans="8:9" x14ac:dyDescent="0.25">
      <c r="H779" s="70" t="s">
        <v>726</v>
      </c>
      <c r="I779" s="70">
        <v>25225</v>
      </c>
    </row>
    <row r="780" spans="8:9" x14ac:dyDescent="0.25">
      <c r="H780" s="70" t="s">
        <v>727</v>
      </c>
      <c r="I780" s="70">
        <v>25226</v>
      </c>
    </row>
    <row r="781" spans="8:9" x14ac:dyDescent="0.25">
      <c r="H781" s="70" t="s">
        <v>728</v>
      </c>
      <c r="I781" s="70">
        <v>25229</v>
      </c>
    </row>
    <row r="782" spans="8:9" x14ac:dyDescent="0.25">
      <c r="H782" s="70" t="s">
        <v>729</v>
      </c>
      <c r="I782" s="70">
        <v>25231</v>
      </c>
    </row>
    <row r="783" spans="8:9" x14ac:dyDescent="0.25">
      <c r="H783" s="70" t="s">
        <v>730</v>
      </c>
      <c r="I783" s="70">
        <v>25232</v>
      </c>
    </row>
    <row r="784" spans="8:9" x14ac:dyDescent="0.25">
      <c r="H784" s="70" t="s">
        <v>731</v>
      </c>
      <c r="I784" s="70">
        <v>25233</v>
      </c>
    </row>
    <row r="785" spans="8:9" x14ac:dyDescent="0.25">
      <c r="H785" s="70" t="s">
        <v>732</v>
      </c>
      <c r="I785" s="70">
        <v>25234</v>
      </c>
    </row>
    <row r="786" spans="8:9" x14ac:dyDescent="0.25">
      <c r="H786" s="70">
        <v>25235</v>
      </c>
      <c r="I786" s="70">
        <v>25235</v>
      </c>
    </row>
    <row r="787" spans="8:9" x14ac:dyDescent="0.25">
      <c r="H787" s="70" t="s">
        <v>733</v>
      </c>
      <c r="I787" s="70">
        <v>25236</v>
      </c>
    </row>
    <row r="788" spans="8:9" x14ac:dyDescent="0.25">
      <c r="H788" s="70" t="s">
        <v>734</v>
      </c>
      <c r="I788" s="70">
        <v>25238</v>
      </c>
    </row>
    <row r="789" spans="8:9" x14ac:dyDescent="0.25">
      <c r="H789" s="70" t="s">
        <v>735</v>
      </c>
      <c r="I789" s="70">
        <v>25239</v>
      </c>
    </row>
    <row r="790" spans="8:9" x14ac:dyDescent="0.25">
      <c r="H790" s="70" t="s">
        <v>736</v>
      </c>
      <c r="I790" s="70">
        <v>25240</v>
      </c>
    </row>
    <row r="791" spans="8:9" x14ac:dyDescent="0.25">
      <c r="H791" s="70" t="s">
        <v>737</v>
      </c>
      <c r="I791" s="70">
        <v>25241</v>
      </c>
    </row>
    <row r="792" spans="8:9" x14ac:dyDescent="0.25">
      <c r="H792" s="70" t="s">
        <v>738</v>
      </c>
      <c r="I792" s="70">
        <v>25242</v>
      </c>
    </row>
    <row r="793" spans="8:9" x14ac:dyDescent="0.25">
      <c r="H793" s="70" t="s">
        <v>739</v>
      </c>
      <c r="I793" s="70">
        <v>25245</v>
      </c>
    </row>
    <row r="794" spans="8:9" x14ac:dyDescent="0.25">
      <c r="H794" s="70" t="s">
        <v>740</v>
      </c>
      <c r="I794" s="70">
        <v>25246</v>
      </c>
    </row>
    <row r="795" spans="8:9" x14ac:dyDescent="0.25">
      <c r="H795" s="70" t="s">
        <v>741</v>
      </c>
      <c r="I795" s="70">
        <v>25247</v>
      </c>
    </row>
    <row r="796" spans="8:9" x14ac:dyDescent="0.25">
      <c r="H796" s="70">
        <v>25248</v>
      </c>
      <c r="I796" s="70">
        <v>25248</v>
      </c>
    </row>
    <row r="797" spans="8:9" x14ac:dyDescent="0.25">
      <c r="H797" s="70" t="s">
        <v>742</v>
      </c>
      <c r="I797" s="70">
        <v>25249</v>
      </c>
    </row>
    <row r="798" spans="8:9" x14ac:dyDescent="0.25">
      <c r="H798" s="70" t="s">
        <v>743</v>
      </c>
      <c r="I798" s="70">
        <v>25250</v>
      </c>
    </row>
    <row r="799" spans="8:9" x14ac:dyDescent="0.25">
      <c r="H799" s="70" t="s">
        <v>744</v>
      </c>
      <c r="I799" s="70">
        <v>25260</v>
      </c>
    </row>
    <row r="800" spans="8:9" x14ac:dyDescent="0.25">
      <c r="H800" s="70" t="s">
        <v>745</v>
      </c>
      <c r="I800" s="70">
        <v>25261</v>
      </c>
    </row>
    <row r="801" spans="8:9" x14ac:dyDescent="0.25">
      <c r="H801" s="70" t="s">
        <v>746</v>
      </c>
      <c r="I801" s="70">
        <v>87147</v>
      </c>
    </row>
    <row r="802" spans="8:9" x14ac:dyDescent="0.25">
      <c r="H802" s="70" t="s">
        <v>747</v>
      </c>
      <c r="I802" s="70">
        <v>87146</v>
      </c>
    </row>
    <row r="803" spans="8:9" x14ac:dyDescent="0.25">
      <c r="H803" s="70" t="s">
        <v>748</v>
      </c>
      <c r="I803" s="70">
        <v>26048</v>
      </c>
    </row>
    <row r="804" spans="8:9" x14ac:dyDescent="0.25">
      <c r="H804" s="70" t="s">
        <v>749</v>
      </c>
      <c r="I804" s="70">
        <v>26049</v>
      </c>
    </row>
    <row r="805" spans="8:9" x14ac:dyDescent="0.25">
      <c r="H805" s="70" t="s">
        <v>750</v>
      </c>
      <c r="I805" s="70">
        <v>26052</v>
      </c>
    </row>
    <row r="806" spans="8:9" x14ac:dyDescent="0.25">
      <c r="H806" s="70" t="s">
        <v>751</v>
      </c>
      <c r="I806" s="70">
        <v>26053</v>
      </c>
    </row>
    <row r="807" spans="8:9" x14ac:dyDescent="0.25">
      <c r="H807" s="70" t="s">
        <v>752</v>
      </c>
      <c r="I807" s="70">
        <v>26055</v>
      </c>
    </row>
    <row r="808" spans="8:9" x14ac:dyDescent="0.25">
      <c r="H808" s="70">
        <v>26056</v>
      </c>
      <c r="I808" s="70">
        <v>26056</v>
      </c>
    </row>
    <row r="809" spans="8:9" x14ac:dyDescent="0.25">
      <c r="H809" s="70" t="s">
        <v>753</v>
      </c>
      <c r="I809" s="70">
        <v>26057</v>
      </c>
    </row>
    <row r="810" spans="8:9" x14ac:dyDescent="0.25">
      <c r="H810" s="70" t="s">
        <v>754</v>
      </c>
      <c r="I810" s="70">
        <v>26058</v>
      </c>
    </row>
    <row r="811" spans="8:9" x14ac:dyDescent="0.25">
      <c r="H811" s="70" t="s">
        <v>755</v>
      </c>
      <c r="I811" s="70">
        <v>26059</v>
      </c>
    </row>
    <row r="812" spans="8:9" x14ac:dyDescent="0.25">
      <c r="H812" s="70" t="s">
        <v>756</v>
      </c>
      <c r="I812" s="70">
        <v>26091</v>
      </c>
    </row>
    <row r="813" spans="8:9" x14ac:dyDescent="0.25">
      <c r="H813" s="70" t="s">
        <v>757</v>
      </c>
      <c r="I813" s="70">
        <v>26093</v>
      </c>
    </row>
    <row r="814" spans="8:9" x14ac:dyDescent="0.25">
      <c r="H814" s="70" t="s">
        <v>758</v>
      </c>
      <c r="I814" s="70">
        <v>26094</v>
      </c>
    </row>
    <row r="815" spans="8:9" x14ac:dyDescent="0.25">
      <c r="H815" s="70" t="s">
        <v>759</v>
      </c>
      <c r="I815" s="70">
        <v>26095</v>
      </c>
    </row>
    <row r="816" spans="8:9" x14ac:dyDescent="0.25">
      <c r="H816" s="70">
        <v>26973</v>
      </c>
      <c r="I816" s="70">
        <v>26973</v>
      </c>
    </row>
    <row r="817" spans="8:9" x14ac:dyDescent="0.25">
      <c r="H817" s="70" t="s">
        <v>760</v>
      </c>
      <c r="I817" s="70">
        <v>26990</v>
      </c>
    </row>
    <row r="818" spans="8:9" x14ac:dyDescent="0.25">
      <c r="H818" s="70" t="s">
        <v>761</v>
      </c>
      <c r="I818" s="70">
        <v>26991</v>
      </c>
    </row>
    <row r="819" spans="8:9" x14ac:dyDescent="0.25">
      <c r="H819" s="70" t="s">
        <v>762</v>
      </c>
      <c r="I819" s="70">
        <v>26992</v>
      </c>
    </row>
    <row r="820" spans="8:9" x14ac:dyDescent="0.25">
      <c r="H820" s="70" t="s">
        <v>763</v>
      </c>
      <c r="I820" s="70">
        <v>26993</v>
      </c>
    </row>
    <row r="821" spans="8:9" x14ac:dyDescent="0.25">
      <c r="H821" s="70" t="s">
        <v>764</v>
      </c>
      <c r="I821" s="70">
        <v>26995</v>
      </c>
    </row>
    <row r="822" spans="8:9" x14ac:dyDescent="0.25">
      <c r="H822" s="70" t="s">
        <v>765</v>
      </c>
      <c r="I822" s="70">
        <v>26996</v>
      </c>
    </row>
    <row r="823" spans="8:9" x14ac:dyDescent="0.25">
      <c r="H823" s="70" t="s">
        <v>766</v>
      </c>
      <c r="I823" s="70">
        <v>87185</v>
      </c>
    </row>
    <row r="824" spans="8:9" x14ac:dyDescent="0.25">
      <c r="H824" s="70" t="s">
        <v>767</v>
      </c>
      <c r="I824" s="70">
        <v>87184</v>
      </c>
    </row>
    <row r="825" spans="8:9" x14ac:dyDescent="0.25">
      <c r="H825" s="70" t="s">
        <v>768</v>
      </c>
      <c r="I825" s="70">
        <v>87191</v>
      </c>
    </row>
    <row r="826" spans="8:9" x14ac:dyDescent="0.25">
      <c r="H826" s="70" t="s">
        <v>769</v>
      </c>
      <c r="I826" s="70">
        <v>87190</v>
      </c>
    </row>
    <row r="827" spans="8:9" x14ac:dyDescent="0.25">
      <c r="H827" s="70" t="s">
        <v>770</v>
      </c>
      <c r="I827" s="70">
        <v>87193</v>
      </c>
    </row>
    <row r="828" spans="8:9" x14ac:dyDescent="0.25">
      <c r="H828" s="70" t="s">
        <v>771</v>
      </c>
      <c r="I828" s="70">
        <v>87192</v>
      </c>
    </row>
    <row r="829" spans="8:9" x14ac:dyDescent="0.25">
      <c r="H829" s="70" t="s">
        <v>772</v>
      </c>
      <c r="I829" s="70">
        <v>87189</v>
      </c>
    </row>
    <row r="830" spans="8:9" x14ac:dyDescent="0.25">
      <c r="H830" s="70" t="s">
        <v>773</v>
      </c>
      <c r="I830" s="70">
        <v>87188</v>
      </c>
    </row>
    <row r="831" spans="8:9" x14ac:dyDescent="0.25">
      <c r="H831" s="70" t="s">
        <v>774</v>
      </c>
      <c r="I831" s="70">
        <v>25707</v>
      </c>
    </row>
    <row r="832" spans="8:9" x14ac:dyDescent="0.25">
      <c r="H832" s="70" t="s">
        <v>775</v>
      </c>
      <c r="I832" s="70">
        <v>27072</v>
      </c>
    </row>
    <row r="833" spans="8:9" x14ac:dyDescent="0.25">
      <c r="H833" s="70" t="s">
        <v>776</v>
      </c>
      <c r="I833" s="70">
        <v>27076</v>
      </c>
    </row>
    <row r="834" spans="8:9" x14ac:dyDescent="0.25">
      <c r="H834" s="70" t="s">
        <v>777</v>
      </c>
      <c r="I834" s="70">
        <v>27077</v>
      </c>
    </row>
    <row r="835" spans="8:9" x14ac:dyDescent="0.25">
      <c r="H835" s="70" t="s">
        <v>778</v>
      </c>
      <c r="I835" s="70">
        <v>27082</v>
      </c>
    </row>
    <row r="836" spans="8:9" x14ac:dyDescent="0.25">
      <c r="H836" s="70" t="s">
        <v>779</v>
      </c>
      <c r="I836" s="70">
        <v>27083</v>
      </c>
    </row>
    <row r="837" spans="8:9" x14ac:dyDescent="0.25">
      <c r="H837" s="70" t="s">
        <v>780</v>
      </c>
      <c r="I837" s="70">
        <v>27084</v>
      </c>
    </row>
    <row r="838" spans="8:9" x14ac:dyDescent="0.25">
      <c r="H838" s="70" t="s">
        <v>781</v>
      </c>
      <c r="I838" s="70">
        <v>27086</v>
      </c>
    </row>
    <row r="839" spans="8:9" x14ac:dyDescent="0.25">
      <c r="H839" s="70" t="s">
        <v>782</v>
      </c>
      <c r="I839" s="70">
        <v>27109</v>
      </c>
    </row>
    <row r="840" spans="8:9" x14ac:dyDescent="0.25">
      <c r="H840" s="70" t="s">
        <v>783</v>
      </c>
      <c r="I840" s="70">
        <v>27113</v>
      </c>
    </row>
    <row r="841" spans="8:9" x14ac:dyDescent="0.25">
      <c r="H841" s="70" t="s">
        <v>784</v>
      </c>
      <c r="I841" s="70">
        <v>27114</v>
      </c>
    </row>
    <row r="842" spans="8:9" x14ac:dyDescent="0.25">
      <c r="H842" s="70" t="s">
        <v>785</v>
      </c>
      <c r="I842" s="70">
        <v>27115</v>
      </c>
    </row>
    <row r="843" spans="8:9" x14ac:dyDescent="0.25">
      <c r="H843" s="70">
        <v>27116</v>
      </c>
      <c r="I843" s="70">
        <v>27116</v>
      </c>
    </row>
    <row r="844" spans="8:9" x14ac:dyDescent="0.25">
      <c r="H844" s="70" t="s">
        <v>786</v>
      </c>
      <c r="I844" s="70">
        <v>27117</v>
      </c>
    </row>
    <row r="845" spans="8:9" x14ac:dyDescent="0.25">
      <c r="H845" s="70" t="s">
        <v>787</v>
      </c>
      <c r="I845" s="70">
        <v>27118</v>
      </c>
    </row>
    <row r="846" spans="8:9" x14ac:dyDescent="0.25">
      <c r="H846" s="70" t="s">
        <v>788</v>
      </c>
      <c r="I846" s="70">
        <v>27119</v>
      </c>
    </row>
    <row r="847" spans="8:9" x14ac:dyDescent="0.25">
      <c r="H847" s="70" t="s">
        <v>789</v>
      </c>
      <c r="I847" s="70">
        <v>27121</v>
      </c>
    </row>
    <row r="848" spans="8:9" x14ac:dyDescent="0.25">
      <c r="H848" s="70" t="s">
        <v>790</v>
      </c>
      <c r="I848" s="70">
        <v>27122</v>
      </c>
    </row>
    <row r="849" spans="8:9" x14ac:dyDescent="0.25">
      <c r="H849" s="70" t="s">
        <v>791</v>
      </c>
      <c r="I849" s="70">
        <v>27125</v>
      </c>
    </row>
    <row r="850" spans="8:9" x14ac:dyDescent="0.25">
      <c r="H850" s="70" t="s">
        <v>792</v>
      </c>
      <c r="I850" s="70">
        <v>27126</v>
      </c>
    </row>
    <row r="851" spans="8:9" x14ac:dyDescent="0.25">
      <c r="H851" s="70" t="s">
        <v>793</v>
      </c>
      <c r="I851" s="70">
        <v>27127</v>
      </c>
    </row>
    <row r="852" spans="8:9" x14ac:dyDescent="0.25">
      <c r="H852" s="70" t="s">
        <v>794</v>
      </c>
      <c r="I852" s="70">
        <v>27128</v>
      </c>
    </row>
    <row r="853" spans="8:9" x14ac:dyDescent="0.25">
      <c r="H853" s="70">
        <v>27129</v>
      </c>
      <c r="I853" s="70">
        <v>27129</v>
      </c>
    </row>
    <row r="854" spans="8:9" x14ac:dyDescent="0.25">
      <c r="H854" s="70" t="s">
        <v>795</v>
      </c>
      <c r="I854" s="70">
        <v>27134</v>
      </c>
    </row>
    <row r="855" spans="8:9" x14ac:dyDescent="0.25">
      <c r="H855" s="70" t="s">
        <v>796</v>
      </c>
      <c r="I855" s="70">
        <v>27136</v>
      </c>
    </row>
    <row r="856" spans="8:9" x14ac:dyDescent="0.25">
      <c r="H856" s="70" t="s">
        <v>797</v>
      </c>
      <c r="I856" s="70">
        <v>27144</v>
      </c>
    </row>
    <row r="857" spans="8:9" x14ac:dyDescent="0.25">
      <c r="H857" s="70" t="s">
        <v>798</v>
      </c>
      <c r="I857" s="70">
        <v>27146</v>
      </c>
    </row>
    <row r="858" spans="8:9" x14ac:dyDescent="0.25">
      <c r="H858" s="70" t="s">
        <v>799</v>
      </c>
      <c r="I858" s="70">
        <v>27147</v>
      </c>
    </row>
    <row r="859" spans="8:9" x14ac:dyDescent="0.25">
      <c r="H859" s="70">
        <v>27161</v>
      </c>
      <c r="I859" s="70">
        <v>27161</v>
      </c>
    </row>
    <row r="860" spans="8:9" x14ac:dyDescent="0.25">
      <c r="H860" s="70" t="s">
        <v>800</v>
      </c>
      <c r="I860" s="70">
        <v>27191</v>
      </c>
    </row>
    <row r="861" spans="8:9" x14ac:dyDescent="0.25">
      <c r="H861" s="70" t="s">
        <v>801</v>
      </c>
      <c r="I861" s="70">
        <v>27192</v>
      </c>
    </row>
    <row r="862" spans="8:9" x14ac:dyDescent="0.25">
      <c r="H862" s="70" t="s">
        <v>802</v>
      </c>
      <c r="I862" s="70">
        <v>27196</v>
      </c>
    </row>
    <row r="863" spans="8:9" x14ac:dyDescent="0.25">
      <c r="H863" s="70" t="s">
        <v>803</v>
      </c>
      <c r="I863" s="70">
        <v>27261</v>
      </c>
    </row>
    <row r="864" spans="8:9" x14ac:dyDescent="0.25">
      <c r="H864" s="70" t="s">
        <v>804</v>
      </c>
      <c r="I864" s="70">
        <v>27262</v>
      </c>
    </row>
    <row r="865" spans="8:9" x14ac:dyDescent="0.25">
      <c r="H865" s="70" t="s">
        <v>805</v>
      </c>
      <c r="I865" s="70">
        <v>27271</v>
      </c>
    </row>
    <row r="866" spans="8:9" x14ac:dyDescent="0.25">
      <c r="H866" s="70" t="s">
        <v>806</v>
      </c>
      <c r="I866" s="70">
        <v>27272</v>
      </c>
    </row>
    <row r="867" spans="8:9" x14ac:dyDescent="0.25">
      <c r="H867" s="70">
        <v>27273</v>
      </c>
      <c r="I867" s="70">
        <v>27273</v>
      </c>
    </row>
    <row r="868" spans="8:9" x14ac:dyDescent="0.25">
      <c r="H868" s="70" t="s">
        <v>807</v>
      </c>
      <c r="I868" s="70">
        <v>27274</v>
      </c>
    </row>
    <row r="869" spans="8:9" x14ac:dyDescent="0.25">
      <c r="H869" s="70" t="s">
        <v>808</v>
      </c>
      <c r="I869" s="70">
        <v>27275</v>
      </c>
    </row>
    <row r="870" spans="8:9" x14ac:dyDescent="0.25">
      <c r="H870" s="70" t="s">
        <v>809</v>
      </c>
      <c r="I870" s="70">
        <v>27276</v>
      </c>
    </row>
    <row r="871" spans="8:9" x14ac:dyDescent="0.25">
      <c r="H871" s="70" t="s">
        <v>810</v>
      </c>
      <c r="I871" s="70">
        <v>27278</v>
      </c>
    </row>
    <row r="872" spans="8:9" x14ac:dyDescent="0.25">
      <c r="H872" s="70" t="s">
        <v>811</v>
      </c>
      <c r="I872" s="70">
        <v>27279</v>
      </c>
    </row>
    <row r="873" spans="8:9" x14ac:dyDescent="0.25">
      <c r="H873" s="70" t="s">
        <v>812</v>
      </c>
      <c r="I873" s="70">
        <v>27283</v>
      </c>
    </row>
    <row r="874" spans="8:9" x14ac:dyDescent="0.25">
      <c r="H874" s="70" t="s">
        <v>813</v>
      </c>
      <c r="I874" s="70">
        <v>27284</v>
      </c>
    </row>
    <row r="875" spans="8:9" x14ac:dyDescent="0.25">
      <c r="H875" s="70" t="s">
        <v>814</v>
      </c>
      <c r="I875" s="70">
        <v>27285</v>
      </c>
    </row>
    <row r="876" spans="8:9" x14ac:dyDescent="0.25">
      <c r="H876" s="70" t="s">
        <v>815</v>
      </c>
      <c r="I876" s="70">
        <v>27287</v>
      </c>
    </row>
    <row r="877" spans="8:9" x14ac:dyDescent="0.25">
      <c r="H877" s="70" t="s">
        <v>816</v>
      </c>
      <c r="I877" s="70">
        <v>27288</v>
      </c>
    </row>
    <row r="878" spans="8:9" x14ac:dyDescent="0.25">
      <c r="H878" s="70" t="s">
        <v>817</v>
      </c>
      <c r="I878" s="70">
        <v>27289</v>
      </c>
    </row>
    <row r="879" spans="8:9" x14ac:dyDescent="0.25">
      <c r="H879" s="70" t="s">
        <v>818</v>
      </c>
      <c r="I879" s="70">
        <v>27945</v>
      </c>
    </row>
    <row r="880" spans="8:9" x14ac:dyDescent="0.25">
      <c r="H880" s="70" t="s">
        <v>819</v>
      </c>
      <c r="I880" s="70">
        <v>27982</v>
      </c>
    </row>
    <row r="881" spans="8:9" x14ac:dyDescent="0.25">
      <c r="H881" s="70" t="s">
        <v>820</v>
      </c>
      <c r="I881" s="70">
        <v>27984</v>
      </c>
    </row>
    <row r="882" spans="8:9" x14ac:dyDescent="0.25">
      <c r="H882" s="70">
        <v>87363</v>
      </c>
      <c r="I882" s="70">
        <v>87363</v>
      </c>
    </row>
    <row r="883" spans="8:9" x14ac:dyDescent="0.25">
      <c r="H883" s="70" t="s">
        <v>821</v>
      </c>
      <c r="I883" s="70">
        <v>87362</v>
      </c>
    </row>
    <row r="884" spans="8:9" x14ac:dyDescent="0.25">
      <c r="H884" s="70" t="s">
        <v>822</v>
      </c>
      <c r="I884" s="70">
        <v>87365</v>
      </c>
    </row>
    <row r="885" spans="8:9" x14ac:dyDescent="0.25">
      <c r="H885" s="70" t="s">
        <v>823</v>
      </c>
      <c r="I885" s="70">
        <v>87364</v>
      </c>
    </row>
    <row r="886" spans="8:9" x14ac:dyDescent="0.25">
      <c r="H886" s="70" t="s">
        <v>824</v>
      </c>
      <c r="I886" s="70">
        <v>20140</v>
      </c>
    </row>
    <row r="887" spans="8:9" x14ac:dyDescent="0.25">
      <c r="H887" s="70" t="s">
        <v>825</v>
      </c>
      <c r="I887" s="70">
        <v>20145</v>
      </c>
    </row>
    <row r="888" spans="8:9" x14ac:dyDescent="0.25">
      <c r="H888" s="70" t="s">
        <v>826</v>
      </c>
      <c r="I888" s="70">
        <v>20151</v>
      </c>
    </row>
    <row r="889" spans="8:9" x14ac:dyDescent="0.25">
      <c r="H889" s="70" t="s">
        <v>827</v>
      </c>
      <c r="I889" s="70">
        <v>20156</v>
      </c>
    </row>
    <row r="890" spans="8:9" x14ac:dyDescent="0.25">
      <c r="H890" s="70" t="s">
        <v>828</v>
      </c>
      <c r="I890" s="70">
        <v>20161</v>
      </c>
    </row>
    <row r="891" spans="8:9" x14ac:dyDescent="0.25">
      <c r="H891" s="70" t="s">
        <v>829</v>
      </c>
      <c r="I891" s="70">
        <v>20165</v>
      </c>
    </row>
    <row r="892" spans="8:9" x14ac:dyDescent="0.25">
      <c r="H892" s="70" t="s">
        <v>830</v>
      </c>
      <c r="I892" s="70">
        <v>20172</v>
      </c>
    </row>
    <row r="893" spans="8:9" x14ac:dyDescent="0.25">
      <c r="H893" s="70" t="s">
        <v>831</v>
      </c>
      <c r="I893" s="70">
        <v>20146</v>
      </c>
    </row>
    <row r="894" spans="8:9" x14ac:dyDescent="0.25">
      <c r="H894" s="70" t="s">
        <v>832</v>
      </c>
      <c r="I894" s="70">
        <v>20149</v>
      </c>
    </row>
    <row r="895" spans="8:9" x14ac:dyDescent="0.25">
      <c r="H895" s="70" t="s">
        <v>833</v>
      </c>
      <c r="I895" s="70">
        <v>20162</v>
      </c>
    </row>
    <row r="896" spans="8:9" x14ac:dyDescent="0.25">
      <c r="H896" s="70" t="s">
        <v>834</v>
      </c>
      <c r="I896" s="70">
        <v>20163</v>
      </c>
    </row>
    <row r="897" spans="8:9" x14ac:dyDescent="0.25">
      <c r="H897" s="70" t="s">
        <v>835</v>
      </c>
      <c r="I897" s="70">
        <v>20166</v>
      </c>
    </row>
    <row r="898" spans="8:9" x14ac:dyDescent="0.25">
      <c r="H898" s="70">
        <v>27088</v>
      </c>
      <c r="I898" s="70">
        <v>27088</v>
      </c>
    </row>
    <row r="899" spans="8:9" x14ac:dyDescent="0.25">
      <c r="H899" s="70" t="s">
        <v>836</v>
      </c>
      <c r="I899" s="70">
        <v>27539</v>
      </c>
    </row>
    <row r="900" spans="8:9" x14ac:dyDescent="0.25">
      <c r="H900" s="70" t="s">
        <v>837</v>
      </c>
      <c r="I900" s="70">
        <v>20147</v>
      </c>
    </row>
    <row r="901" spans="8:9" x14ac:dyDescent="0.25">
      <c r="H901" s="70" t="s">
        <v>838</v>
      </c>
      <c r="I901" s="70">
        <v>20150</v>
      </c>
    </row>
    <row r="902" spans="8:9" x14ac:dyDescent="0.25">
      <c r="H902" s="70" t="s">
        <v>839</v>
      </c>
      <c r="I902" s="70">
        <v>20154</v>
      </c>
    </row>
    <row r="903" spans="8:9" x14ac:dyDescent="0.25">
      <c r="H903" s="70" t="s">
        <v>840</v>
      </c>
      <c r="I903" s="70">
        <v>20155</v>
      </c>
    </row>
    <row r="904" spans="8:9" x14ac:dyDescent="0.25">
      <c r="H904" s="70" t="s">
        <v>841</v>
      </c>
      <c r="I904" s="70">
        <v>20164</v>
      </c>
    </row>
    <row r="905" spans="8:9" x14ac:dyDescent="0.25">
      <c r="H905" s="70" t="s">
        <v>842</v>
      </c>
      <c r="I905" s="70">
        <v>20167</v>
      </c>
    </row>
    <row r="906" spans="8:9" x14ac:dyDescent="0.25">
      <c r="H906" s="70" t="s">
        <v>843</v>
      </c>
      <c r="I906" s="70">
        <v>87205</v>
      </c>
    </row>
    <row r="907" spans="8:9" x14ac:dyDescent="0.25">
      <c r="H907" s="70" t="s">
        <v>844</v>
      </c>
      <c r="I907" s="70">
        <v>87204</v>
      </c>
    </row>
    <row r="908" spans="8:9" x14ac:dyDescent="0.25">
      <c r="H908" s="70" t="s">
        <v>845</v>
      </c>
      <c r="I908" s="70">
        <v>87207</v>
      </c>
    </row>
    <row r="909" spans="8:9" x14ac:dyDescent="0.25">
      <c r="H909" s="70">
        <v>87206</v>
      </c>
      <c r="I909" s="70">
        <v>87206</v>
      </c>
    </row>
    <row r="910" spans="8:9" x14ac:dyDescent="0.25">
      <c r="H910" s="70" t="s">
        <v>846</v>
      </c>
      <c r="I910" s="70">
        <v>29204</v>
      </c>
    </row>
    <row r="911" spans="8:9" x14ac:dyDescent="0.25">
      <c r="H911" s="70">
        <v>29208</v>
      </c>
      <c r="I911" s="70">
        <v>29208</v>
      </c>
    </row>
    <row r="912" spans="8:9" x14ac:dyDescent="0.25">
      <c r="H912" s="70" t="s">
        <v>847</v>
      </c>
      <c r="I912" s="70">
        <v>29209</v>
      </c>
    </row>
    <row r="913" spans="8:9" x14ac:dyDescent="0.25">
      <c r="H913" s="70" t="s">
        <v>848</v>
      </c>
      <c r="I913" s="70">
        <v>29291</v>
      </c>
    </row>
    <row r="914" spans="8:9" x14ac:dyDescent="0.25">
      <c r="H914" s="70" t="s">
        <v>849</v>
      </c>
      <c r="I914" s="70">
        <v>29293</v>
      </c>
    </row>
    <row r="915" spans="8:9" x14ac:dyDescent="0.25">
      <c r="H915" s="70" t="s">
        <v>850</v>
      </c>
      <c r="I915" s="70">
        <v>29294</v>
      </c>
    </row>
    <row r="916" spans="8:9" x14ac:dyDescent="0.25">
      <c r="H916" s="70">
        <v>29295</v>
      </c>
      <c r="I916" s="70">
        <v>29295</v>
      </c>
    </row>
    <row r="917" spans="8:9" x14ac:dyDescent="0.25">
      <c r="H917" s="70" t="s">
        <v>851</v>
      </c>
      <c r="I917" s="70">
        <v>29296</v>
      </c>
    </row>
    <row r="918" spans="8:9" x14ac:dyDescent="0.25">
      <c r="H918" s="70" t="s">
        <v>852</v>
      </c>
      <c r="I918" s="70">
        <v>29302</v>
      </c>
    </row>
    <row r="919" spans="8:9" x14ac:dyDescent="0.25">
      <c r="H919" s="70" t="s">
        <v>853</v>
      </c>
      <c r="I919" s="70">
        <v>29754</v>
      </c>
    </row>
    <row r="920" spans="8:9" x14ac:dyDescent="0.25">
      <c r="H920" s="70" t="s">
        <v>854</v>
      </c>
      <c r="I920" s="70">
        <v>29755</v>
      </c>
    </row>
    <row r="921" spans="8:9" x14ac:dyDescent="0.25">
      <c r="H921" s="70" t="s">
        <v>855</v>
      </c>
      <c r="I921" s="70">
        <v>29756</v>
      </c>
    </row>
    <row r="922" spans="8:9" x14ac:dyDescent="0.25">
      <c r="H922" s="70">
        <v>29758</v>
      </c>
      <c r="I922" s="70">
        <v>29758</v>
      </c>
    </row>
    <row r="923" spans="8:9" x14ac:dyDescent="0.25">
      <c r="H923" s="70">
        <v>29761</v>
      </c>
      <c r="I923" s="70">
        <v>29761</v>
      </c>
    </row>
    <row r="924" spans="8:9" x14ac:dyDescent="0.25">
      <c r="H924" s="70" t="s">
        <v>856</v>
      </c>
      <c r="I924" s="70">
        <v>29762</v>
      </c>
    </row>
    <row r="925" spans="8:9" x14ac:dyDescent="0.25">
      <c r="H925" s="70" t="s">
        <v>857</v>
      </c>
      <c r="I925" s="70">
        <v>29763</v>
      </c>
    </row>
    <row r="926" spans="8:9" x14ac:dyDescent="0.25">
      <c r="H926" s="70" t="s">
        <v>858</v>
      </c>
      <c r="I926" s="70">
        <v>29764</v>
      </c>
    </row>
    <row r="927" spans="8:9" x14ac:dyDescent="0.25">
      <c r="H927" s="70" t="s">
        <v>859</v>
      </c>
      <c r="I927" s="70">
        <v>29765</v>
      </c>
    </row>
    <row r="928" spans="8:9" x14ac:dyDescent="0.25">
      <c r="H928" s="70" t="s">
        <v>860</v>
      </c>
      <c r="I928" s="70">
        <v>29766</v>
      </c>
    </row>
    <row r="929" spans="8:9" x14ac:dyDescent="0.25">
      <c r="H929" s="70" t="s">
        <v>861</v>
      </c>
      <c r="I929" s="70">
        <v>29767</v>
      </c>
    </row>
    <row r="930" spans="8:9" x14ac:dyDescent="0.25">
      <c r="H930" s="70" t="s">
        <v>862</v>
      </c>
      <c r="I930" s="70">
        <v>29768</v>
      </c>
    </row>
    <row r="931" spans="8:9" x14ac:dyDescent="0.25">
      <c r="H931" s="70" t="s">
        <v>863</v>
      </c>
      <c r="I931" s="70">
        <v>29769</v>
      </c>
    </row>
    <row r="932" spans="8:9" x14ac:dyDescent="0.25">
      <c r="H932" s="70" t="s">
        <v>864</v>
      </c>
      <c r="I932" s="70">
        <v>29770</v>
      </c>
    </row>
    <row r="933" spans="8:9" x14ac:dyDescent="0.25">
      <c r="H933" s="70" t="s">
        <v>865</v>
      </c>
      <c r="I933" s="70">
        <v>29771</v>
      </c>
    </row>
    <row r="934" spans="8:9" x14ac:dyDescent="0.25">
      <c r="H934" s="70" t="s">
        <v>866</v>
      </c>
      <c r="I934" s="70">
        <v>87231</v>
      </c>
    </row>
    <row r="935" spans="8:9" x14ac:dyDescent="0.25">
      <c r="H935" s="70" t="s">
        <v>867</v>
      </c>
      <c r="I935" s="70">
        <v>87230</v>
      </c>
    </row>
    <row r="936" spans="8:9" x14ac:dyDescent="0.25">
      <c r="H936" s="70" t="s">
        <v>868</v>
      </c>
      <c r="I936" s="70">
        <v>87253</v>
      </c>
    </row>
    <row r="937" spans="8:9" x14ac:dyDescent="0.25">
      <c r="H937" s="70" t="s">
        <v>869</v>
      </c>
      <c r="I937" s="70">
        <v>87252</v>
      </c>
    </row>
    <row r="938" spans="8:9" x14ac:dyDescent="0.25">
      <c r="H938" s="70" t="s">
        <v>870</v>
      </c>
      <c r="I938" s="70">
        <v>7615</v>
      </c>
    </row>
    <row r="939" spans="8:9" x14ac:dyDescent="0.25">
      <c r="H939" s="70" t="s">
        <v>871</v>
      </c>
      <c r="I939" s="70">
        <v>7618</v>
      </c>
    </row>
    <row r="940" spans="8:9" x14ac:dyDescent="0.25">
      <c r="H940" s="70" t="s">
        <v>872</v>
      </c>
      <c r="I940" s="70">
        <v>21304</v>
      </c>
    </row>
    <row r="941" spans="8:9" x14ac:dyDescent="0.25">
      <c r="H941" s="70" t="s">
        <v>873</v>
      </c>
      <c r="I941" s="70">
        <v>21306</v>
      </c>
    </row>
    <row r="942" spans="8:9" x14ac:dyDescent="0.25">
      <c r="H942" s="70" t="s">
        <v>874</v>
      </c>
      <c r="I942" s="70">
        <v>21307</v>
      </c>
    </row>
    <row r="943" spans="8:9" x14ac:dyDescent="0.25">
      <c r="H943" s="70" t="s">
        <v>875</v>
      </c>
      <c r="I943" s="70">
        <v>24769</v>
      </c>
    </row>
    <row r="944" spans="8:9" x14ac:dyDescent="0.25">
      <c r="H944" s="70">
        <v>87251</v>
      </c>
      <c r="I944" s="70">
        <v>87251</v>
      </c>
    </row>
    <row r="945" spans="8:9" x14ac:dyDescent="0.25">
      <c r="H945" s="70" t="s">
        <v>876</v>
      </c>
      <c r="I945" s="70">
        <v>87250</v>
      </c>
    </row>
    <row r="946" spans="8:9" x14ac:dyDescent="0.25">
      <c r="H946" s="70" t="s">
        <v>877</v>
      </c>
      <c r="I946" s="70">
        <v>7714</v>
      </c>
    </row>
    <row r="947" spans="8:9" x14ac:dyDescent="0.25">
      <c r="H947" s="70" t="s">
        <v>878</v>
      </c>
      <c r="I947" s="70">
        <v>7721</v>
      </c>
    </row>
    <row r="948" spans="8:9" x14ac:dyDescent="0.25">
      <c r="H948" s="70" t="s">
        <v>879</v>
      </c>
      <c r="I948" s="70">
        <v>7722</v>
      </c>
    </row>
    <row r="949" spans="8:9" x14ac:dyDescent="0.25">
      <c r="H949" s="70" t="s">
        <v>880</v>
      </c>
      <c r="I949" s="70">
        <v>21406</v>
      </c>
    </row>
    <row r="950" spans="8:9" x14ac:dyDescent="0.25">
      <c r="H950" s="70" t="s">
        <v>881</v>
      </c>
      <c r="I950" s="70">
        <v>21407</v>
      </c>
    </row>
    <row r="951" spans="8:9" x14ac:dyDescent="0.25">
      <c r="H951" s="70" t="s">
        <v>882</v>
      </c>
      <c r="I951" s="70">
        <v>21408</v>
      </c>
    </row>
    <row r="952" spans="8:9" x14ac:dyDescent="0.25">
      <c r="H952" s="70" t="s">
        <v>883</v>
      </c>
      <c r="I952" s="70">
        <v>21409</v>
      </c>
    </row>
    <row r="953" spans="8:9" x14ac:dyDescent="0.25">
      <c r="H953" s="70" t="s">
        <v>884</v>
      </c>
      <c r="I953" s="70">
        <v>21410</v>
      </c>
    </row>
    <row r="954" spans="8:9" x14ac:dyDescent="0.25">
      <c r="H954" s="70" t="s">
        <v>885</v>
      </c>
      <c r="I954" s="70">
        <v>21411</v>
      </c>
    </row>
    <row r="955" spans="8:9" x14ac:dyDescent="0.25">
      <c r="H955" s="70" t="s">
        <v>886</v>
      </c>
      <c r="I955" s="70">
        <v>20208</v>
      </c>
    </row>
    <row r="956" spans="8:9" x14ac:dyDescent="0.25">
      <c r="H956" s="70" t="s">
        <v>887</v>
      </c>
      <c r="I956" s="70">
        <v>20209</v>
      </c>
    </row>
    <row r="957" spans="8:9" x14ac:dyDescent="0.25">
      <c r="H957" s="70" t="s">
        <v>888</v>
      </c>
      <c r="I957" s="70">
        <v>20239</v>
      </c>
    </row>
    <row r="958" spans="8:9" x14ac:dyDescent="0.25">
      <c r="H958" s="70" t="s">
        <v>889</v>
      </c>
      <c r="I958" s="70">
        <v>20240</v>
      </c>
    </row>
    <row r="959" spans="8:9" x14ac:dyDescent="0.25">
      <c r="H959" s="70" t="s">
        <v>890</v>
      </c>
      <c r="I959" s="70">
        <v>20241</v>
      </c>
    </row>
    <row r="960" spans="8:9" x14ac:dyDescent="0.25">
      <c r="H960" s="70" t="s">
        <v>891</v>
      </c>
      <c r="I960" s="70">
        <v>96999</v>
      </c>
    </row>
    <row r="961" spans="8:9" x14ac:dyDescent="0.25">
      <c r="H961" s="70" t="s">
        <v>892</v>
      </c>
      <c r="I961" s="70">
        <v>96923</v>
      </c>
    </row>
    <row r="962" spans="8:9" x14ac:dyDescent="0.25">
      <c r="H962" s="70" t="s">
        <v>893</v>
      </c>
      <c r="I962" s="70">
        <v>38500</v>
      </c>
    </row>
    <row r="963" spans="8:9" x14ac:dyDescent="0.25">
      <c r="H963" s="70">
        <v>38501</v>
      </c>
      <c r="I963" s="70">
        <v>38501</v>
      </c>
    </row>
    <row r="964" spans="8:9" x14ac:dyDescent="0.25">
      <c r="H964" s="70" t="s">
        <v>894</v>
      </c>
      <c r="I964" s="70">
        <v>38502</v>
      </c>
    </row>
    <row r="965" spans="8:9" x14ac:dyDescent="0.25">
      <c r="H965" s="70" t="s">
        <v>895</v>
      </c>
      <c r="I965" s="70">
        <v>38503</v>
      </c>
    </row>
    <row r="966" spans="8:9" x14ac:dyDescent="0.25">
      <c r="H966" s="70" t="s">
        <v>896</v>
      </c>
      <c r="I966" s="70">
        <v>38504</v>
      </c>
    </row>
    <row r="967" spans="8:9" x14ac:dyDescent="0.25">
      <c r="H967" s="70" t="s">
        <v>897</v>
      </c>
      <c r="I967" s="70">
        <v>38505</v>
      </c>
    </row>
    <row r="968" spans="8:9" x14ac:dyDescent="0.25">
      <c r="H968" s="70" t="s">
        <v>898</v>
      </c>
      <c r="I968" s="70">
        <v>38506</v>
      </c>
    </row>
    <row r="969" spans="8:9" x14ac:dyDescent="0.25">
      <c r="H969" s="70" t="s">
        <v>899</v>
      </c>
      <c r="I969" s="70">
        <v>38507</v>
      </c>
    </row>
    <row r="970" spans="8:9" x14ac:dyDescent="0.25">
      <c r="H970" s="70" t="s">
        <v>900</v>
      </c>
      <c r="I970" s="70">
        <v>87827</v>
      </c>
    </row>
    <row r="971" spans="8:9" x14ac:dyDescent="0.25">
      <c r="H971" s="70">
        <v>87826</v>
      </c>
      <c r="I971" s="70">
        <v>87826</v>
      </c>
    </row>
    <row r="972" spans="8:9" x14ac:dyDescent="0.25">
      <c r="H972" s="70" t="s">
        <v>901</v>
      </c>
      <c r="I972" s="70">
        <v>35066</v>
      </c>
    </row>
    <row r="973" spans="8:9" x14ac:dyDescent="0.25">
      <c r="H973" s="70" t="s">
        <v>902</v>
      </c>
      <c r="I973" s="70">
        <v>35067</v>
      </c>
    </row>
    <row r="974" spans="8:9" x14ac:dyDescent="0.25">
      <c r="H974" s="70" t="s">
        <v>903</v>
      </c>
      <c r="I974" s="70">
        <v>35068</v>
      </c>
    </row>
    <row r="975" spans="8:9" x14ac:dyDescent="0.25">
      <c r="H975" s="70" t="s">
        <v>904</v>
      </c>
      <c r="I975" s="70">
        <v>35069</v>
      </c>
    </row>
    <row r="976" spans="8:9" x14ac:dyDescent="0.25">
      <c r="H976" s="70" t="s">
        <v>905</v>
      </c>
      <c r="I976" s="70">
        <v>35070</v>
      </c>
    </row>
    <row r="977" spans="8:9" x14ac:dyDescent="0.25">
      <c r="H977" s="70" t="s">
        <v>906</v>
      </c>
      <c r="I977" s="70">
        <v>87707</v>
      </c>
    </row>
    <row r="978" spans="8:9" x14ac:dyDescent="0.25">
      <c r="H978" s="70" t="s">
        <v>907</v>
      </c>
      <c r="I978" s="70">
        <v>87706</v>
      </c>
    </row>
    <row r="979" spans="8:9" x14ac:dyDescent="0.25">
      <c r="H979" s="70" t="s">
        <v>908</v>
      </c>
      <c r="I979" s="70">
        <v>87711</v>
      </c>
    </row>
    <row r="980" spans="8:9" x14ac:dyDescent="0.25">
      <c r="H980" s="70" t="s">
        <v>909</v>
      </c>
      <c r="I980" s="70">
        <v>87710</v>
      </c>
    </row>
    <row r="981" spans="8:9" x14ac:dyDescent="0.25">
      <c r="H981" s="70" t="s">
        <v>910</v>
      </c>
      <c r="I981" s="70">
        <v>39542</v>
      </c>
    </row>
    <row r="982" spans="8:9" x14ac:dyDescent="0.25">
      <c r="H982" s="70" t="s">
        <v>911</v>
      </c>
      <c r="I982" s="70">
        <v>39543</v>
      </c>
    </row>
    <row r="983" spans="8:9" x14ac:dyDescent="0.25">
      <c r="H983" s="70" t="s">
        <v>912</v>
      </c>
      <c r="I983" s="70">
        <v>39548</v>
      </c>
    </row>
    <row r="984" spans="8:9" x14ac:dyDescent="0.25">
      <c r="H984" s="70" t="s">
        <v>913</v>
      </c>
      <c r="I984" s="70">
        <v>39528</v>
      </c>
    </row>
    <row r="985" spans="8:9" x14ac:dyDescent="0.25">
      <c r="H985" s="70" t="s">
        <v>914</v>
      </c>
      <c r="I985" s="70">
        <v>39532</v>
      </c>
    </row>
    <row r="986" spans="8:9" x14ac:dyDescent="0.25">
      <c r="H986" s="70">
        <v>39533</v>
      </c>
      <c r="I986" s="70">
        <v>39533</v>
      </c>
    </row>
    <row r="987" spans="8:9" x14ac:dyDescent="0.25">
      <c r="H987" s="70" t="s">
        <v>915</v>
      </c>
      <c r="I987" s="70">
        <v>39545</v>
      </c>
    </row>
    <row r="988" spans="8:9" x14ac:dyDescent="0.25">
      <c r="H988" s="70" t="s">
        <v>916</v>
      </c>
      <c r="I988" s="70">
        <v>39527</v>
      </c>
    </row>
    <row r="989" spans="8:9" x14ac:dyDescent="0.25">
      <c r="H989" s="70" t="s">
        <v>917</v>
      </c>
      <c r="I989" s="70">
        <v>87709</v>
      </c>
    </row>
    <row r="990" spans="8:9" x14ac:dyDescent="0.25">
      <c r="H990" s="70" t="s">
        <v>918</v>
      </c>
      <c r="I990" s="70">
        <v>87708</v>
      </c>
    </row>
    <row r="991" spans="8:9" x14ac:dyDescent="0.25">
      <c r="H991" s="70" t="s">
        <v>919</v>
      </c>
      <c r="I991" s="70">
        <v>35077</v>
      </c>
    </row>
    <row r="992" spans="8:9" x14ac:dyDescent="0.25">
      <c r="H992" s="70">
        <v>35078</v>
      </c>
      <c r="I992" s="70">
        <v>35078</v>
      </c>
    </row>
    <row r="993" spans="8:9" x14ac:dyDescent="0.25">
      <c r="H993" s="70" t="s">
        <v>920</v>
      </c>
      <c r="I993" s="70">
        <v>35079</v>
      </c>
    </row>
    <row r="994" spans="8:9" x14ac:dyDescent="0.25">
      <c r="H994" s="70" t="s">
        <v>921</v>
      </c>
      <c r="I994" s="70">
        <v>35080</v>
      </c>
    </row>
    <row r="995" spans="8:9" x14ac:dyDescent="0.25">
      <c r="H995" s="70" t="s">
        <v>922</v>
      </c>
      <c r="I995" s="70">
        <v>39535</v>
      </c>
    </row>
    <row r="996" spans="8:9" x14ac:dyDescent="0.25">
      <c r="H996" s="70" t="s">
        <v>923</v>
      </c>
      <c r="I996" s="70">
        <v>39536</v>
      </c>
    </row>
    <row r="997" spans="8:9" x14ac:dyDescent="0.25">
      <c r="H997" s="70" t="s">
        <v>924</v>
      </c>
      <c r="I997" s="70">
        <v>39537</v>
      </c>
    </row>
    <row r="998" spans="8:9" x14ac:dyDescent="0.25">
      <c r="H998" s="70" t="s">
        <v>925</v>
      </c>
      <c r="I998" s="70">
        <v>39550</v>
      </c>
    </row>
    <row r="999" spans="8:9" x14ac:dyDescent="0.25">
      <c r="H999" s="70" t="s">
        <v>926</v>
      </c>
      <c r="I999" s="70">
        <v>32565</v>
      </c>
    </row>
    <row r="1000" spans="8:9" x14ac:dyDescent="0.25">
      <c r="H1000" s="70" t="s">
        <v>927</v>
      </c>
      <c r="I1000" s="70">
        <v>36527</v>
      </c>
    </row>
    <row r="1001" spans="8:9" x14ac:dyDescent="0.25">
      <c r="H1001" s="70">
        <v>87839</v>
      </c>
      <c r="I1001" s="70">
        <v>87839</v>
      </c>
    </row>
    <row r="1002" spans="8:9" x14ac:dyDescent="0.25">
      <c r="H1002" s="70" t="s">
        <v>928</v>
      </c>
      <c r="I1002" s="70">
        <v>87838</v>
      </c>
    </row>
    <row r="1003" spans="8:9" x14ac:dyDescent="0.25">
      <c r="H1003" s="70" t="s">
        <v>929</v>
      </c>
      <c r="I1003" s="70">
        <v>39561</v>
      </c>
    </row>
    <row r="1004" spans="8:9" x14ac:dyDescent="0.25">
      <c r="H1004" s="70">
        <v>39562</v>
      </c>
      <c r="I1004" s="70">
        <v>39562</v>
      </c>
    </row>
    <row r="1005" spans="8:9" x14ac:dyDescent="0.25">
      <c r="H1005" s="70" t="s">
        <v>930</v>
      </c>
      <c r="I1005" s="70">
        <v>39563</v>
      </c>
    </row>
    <row r="1006" spans="8:9" x14ac:dyDescent="0.25">
      <c r="H1006" s="70" t="s">
        <v>931</v>
      </c>
      <c r="I1006" s="70">
        <v>39565</v>
      </c>
    </row>
    <row r="1007" spans="8:9" x14ac:dyDescent="0.25">
      <c r="H1007" s="70" t="s">
        <v>932</v>
      </c>
      <c r="I1007" s="70">
        <v>39557</v>
      </c>
    </row>
    <row r="1008" spans="8:9" x14ac:dyDescent="0.25">
      <c r="H1008" s="70" t="s">
        <v>933</v>
      </c>
      <c r="I1008" s="70">
        <v>39567</v>
      </c>
    </row>
    <row r="1009" spans="8:9" x14ac:dyDescent="0.25">
      <c r="H1009" s="70" t="s">
        <v>934</v>
      </c>
      <c r="I1009" s="70">
        <v>39570</v>
      </c>
    </row>
    <row r="1010" spans="8:9" x14ac:dyDescent="0.25">
      <c r="H1010" s="70" t="s">
        <v>935</v>
      </c>
      <c r="I1010" s="70">
        <v>39571</v>
      </c>
    </row>
    <row r="1011" spans="8:9" x14ac:dyDescent="0.25">
      <c r="H1011" s="70" t="s">
        <v>936</v>
      </c>
      <c r="I1011" s="70">
        <v>39572</v>
      </c>
    </row>
    <row r="1012" spans="8:9" x14ac:dyDescent="0.25">
      <c r="H1012" s="70" t="s">
        <v>937</v>
      </c>
      <c r="I1012" s="70">
        <v>39573</v>
      </c>
    </row>
    <row r="1013" spans="8:9" x14ac:dyDescent="0.25">
      <c r="H1013" s="70" t="s">
        <v>938</v>
      </c>
      <c r="I1013" s="70">
        <v>87825</v>
      </c>
    </row>
    <row r="1014" spans="8:9" x14ac:dyDescent="0.25">
      <c r="H1014" s="70" t="s">
        <v>939</v>
      </c>
      <c r="I1014" s="70">
        <v>87824</v>
      </c>
    </row>
    <row r="1015" spans="8:9" x14ac:dyDescent="0.25">
      <c r="H1015" s="70">
        <v>39492</v>
      </c>
      <c r="I1015" s="70">
        <v>39492</v>
      </c>
    </row>
    <row r="1016" spans="8:9" x14ac:dyDescent="0.25">
      <c r="H1016" s="70" t="s">
        <v>940</v>
      </c>
      <c r="I1016" s="70">
        <v>39493</v>
      </c>
    </row>
    <row r="1017" spans="8:9" x14ac:dyDescent="0.25">
      <c r="H1017" s="70" t="s">
        <v>941</v>
      </c>
      <c r="I1017" s="70">
        <v>39494</v>
      </c>
    </row>
    <row r="1018" spans="8:9" x14ac:dyDescent="0.25">
      <c r="H1018" s="70" t="s">
        <v>942</v>
      </c>
      <c r="I1018" s="70">
        <v>39495</v>
      </c>
    </row>
    <row r="1019" spans="8:9" x14ac:dyDescent="0.25">
      <c r="H1019" s="70" t="s">
        <v>943</v>
      </c>
      <c r="I1019" s="70">
        <v>87829</v>
      </c>
    </row>
    <row r="1020" spans="8:9" x14ac:dyDescent="0.25">
      <c r="H1020" s="70" t="s">
        <v>944</v>
      </c>
      <c r="I1020" s="70">
        <v>87828</v>
      </c>
    </row>
    <row r="1021" spans="8:9" x14ac:dyDescent="0.25">
      <c r="H1021" s="70" t="s">
        <v>945</v>
      </c>
      <c r="I1021" s="70">
        <v>39462</v>
      </c>
    </row>
    <row r="1022" spans="8:9" x14ac:dyDescent="0.25">
      <c r="H1022" s="70">
        <v>39463</v>
      </c>
      <c r="I1022" s="70">
        <v>39463</v>
      </c>
    </row>
    <row r="1023" spans="8:9" x14ac:dyDescent="0.25">
      <c r="H1023" s="70" t="s">
        <v>946</v>
      </c>
      <c r="I1023" s="70">
        <v>39464</v>
      </c>
    </row>
    <row r="1024" spans="8:9" x14ac:dyDescent="0.25">
      <c r="H1024" s="70" t="s">
        <v>947</v>
      </c>
      <c r="I1024" s="70">
        <v>39465</v>
      </c>
    </row>
    <row r="1025" spans="8:9" x14ac:dyDescent="0.25">
      <c r="H1025" s="70" t="s">
        <v>948</v>
      </c>
      <c r="I1025" s="70">
        <v>39477</v>
      </c>
    </row>
    <row r="1026" spans="8:9" x14ac:dyDescent="0.25">
      <c r="H1026" s="70" t="s">
        <v>949</v>
      </c>
      <c r="I1026" s="70">
        <v>39525</v>
      </c>
    </row>
    <row r="1027" spans="8:9" x14ac:dyDescent="0.25">
      <c r="H1027" s="70" t="s">
        <v>950</v>
      </c>
      <c r="I1027" s="70">
        <v>87831</v>
      </c>
    </row>
    <row r="1028" spans="8:9" x14ac:dyDescent="0.25">
      <c r="H1028" s="70" t="s">
        <v>951</v>
      </c>
      <c r="I1028" s="70">
        <v>87830</v>
      </c>
    </row>
    <row r="1029" spans="8:9" x14ac:dyDescent="0.25">
      <c r="H1029" s="70" t="s">
        <v>952</v>
      </c>
      <c r="I1029" s="70">
        <v>39466</v>
      </c>
    </row>
    <row r="1030" spans="8:9" x14ac:dyDescent="0.25">
      <c r="H1030" s="70" t="s">
        <v>953</v>
      </c>
      <c r="I1030" s="70">
        <v>39467</v>
      </c>
    </row>
    <row r="1031" spans="8:9" x14ac:dyDescent="0.25">
      <c r="H1031" s="70" t="s">
        <v>954</v>
      </c>
      <c r="I1031" s="70">
        <v>39468</v>
      </c>
    </row>
    <row r="1032" spans="8:9" x14ac:dyDescent="0.25">
      <c r="H1032" s="70" t="s">
        <v>955</v>
      </c>
      <c r="I1032" s="70">
        <v>39478</v>
      </c>
    </row>
    <row r="1033" spans="8:9" x14ac:dyDescent="0.25">
      <c r="H1033" s="70" t="s">
        <v>956</v>
      </c>
      <c r="I1033" s="70">
        <v>87811</v>
      </c>
    </row>
    <row r="1034" spans="8:9" x14ac:dyDescent="0.25">
      <c r="H1034" s="70" t="s">
        <v>957</v>
      </c>
      <c r="I1034" s="70">
        <v>87810</v>
      </c>
    </row>
    <row r="1035" spans="8:9" x14ac:dyDescent="0.25">
      <c r="H1035" s="70" t="s">
        <v>958</v>
      </c>
      <c r="I1035" s="70">
        <v>35050</v>
      </c>
    </row>
    <row r="1036" spans="8:9" x14ac:dyDescent="0.25">
      <c r="H1036" s="70" t="s">
        <v>959</v>
      </c>
      <c r="I1036" s="70">
        <v>35051</v>
      </c>
    </row>
    <row r="1037" spans="8:9" x14ac:dyDescent="0.25">
      <c r="H1037" s="70" t="s">
        <v>960</v>
      </c>
      <c r="I1037" s="70">
        <v>35053</v>
      </c>
    </row>
    <row r="1038" spans="8:9" x14ac:dyDescent="0.25">
      <c r="H1038" s="70" t="s">
        <v>961</v>
      </c>
      <c r="I1038" s="70">
        <v>87837</v>
      </c>
    </row>
    <row r="1039" spans="8:9" x14ac:dyDescent="0.25">
      <c r="H1039" s="70" t="s">
        <v>962</v>
      </c>
      <c r="I1039" s="70">
        <v>87836</v>
      </c>
    </row>
    <row r="1040" spans="8:9" x14ac:dyDescent="0.25">
      <c r="H1040" s="70" t="s">
        <v>963</v>
      </c>
      <c r="I1040" s="70">
        <v>39358</v>
      </c>
    </row>
    <row r="1041" spans="8:9" x14ac:dyDescent="0.25">
      <c r="H1041" s="70" t="s">
        <v>964</v>
      </c>
      <c r="I1041" s="70">
        <v>39388</v>
      </c>
    </row>
    <row r="1042" spans="8:9" x14ac:dyDescent="0.25">
      <c r="H1042" s="70" t="s">
        <v>965</v>
      </c>
      <c r="I1042" s="70">
        <v>39411</v>
      </c>
    </row>
    <row r="1043" spans="8:9" x14ac:dyDescent="0.25">
      <c r="H1043" s="70">
        <v>39489</v>
      </c>
      <c r="I1043" s="70">
        <v>39489</v>
      </c>
    </row>
    <row r="1044" spans="8:9" x14ac:dyDescent="0.25">
      <c r="H1044" s="70" t="s">
        <v>966</v>
      </c>
      <c r="I1044" s="70">
        <v>39499</v>
      </c>
    </row>
    <row r="1045" spans="8:9" x14ac:dyDescent="0.25">
      <c r="H1045" s="70" t="s">
        <v>967</v>
      </c>
      <c r="I1045" s="70">
        <v>39526</v>
      </c>
    </row>
    <row r="1046" spans="8:9" x14ac:dyDescent="0.25">
      <c r="H1046" s="70" t="s">
        <v>968</v>
      </c>
      <c r="I1046" s="70">
        <v>39555</v>
      </c>
    </row>
    <row r="1047" spans="8:9" x14ac:dyDescent="0.25">
      <c r="H1047" s="70" t="s">
        <v>969</v>
      </c>
      <c r="I1047" s="70">
        <v>87705</v>
      </c>
    </row>
    <row r="1048" spans="8:9" x14ac:dyDescent="0.25">
      <c r="H1048" s="70" t="s">
        <v>970</v>
      </c>
      <c r="I1048" s="70">
        <v>87704</v>
      </c>
    </row>
    <row r="1049" spans="8:9" x14ac:dyDescent="0.25">
      <c r="H1049" s="70" t="s">
        <v>971</v>
      </c>
      <c r="I1049" s="70">
        <v>39444</v>
      </c>
    </row>
    <row r="1050" spans="8:9" x14ac:dyDescent="0.25">
      <c r="H1050" s="70" t="s">
        <v>972</v>
      </c>
      <c r="I1050" s="70">
        <v>39445</v>
      </c>
    </row>
    <row r="1051" spans="8:9" x14ac:dyDescent="0.25">
      <c r="H1051" s="70" t="s">
        <v>973</v>
      </c>
      <c r="I1051" s="70">
        <v>39449</v>
      </c>
    </row>
    <row r="1052" spans="8:9" x14ac:dyDescent="0.25">
      <c r="H1052" s="70" t="s">
        <v>974</v>
      </c>
      <c r="I1052" s="70">
        <v>39486</v>
      </c>
    </row>
    <row r="1053" spans="8:9" x14ac:dyDescent="0.25">
      <c r="H1053" s="70" t="s">
        <v>975</v>
      </c>
      <c r="I1053" s="70">
        <v>39487</v>
      </c>
    </row>
    <row r="1054" spans="8:9" x14ac:dyDescent="0.25">
      <c r="H1054" s="70" t="s">
        <v>976</v>
      </c>
      <c r="I1054" s="70">
        <v>39515</v>
      </c>
    </row>
    <row r="1055" spans="8:9" x14ac:dyDescent="0.25">
      <c r="H1055" s="70" t="s">
        <v>977</v>
      </c>
      <c r="I1055" s="70">
        <v>39516</v>
      </c>
    </row>
    <row r="1056" spans="8:9" x14ac:dyDescent="0.25">
      <c r="H1056" s="70" t="s">
        <v>978</v>
      </c>
      <c r="I1056" s="70">
        <v>39544</v>
      </c>
    </row>
    <row r="1057" spans="8:9" x14ac:dyDescent="0.25">
      <c r="H1057" s="70">
        <v>39546</v>
      </c>
      <c r="I1057" s="70">
        <v>39546</v>
      </c>
    </row>
    <row r="1058" spans="8:9" x14ac:dyDescent="0.25">
      <c r="H1058" s="70" t="s">
        <v>979</v>
      </c>
      <c r="I1058" s="70">
        <v>39568</v>
      </c>
    </row>
    <row r="1059" spans="8:9" x14ac:dyDescent="0.25">
      <c r="H1059" s="70" t="s">
        <v>980</v>
      </c>
      <c r="I1059" s="70">
        <v>87667</v>
      </c>
    </row>
    <row r="1060" spans="8:9" x14ac:dyDescent="0.25">
      <c r="H1060" s="70" t="s">
        <v>981</v>
      </c>
      <c r="I1060" s="70">
        <v>87666</v>
      </c>
    </row>
    <row r="1061" spans="8:9" x14ac:dyDescent="0.25">
      <c r="H1061" s="70" t="s">
        <v>982</v>
      </c>
      <c r="I1061" s="70">
        <v>87669</v>
      </c>
    </row>
    <row r="1062" spans="8:9" x14ac:dyDescent="0.25">
      <c r="H1062" s="70" t="s">
        <v>983</v>
      </c>
      <c r="I1062" s="70">
        <v>87668</v>
      </c>
    </row>
    <row r="1063" spans="8:9" x14ac:dyDescent="0.25">
      <c r="H1063" s="70" t="s">
        <v>984</v>
      </c>
      <c r="I1063" s="70">
        <v>30314</v>
      </c>
    </row>
    <row r="1064" spans="8:9" x14ac:dyDescent="0.25">
      <c r="H1064" s="70" t="s">
        <v>985</v>
      </c>
      <c r="I1064" s="70">
        <v>30363</v>
      </c>
    </row>
    <row r="1065" spans="8:9" x14ac:dyDescent="0.25">
      <c r="H1065" s="70" t="s">
        <v>986</v>
      </c>
      <c r="I1065" s="70">
        <v>35060</v>
      </c>
    </row>
    <row r="1066" spans="8:9" x14ac:dyDescent="0.25">
      <c r="H1066" s="70" t="s">
        <v>987</v>
      </c>
      <c r="I1066" s="70">
        <v>31412</v>
      </c>
    </row>
    <row r="1067" spans="8:9" x14ac:dyDescent="0.25">
      <c r="H1067" s="70" t="s">
        <v>988</v>
      </c>
      <c r="I1067" s="70">
        <v>31413</v>
      </c>
    </row>
    <row r="1068" spans="8:9" x14ac:dyDescent="0.25">
      <c r="H1068" s="70" t="s">
        <v>989</v>
      </c>
      <c r="I1068" s="70">
        <v>31415</v>
      </c>
    </row>
    <row r="1069" spans="8:9" x14ac:dyDescent="0.25">
      <c r="H1069" s="70" t="s">
        <v>990</v>
      </c>
      <c r="I1069" s="70">
        <v>31442</v>
      </c>
    </row>
    <row r="1070" spans="8:9" x14ac:dyDescent="0.25">
      <c r="H1070" s="70" t="s">
        <v>991</v>
      </c>
      <c r="I1070" s="70">
        <v>31447</v>
      </c>
    </row>
    <row r="1071" spans="8:9" x14ac:dyDescent="0.25">
      <c r="H1071" s="70" t="s">
        <v>992</v>
      </c>
      <c r="I1071" s="70">
        <v>31470</v>
      </c>
    </row>
    <row r="1072" spans="8:9" x14ac:dyDescent="0.25">
      <c r="H1072" s="70">
        <v>39195</v>
      </c>
      <c r="I1072" s="70">
        <v>39195</v>
      </c>
    </row>
    <row r="1073" spans="8:9" x14ac:dyDescent="0.25">
      <c r="H1073" s="70" t="s">
        <v>993</v>
      </c>
      <c r="I1073" s="70">
        <v>39344</v>
      </c>
    </row>
    <row r="1074" spans="8:9" x14ac:dyDescent="0.25">
      <c r="H1074" s="70">
        <v>39377</v>
      </c>
      <c r="I1074" s="70">
        <v>39377</v>
      </c>
    </row>
    <row r="1075" spans="8:9" x14ac:dyDescent="0.25">
      <c r="H1075" s="70" t="s">
        <v>994</v>
      </c>
      <c r="I1075" s="70">
        <v>39378</v>
      </c>
    </row>
    <row r="1076" spans="8:9" x14ac:dyDescent="0.25">
      <c r="H1076" s="70" t="s">
        <v>995</v>
      </c>
      <c r="I1076" s="70">
        <v>39379</v>
      </c>
    </row>
    <row r="1077" spans="8:9" x14ac:dyDescent="0.25">
      <c r="H1077" s="70" t="s">
        <v>996</v>
      </c>
      <c r="I1077" s="70">
        <v>31438</v>
      </c>
    </row>
    <row r="1078" spans="8:9" x14ac:dyDescent="0.25">
      <c r="H1078" s="70" t="s">
        <v>997</v>
      </c>
      <c r="I1078" s="70">
        <v>39483</v>
      </c>
    </row>
    <row r="1079" spans="8:9" x14ac:dyDescent="0.25">
      <c r="H1079" s="70" t="s">
        <v>998</v>
      </c>
      <c r="I1079" s="70">
        <v>39496</v>
      </c>
    </row>
    <row r="1080" spans="8:9" x14ac:dyDescent="0.25">
      <c r="H1080" s="70" t="s">
        <v>999</v>
      </c>
      <c r="I1080" s="70">
        <v>39497</v>
      </c>
    </row>
    <row r="1081" spans="8:9" x14ac:dyDescent="0.25">
      <c r="H1081" s="70" t="s">
        <v>1000</v>
      </c>
      <c r="I1081" s="70">
        <v>39498</v>
      </c>
    </row>
    <row r="1082" spans="8:9" x14ac:dyDescent="0.25">
      <c r="H1082" s="70" t="s">
        <v>1001</v>
      </c>
      <c r="I1082" s="70">
        <v>39549</v>
      </c>
    </row>
    <row r="1083" spans="8:9" x14ac:dyDescent="0.25">
      <c r="H1083" s="70" t="s">
        <v>1002</v>
      </c>
      <c r="I1083" s="70">
        <v>87511</v>
      </c>
    </row>
    <row r="1084" spans="8:9" x14ac:dyDescent="0.25">
      <c r="H1084" s="70" t="s">
        <v>1003</v>
      </c>
      <c r="I1084" s="70">
        <v>87510</v>
      </c>
    </row>
    <row r="1085" spans="8:9" x14ac:dyDescent="0.25">
      <c r="H1085" s="70" t="s">
        <v>1004</v>
      </c>
      <c r="I1085" s="70">
        <v>87513</v>
      </c>
    </row>
    <row r="1086" spans="8:9" x14ac:dyDescent="0.25">
      <c r="H1086" s="70" t="s">
        <v>1005</v>
      </c>
      <c r="I1086" s="70">
        <v>87512</v>
      </c>
    </row>
    <row r="1087" spans="8:9" x14ac:dyDescent="0.25">
      <c r="H1087" s="70" t="s">
        <v>1006</v>
      </c>
      <c r="I1087" s="70">
        <v>30289</v>
      </c>
    </row>
    <row r="1088" spans="8:9" x14ac:dyDescent="0.25">
      <c r="H1088" s="70" t="s">
        <v>1007</v>
      </c>
      <c r="I1088" s="70">
        <v>30378</v>
      </c>
    </row>
    <row r="1089" spans="8:9" x14ac:dyDescent="0.25">
      <c r="H1089" s="70" t="s">
        <v>1008</v>
      </c>
      <c r="I1089" s="70">
        <v>30415</v>
      </c>
    </row>
    <row r="1090" spans="8:9" x14ac:dyDescent="0.25">
      <c r="H1090" s="70" t="s">
        <v>1009</v>
      </c>
      <c r="I1090" s="70">
        <v>30545</v>
      </c>
    </row>
    <row r="1091" spans="8:9" x14ac:dyDescent="0.25">
      <c r="H1091" s="70" t="s">
        <v>1010</v>
      </c>
      <c r="I1091" s="70">
        <v>30575</v>
      </c>
    </row>
    <row r="1092" spans="8:9" x14ac:dyDescent="0.25">
      <c r="H1092" s="70" t="s">
        <v>1011</v>
      </c>
      <c r="I1092" s="70">
        <v>35004</v>
      </c>
    </row>
    <row r="1093" spans="8:9" x14ac:dyDescent="0.25">
      <c r="H1093" s="70" t="s">
        <v>1012</v>
      </c>
      <c r="I1093" s="70">
        <v>35014</v>
      </c>
    </row>
    <row r="1094" spans="8:9" x14ac:dyDescent="0.25">
      <c r="H1094" s="70" t="s">
        <v>1013</v>
      </c>
      <c r="I1094" s="70">
        <v>35020</v>
      </c>
    </row>
    <row r="1095" spans="8:9" x14ac:dyDescent="0.25">
      <c r="H1095" s="70" t="s">
        <v>1014</v>
      </c>
      <c r="I1095" s="70">
        <v>35032</v>
      </c>
    </row>
    <row r="1096" spans="8:9" x14ac:dyDescent="0.25">
      <c r="H1096" s="70" t="s">
        <v>1015</v>
      </c>
      <c r="I1096" s="70">
        <v>35034</v>
      </c>
    </row>
    <row r="1097" spans="8:9" x14ac:dyDescent="0.25">
      <c r="H1097" s="70" t="s">
        <v>1016</v>
      </c>
      <c r="I1097" s="70">
        <v>35035</v>
      </c>
    </row>
    <row r="1098" spans="8:9" x14ac:dyDescent="0.25">
      <c r="H1098" s="70" t="s">
        <v>1017</v>
      </c>
      <c r="I1098" s="70">
        <v>35037</v>
      </c>
    </row>
    <row r="1099" spans="8:9" x14ac:dyDescent="0.25">
      <c r="H1099" s="70" t="s">
        <v>1018</v>
      </c>
      <c r="I1099" s="70">
        <v>35038</v>
      </c>
    </row>
    <row r="1100" spans="8:9" x14ac:dyDescent="0.25">
      <c r="H1100" s="70" t="s">
        <v>1019</v>
      </c>
      <c r="I1100" s="70">
        <v>35039</v>
      </c>
    </row>
    <row r="1101" spans="8:9" x14ac:dyDescent="0.25">
      <c r="H1101" s="70" t="s">
        <v>1020</v>
      </c>
      <c r="I1101" s="70">
        <v>35040</v>
      </c>
    </row>
    <row r="1102" spans="8:9" x14ac:dyDescent="0.25">
      <c r="H1102" s="70" t="s">
        <v>1021</v>
      </c>
      <c r="I1102" s="70">
        <v>35041</v>
      </c>
    </row>
    <row r="1103" spans="8:9" x14ac:dyDescent="0.25">
      <c r="H1103" s="70" t="s">
        <v>1022</v>
      </c>
      <c r="I1103" s="70">
        <v>35046</v>
      </c>
    </row>
    <row r="1104" spans="8:9" x14ac:dyDescent="0.25">
      <c r="H1104" s="70" t="s">
        <v>1023</v>
      </c>
      <c r="I1104" s="70">
        <v>35047</v>
      </c>
    </row>
    <row r="1105" spans="8:9" x14ac:dyDescent="0.25">
      <c r="H1105" s="70" t="s">
        <v>1024</v>
      </c>
      <c r="I1105" s="70">
        <v>35048</v>
      </c>
    </row>
    <row r="1106" spans="8:9" x14ac:dyDescent="0.25">
      <c r="H1106" s="70">
        <v>35049</v>
      </c>
      <c r="I1106" s="70">
        <v>35049</v>
      </c>
    </row>
    <row r="1107" spans="8:9" x14ac:dyDescent="0.25">
      <c r="H1107" s="70" t="s">
        <v>1025</v>
      </c>
      <c r="I1107" s="70">
        <v>35054</v>
      </c>
    </row>
    <row r="1108" spans="8:9" x14ac:dyDescent="0.25">
      <c r="H1108" s="70" t="s">
        <v>1026</v>
      </c>
      <c r="I1108" s="70">
        <v>35055</v>
      </c>
    </row>
    <row r="1109" spans="8:9" x14ac:dyDescent="0.25">
      <c r="H1109" s="70" t="s">
        <v>1027</v>
      </c>
      <c r="I1109" s="70">
        <v>35056</v>
      </c>
    </row>
    <row r="1110" spans="8:9" x14ac:dyDescent="0.25">
      <c r="H1110" s="70" t="s">
        <v>1028</v>
      </c>
      <c r="I1110" s="70">
        <v>35057</v>
      </c>
    </row>
    <row r="1111" spans="8:9" x14ac:dyDescent="0.25">
      <c r="H1111" s="70" t="s">
        <v>1029</v>
      </c>
      <c r="I1111" s="70">
        <v>35058</v>
      </c>
    </row>
    <row r="1112" spans="8:9" x14ac:dyDescent="0.25">
      <c r="H1112" s="70" t="s">
        <v>1030</v>
      </c>
      <c r="I1112" s="70">
        <v>35062</v>
      </c>
    </row>
    <row r="1113" spans="8:9" x14ac:dyDescent="0.25">
      <c r="H1113" s="70" t="s">
        <v>1031</v>
      </c>
      <c r="I1113" s="70">
        <v>35063</v>
      </c>
    </row>
    <row r="1114" spans="8:9" x14ac:dyDescent="0.25">
      <c r="H1114" s="70" t="s">
        <v>1032</v>
      </c>
      <c r="I1114" s="70">
        <v>35064</v>
      </c>
    </row>
    <row r="1115" spans="8:9" x14ac:dyDescent="0.25">
      <c r="H1115" s="70">
        <v>35065</v>
      </c>
      <c r="I1115" s="70">
        <v>35065</v>
      </c>
    </row>
    <row r="1116" spans="8:9" x14ac:dyDescent="0.25">
      <c r="H1116" s="70" t="s">
        <v>1033</v>
      </c>
      <c r="I1116" s="70">
        <v>35071</v>
      </c>
    </row>
    <row r="1117" spans="8:9" x14ac:dyDescent="0.25">
      <c r="H1117" s="70" t="s">
        <v>1034</v>
      </c>
      <c r="I1117" s="70">
        <v>35072</v>
      </c>
    </row>
    <row r="1118" spans="8:9" x14ac:dyDescent="0.25">
      <c r="H1118" s="70" t="s">
        <v>1035</v>
      </c>
      <c r="I1118" s="70">
        <v>35073</v>
      </c>
    </row>
    <row r="1119" spans="8:9" x14ac:dyDescent="0.25">
      <c r="H1119" s="70" t="s">
        <v>1036</v>
      </c>
      <c r="I1119" s="70">
        <v>35074</v>
      </c>
    </row>
    <row r="1120" spans="8:9" x14ac:dyDescent="0.25">
      <c r="H1120" s="70" t="s">
        <v>1037</v>
      </c>
      <c r="I1120" s="70">
        <v>35075</v>
      </c>
    </row>
    <row r="1121" spans="8:9" x14ac:dyDescent="0.25">
      <c r="H1121" s="70" t="s">
        <v>1038</v>
      </c>
      <c r="I1121" s="70">
        <v>35076</v>
      </c>
    </row>
    <row r="1122" spans="8:9" x14ac:dyDescent="0.25">
      <c r="H1122" s="70" t="s">
        <v>1039</v>
      </c>
      <c r="I1122" s="70">
        <v>87553</v>
      </c>
    </row>
    <row r="1123" spans="8:9" x14ac:dyDescent="0.25">
      <c r="H1123" s="70" t="s">
        <v>1040</v>
      </c>
      <c r="I1123" s="70">
        <v>87552</v>
      </c>
    </row>
    <row r="1124" spans="8:9" x14ac:dyDescent="0.25">
      <c r="H1124" s="70" t="s">
        <v>1041</v>
      </c>
      <c r="I1124" s="70">
        <v>87555</v>
      </c>
    </row>
    <row r="1125" spans="8:9" x14ac:dyDescent="0.25">
      <c r="H1125" s="70" t="s">
        <v>1042</v>
      </c>
      <c r="I1125" s="70">
        <v>87554</v>
      </c>
    </row>
    <row r="1126" spans="8:9" x14ac:dyDescent="0.25">
      <c r="H1126" s="70" t="s">
        <v>1043</v>
      </c>
      <c r="I1126" s="70">
        <v>87557</v>
      </c>
    </row>
    <row r="1127" spans="8:9" x14ac:dyDescent="0.25">
      <c r="H1127" s="70" t="s">
        <v>1044</v>
      </c>
      <c r="I1127" s="70">
        <v>87556</v>
      </c>
    </row>
    <row r="1128" spans="8:9" x14ac:dyDescent="0.25">
      <c r="H1128" s="70">
        <v>31229</v>
      </c>
      <c r="I1128" s="70">
        <v>31229</v>
      </c>
    </row>
    <row r="1129" spans="8:9" x14ac:dyDescent="0.25">
      <c r="H1129" s="70" t="s">
        <v>1045</v>
      </c>
      <c r="I1129" s="70">
        <v>39022</v>
      </c>
    </row>
    <row r="1130" spans="8:9" x14ac:dyDescent="0.25">
      <c r="H1130" s="70" t="s">
        <v>1046</v>
      </c>
      <c r="I1130" s="70">
        <v>39168</v>
      </c>
    </row>
    <row r="1131" spans="8:9" x14ac:dyDescent="0.25">
      <c r="H1131" s="70" t="s">
        <v>1047</v>
      </c>
      <c r="I1131" s="70">
        <v>39257</v>
      </c>
    </row>
    <row r="1132" spans="8:9" x14ac:dyDescent="0.25">
      <c r="H1132" s="70" t="s">
        <v>1048</v>
      </c>
      <c r="I1132" s="70">
        <v>39279</v>
      </c>
    </row>
    <row r="1133" spans="8:9" x14ac:dyDescent="0.25">
      <c r="H1133" s="70" t="s">
        <v>1049</v>
      </c>
      <c r="I1133" s="70">
        <v>39326</v>
      </c>
    </row>
    <row r="1134" spans="8:9" x14ac:dyDescent="0.25">
      <c r="H1134" s="70" t="s">
        <v>1050</v>
      </c>
      <c r="I1134" s="70">
        <v>39334</v>
      </c>
    </row>
    <row r="1135" spans="8:9" x14ac:dyDescent="0.25">
      <c r="H1135" s="70" t="s">
        <v>1051</v>
      </c>
      <c r="I1135" s="70">
        <v>39340</v>
      </c>
    </row>
    <row r="1136" spans="8:9" x14ac:dyDescent="0.25">
      <c r="H1136" s="70" t="s">
        <v>1052</v>
      </c>
      <c r="I1136" s="70">
        <v>39366</v>
      </c>
    </row>
    <row r="1137" spans="8:9" x14ac:dyDescent="0.25">
      <c r="H1137" s="70" t="s">
        <v>1053</v>
      </c>
      <c r="I1137" s="70">
        <v>39367</v>
      </c>
    </row>
    <row r="1138" spans="8:9" x14ac:dyDescent="0.25">
      <c r="H1138" s="70">
        <v>39380</v>
      </c>
      <c r="I1138" s="70">
        <v>39380</v>
      </c>
    </row>
    <row r="1139" spans="8:9" x14ac:dyDescent="0.25">
      <c r="H1139" s="70" t="s">
        <v>1054</v>
      </c>
      <c r="I1139" s="70">
        <v>39381</v>
      </c>
    </row>
    <row r="1140" spans="8:9" x14ac:dyDescent="0.25">
      <c r="H1140" s="70" t="s">
        <v>1055</v>
      </c>
      <c r="I1140" s="70">
        <v>39382</v>
      </c>
    </row>
    <row r="1141" spans="8:9" x14ac:dyDescent="0.25">
      <c r="H1141" s="70" t="s">
        <v>1056</v>
      </c>
      <c r="I1141" s="70">
        <v>39383</v>
      </c>
    </row>
    <row r="1142" spans="8:9" x14ac:dyDescent="0.25">
      <c r="H1142" s="70" t="s">
        <v>1057</v>
      </c>
      <c r="I1142" s="70">
        <v>39385</v>
      </c>
    </row>
    <row r="1143" spans="8:9" x14ac:dyDescent="0.25">
      <c r="H1143" s="70" t="s">
        <v>1058</v>
      </c>
      <c r="I1143" s="70">
        <v>39387</v>
      </c>
    </row>
    <row r="1144" spans="8:9" x14ac:dyDescent="0.25">
      <c r="H1144" s="70" t="s">
        <v>1059</v>
      </c>
      <c r="I1144" s="70">
        <v>39413</v>
      </c>
    </row>
    <row r="1145" spans="8:9" x14ac:dyDescent="0.25">
      <c r="H1145" s="70" t="s">
        <v>1060</v>
      </c>
      <c r="I1145" s="70">
        <v>39414</v>
      </c>
    </row>
    <row r="1146" spans="8:9" x14ac:dyDescent="0.25">
      <c r="H1146" s="70" t="s">
        <v>1061</v>
      </c>
      <c r="I1146" s="70">
        <v>39415</v>
      </c>
    </row>
    <row r="1147" spans="8:9" x14ac:dyDescent="0.25">
      <c r="H1147" s="70" t="s">
        <v>1062</v>
      </c>
      <c r="I1147" s="70">
        <v>39416</v>
      </c>
    </row>
    <row r="1148" spans="8:9" x14ac:dyDescent="0.25">
      <c r="H1148" s="70">
        <v>39418</v>
      </c>
      <c r="I1148" s="70">
        <v>39418</v>
      </c>
    </row>
    <row r="1149" spans="8:9" x14ac:dyDescent="0.25">
      <c r="H1149" s="70" t="s">
        <v>1063</v>
      </c>
      <c r="I1149" s="70">
        <v>39419</v>
      </c>
    </row>
    <row r="1150" spans="8:9" x14ac:dyDescent="0.25">
      <c r="H1150" s="70" t="s">
        <v>1064</v>
      </c>
      <c r="I1150" s="70">
        <v>39420</v>
      </c>
    </row>
    <row r="1151" spans="8:9" x14ac:dyDescent="0.25">
      <c r="H1151" s="70">
        <v>39421</v>
      </c>
      <c r="I1151" s="70">
        <v>39421</v>
      </c>
    </row>
    <row r="1152" spans="8:9" x14ac:dyDescent="0.25">
      <c r="H1152" s="70" t="s">
        <v>1065</v>
      </c>
      <c r="I1152" s="70">
        <v>39422</v>
      </c>
    </row>
    <row r="1153" spans="8:9" x14ac:dyDescent="0.25">
      <c r="H1153" s="70" t="s">
        <v>1066</v>
      </c>
      <c r="I1153" s="70">
        <v>39423</v>
      </c>
    </row>
    <row r="1154" spans="8:9" x14ac:dyDescent="0.25">
      <c r="H1154" s="70" t="s">
        <v>1067</v>
      </c>
      <c r="I1154" s="70">
        <v>39451</v>
      </c>
    </row>
    <row r="1155" spans="8:9" x14ac:dyDescent="0.25">
      <c r="H1155" s="70" t="s">
        <v>1068</v>
      </c>
      <c r="I1155" s="70">
        <v>39453</v>
      </c>
    </row>
    <row r="1156" spans="8:9" x14ac:dyDescent="0.25">
      <c r="H1156" s="70" t="s">
        <v>1069</v>
      </c>
      <c r="I1156" s="70">
        <v>39454</v>
      </c>
    </row>
    <row r="1157" spans="8:9" x14ac:dyDescent="0.25">
      <c r="H1157" s="70" t="s">
        <v>1070</v>
      </c>
      <c r="I1157" s="70">
        <v>39455</v>
      </c>
    </row>
    <row r="1158" spans="8:9" x14ac:dyDescent="0.25">
      <c r="H1158" s="70" t="s">
        <v>1071</v>
      </c>
      <c r="I1158" s="70">
        <v>39456</v>
      </c>
    </row>
    <row r="1159" spans="8:9" x14ac:dyDescent="0.25">
      <c r="H1159" s="70" t="s">
        <v>1072</v>
      </c>
      <c r="I1159" s="70">
        <v>39457</v>
      </c>
    </row>
    <row r="1160" spans="8:9" x14ac:dyDescent="0.25">
      <c r="H1160" s="70" t="s">
        <v>1073</v>
      </c>
      <c r="I1160" s="70">
        <v>39458</v>
      </c>
    </row>
    <row r="1161" spans="8:9" x14ac:dyDescent="0.25">
      <c r="H1161" s="70" t="s">
        <v>1074</v>
      </c>
      <c r="I1161" s="70">
        <v>39472</v>
      </c>
    </row>
    <row r="1162" spans="8:9" x14ac:dyDescent="0.25">
      <c r="H1162" s="70" t="s">
        <v>1075</v>
      </c>
      <c r="I1162" s="70">
        <v>39479</v>
      </c>
    </row>
    <row r="1163" spans="8:9" x14ac:dyDescent="0.25">
      <c r="H1163" s="70" t="s">
        <v>1076</v>
      </c>
      <c r="I1163" s="70">
        <v>39480</v>
      </c>
    </row>
    <row r="1164" spans="8:9" x14ac:dyDescent="0.25">
      <c r="H1164" s="70" t="s">
        <v>1077</v>
      </c>
      <c r="I1164" s="70">
        <v>39481</v>
      </c>
    </row>
    <row r="1165" spans="8:9" x14ac:dyDescent="0.25">
      <c r="H1165" s="70" t="s">
        <v>1078</v>
      </c>
      <c r="I1165" s="70">
        <v>39482</v>
      </c>
    </row>
    <row r="1166" spans="8:9" x14ac:dyDescent="0.25">
      <c r="H1166" s="70" t="s">
        <v>1079</v>
      </c>
      <c r="I1166" s="70">
        <v>39511</v>
      </c>
    </row>
    <row r="1167" spans="8:9" x14ac:dyDescent="0.25">
      <c r="H1167" s="70" t="s">
        <v>1080</v>
      </c>
      <c r="I1167" s="70">
        <v>39512</v>
      </c>
    </row>
    <row r="1168" spans="8:9" x14ac:dyDescent="0.25">
      <c r="H1168" s="70" t="s">
        <v>1081</v>
      </c>
      <c r="I1168" s="70">
        <v>39513</v>
      </c>
    </row>
    <row r="1169" spans="8:9" x14ac:dyDescent="0.25">
      <c r="H1169" s="70" t="s">
        <v>1082</v>
      </c>
      <c r="I1169" s="70">
        <v>39514</v>
      </c>
    </row>
    <row r="1170" spans="8:9" x14ac:dyDescent="0.25">
      <c r="H1170" s="70">
        <v>39520</v>
      </c>
      <c r="I1170" s="70">
        <v>39520</v>
      </c>
    </row>
    <row r="1171" spans="8:9" x14ac:dyDescent="0.25">
      <c r="H1171" s="70" t="s">
        <v>1083</v>
      </c>
      <c r="I1171" s="70">
        <v>39521</v>
      </c>
    </row>
    <row r="1172" spans="8:9" x14ac:dyDescent="0.25">
      <c r="H1172" s="70" t="s">
        <v>1084</v>
      </c>
      <c r="I1172" s="70">
        <v>39522</v>
      </c>
    </row>
    <row r="1173" spans="8:9" x14ac:dyDescent="0.25">
      <c r="H1173" s="70" t="s">
        <v>1085</v>
      </c>
      <c r="I1173" s="70">
        <v>39534</v>
      </c>
    </row>
    <row r="1174" spans="8:9" x14ac:dyDescent="0.25">
      <c r="H1174" s="70" t="s">
        <v>1086</v>
      </c>
      <c r="I1174" s="70">
        <v>87687</v>
      </c>
    </row>
    <row r="1175" spans="8:9" x14ac:dyDescent="0.25">
      <c r="H1175" s="70">
        <v>87686</v>
      </c>
      <c r="I1175" s="70">
        <v>87686</v>
      </c>
    </row>
    <row r="1176" spans="8:9" x14ac:dyDescent="0.25">
      <c r="H1176" s="70" t="s">
        <v>1087</v>
      </c>
      <c r="I1176" s="70">
        <v>39425</v>
      </c>
    </row>
    <row r="1177" spans="8:9" x14ac:dyDescent="0.25">
      <c r="H1177" s="70" t="s">
        <v>1088</v>
      </c>
      <c r="I1177" s="70">
        <v>39426</v>
      </c>
    </row>
    <row r="1178" spans="8:9" x14ac:dyDescent="0.25">
      <c r="H1178" s="70" t="s">
        <v>1089</v>
      </c>
      <c r="I1178" s="70">
        <v>39427</v>
      </c>
    </row>
    <row r="1179" spans="8:9" x14ac:dyDescent="0.25">
      <c r="H1179" s="70">
        <v>39434</v>
      </c>
      <c r="I1179" s="70">
        <v>39434</v>
      </c>
    </row>
    <row r="1180" spans="8:9" x14ac:dyDescent="0.25">
      <c r="H1180" s="70" t="s">
        <v>1090</v>
      </c>
      <c r="I1180" s="70">
        <v>39435</v>
      </c>
    </row>
    <row r="1181" spans="8:9" x14ac:dyDescent="0.25">
      <c r="H1181" s="70" t="s">
        <v>1091</v>
      </c>
      <c r="I1181" s="70">
        <v>39438</v>
      </c>
    </row>
    <row r="1182" spans="8:9" x14ac:dyDescent="0.25">
      <c r="H1182" s="70" t="s">
        <v>1092</v>
      </c>
      <c r="I1182" s="70">
        <v>39440</v>
      </c>
    </row>
    <row r="1183" spans="8:9" x14ac:dyDescent="0.25">
      <c r="H1183" s="70" t="s">
        <v>1093</v>
      </c>
      <c r="I1183" s="70">
        <v>39441</v>
      </c>
    </row>
    <row r="1184" spans="8:9" x14ac:dyDescent="0.25">
      <c r="H1184" s="70" t="s">
        <v>1094</v>
      </c>
      <c r="I1184" s="70">
        <v>39484</v>
      </c>
    </row>
    <row r="1185" spans="8:9" x14ac:dyDescent="0.25">
      <c r="H1185" s="70" t="s">
        <v>1095</v>
      </c>
      <c r="I1185" s="70">
        <v>39485</v>
      </c>
    </row>
    <row r="1186" spans="8:9" x14ac:dyDescent="0.25">
      <c r="H1186" s="70">
        <v>39517</v>
      </c>
      <c r="I1186" s="70">
        <v>39517</v>
      </c>
    </row>
    <row r="1187" spans="8:9" x14ac:dyDescent="0.25">
      <c r="H1187" s="70" t="s">
        <v>1096</v>
      </c>
      <c r="I1187" s="70">
        <v>39518</v>
      </c>
    </row>
    <row r="1188" spans="8:9" x14ac:dyDescent="0.25">
      <c r="H1188" s="70" t="s">
        <v>1097</v>
      </c>
      <c r="I1188" s="70">
        <v>87585</v>
      </c>
    </row>
    <row r="1189" spans="8:9" x14ac:dyDescent="0.25">
      <c r="H1189" s="70" t="s">
        <v>1098</v>
      </c>
      <c r="I1189" s="70">
        <v>87584</v>
      </c>
    </row>
    <row r="1190" spans="8:9" x14ac:dyDescent="0.25">
      <c r="H1190" s="70">
        <v>87587</v>
      </c>
      <c r="I1190" s="70">
        <v>87587</v>
      </c>
    </row>
    <row r="1191" spans="8:9" x14ac:dyDescent="0.25">
      <c r="H1191" s="70" t="s">
        <v>1099</v>
      </c>
      <c r="I1191" s="70">
        <v>87586</v>
      </c>
    </row>
    <row r="1192" spans="8:9" x14ac:dyDescent="0.25">
      <c r="H1192" s="70" t="s">
        <v>1100</v>
      </c>
      <c r="I1192" s="70">
        <v>31668</v>
      </c>
    </row>
    <row r="1193" spans="8:9" x14ac:dyDescent="0.25">
      <c r="H1193" s="70" t="s">
        <v>1101</v>
      </c>
      <c r="I1193" s="70">
        <v>31678</v>
      </c>
    </row>
    <row r="1194" spans="8:9" x14ac:dyDescent="0.25">
      <c r="H1194" s="70" t="s">
        <v>1102</v>
      </c>
      <c r="I1194" s="70">
        <v>31680</v>
      </c>
    </row>
    <row r="1195" spans="8:9" x14ac:dyDescent="0.25">
      <c r="H1195" s="70" t="s">
        <v>1103</v>
      </c>
      <c r="I1195" s="70">
        <v>31681</v>
      </c>
    </row>
    <row r="1196" spans="8:9" x14ac:dyDescent="0.25">
      <c r="H1196" s="70" t="s">
        <v>1104</v>
      </c>
      <c r="I1196" s="70">
        <v>31682</v>
      </c>
    </row>
    <row r="1197" spans="8:9" x14ac:dyDescent="0.25">
      <c r="H1197" s="70" t="s">
        <v>1105</v>
      </c>
      <c r="I1197" s="70">
        <v>31805</v>
      </c>
    </row>
    <row r="1198" spans="8:9" x14ac:dyDescent="0.25">
      <c r="H1198" s="70" t="s">
        <v>1106</v>
      </c>
      <c r="I1198" s="70">
        <v>31806</v>
      </c>
    </row>
    <row r="1199" spans="8:9" x14ac:dyDescent="0.25">
      <c r="H1199" s="70">
        <v>31807</v>
      </c>
      <c r="I1199" s="70">
        <v>31807</v>
      </c>
    </row>
    <row r="1200" spans="8:9" x14ac:dyDescent="0.25">
      <c r="H1200" s="70" t="s">
        <v>1107</v>
      </c>
      <c r="I1200" s="70">
        <v>31808</v>
      </c>
    </row>
    <row r="1201" spans="8:9" x14ac:dyDescent="0.25">
      <c r="H1201" s="70">
        <v>31810</v>
      </c>
      <c r="I1201" s="70">
        <v>31810</v>
      </c>
    </row>
    <row r="1202" spans="8:9" x14ac:dyDescent="0.25">
      <c r="H1202" s="70" t="s">
        <v>1108</v>
      </c>
      <c r="I1202" s="70">
        <v>31811</v>
      </c>
    </row>
    <row r="1203" spans="8:9" x14ac:dyDescent="0.25">
      <c r="H1203" s="70" t="s">
        <v>1109</v>
      </c>
      <c r="I1203" s="70">
        <v>31812</v>
      </c>
    </row>
    <row r="1204" spans="8:9" x14ac:dyDescent="0.25">
      <c r="H1204" s="70" t="s">
        <v>1110</v>
      </c>
      <c r="I1204" s="70">
        <v>31813</v>
      </c>
    </row>
    <row r="1205" spans="8:9" x14ac:dyDescent="0.25">
      <c r="H1205" s="70" t="s">
        <v>1111</v>
      </c>
      <c r="I1205" s="70">
        <v>31814</v>
      </c>
    </row>
    <row r="1206" spans="8:9" x14ac:dyDescent="0.25">
      <c r="H1206" s="70" t="s">
        <v>1112</v>
      </c>
      <c r="I1206" s="70">
        <v>31815</v>
      </c>
    </row>
    <row r="1207" spans="8:9" x14ac:dyDescent="0.25">
      <c r="H1207" s="70" t="s">
        <v>1113</v>
      </c>
      <c r="I1207" s="70">
        <v>31816</v>
      </c>
    </row>
    <row r="1208" spans="8:9" x14ac:dyDescent="0.25">
      <c r="H1208" s="70" t="s">
        <v>1114</v>
      </c>
      <c r="I1208" s="70">
        <v>31925</v>
      </c>
    </row>
    <row r="1209" spans="8:9" x14ac:dyDescent="0.25">
      <c r="H1209" s="70" t="s">
        <v>1115</v>
      </c>
      <c r="I1209" s="70">
        <v>31976</v>
      </c>
    </row>
    <row r="1210" spans="8:9" x14ac:dyDescent="0.25">
      <c r="H1210" s="70" t="s">
        <v>1116</v>
      </c>
      <c r="I1210" s="70">
        <v>31994</v>
      </c>
    </row>
    <row r="1211" spans="8:9" x14ac:dyDescent="0.25">
      <c r="H1211" s="70" t="s">
        <v>1117</v>
      </c>
      <c r="I1211" s="70">
        <v>31999</v>
      </c>
    </row>
    <row r="1212" spans="8:9" x14ac:dyDescent="0.25">
      <c r="H1212" s="70" t="s">
        <v>1118</v>
      </c>
      <c r="I1212" s="70">
        <v>87601</v>
      </c>
    </row>
    <row r="1213" spans="8:9" x14ac:dyDescent="0.25">
      <c r="H1213" s="70" t="s">
        <v>1119</v>
      </c>
      <c r="I1213" s="70">
        <v>87600</v>
      </c>
    </row>
    <row r="1214" spans="8:9" x14ac:dyDescent="0.25">
      <c r="H1214" s="70" t="s">
        <v>1120</v>
      </c>
      <c r="I1214" s="70">
        <v>87603</v>
      </c>
    </row>
    <row r="1215" spans="8:9" x14ac:dyDescent="0.25">
      <c r="H1215" s="70">
        <v>87602</v>
      </c>
      <c r="I1215" s="70">
        <v>87602</v>
      </c>
    </row>
    <row r="1216" spans="8:9" x14ac:dyDescent="0.25">
      <c r="H1216" s="70" t="s">
        <v>1121</v>
      </c>
      <c r="I1216" s="70">
        <v>32537</v>
      </c>
    </row>
    <row r="1217" spans="8:9" x14ac:dyDescent="0.25">
      <c r="H1217" s="70" t="s">
        <v>1122</v>
      </c>
      <c r="I1217" s="70">
        <v>32544</v>
      </c>
    </row>
    <row r="1218" spans="8:9" x14ac:dyDescent="0.25">
      <c r="H1218" s="70" t="s">
        <v>1123</v>
      </c>
      <c r="I1218" s="70">
        <v>32554</v>
      </c>
    </row>
    <row r="1219" spans="8:9" x14ac:dyDescent="0.25">
      <c r="H1219" s="70" t="s">
        <v>1124</v>
      </c>
      <c r="I1219" s="70">
        <v>32555</v>
      </c>
    </row>
    <row r="1220" spans="8:9" x14ac:dyDescent="0.25">
      <c r="H1220" s="70" t="s">
        <v>1125</v>
      </c>
      <c r="I1220" s="70">
        <v>32557</v>
      </c>
    </row>
    <row r="1221" spans="8:9" x14ac:dyDescent="0.25">
      <c r="H1221" s="70" t="s">
        <v>1126</v>
      </c>
      <c r="I1221" s="70">
        <v>32559</v>
      </c>
    </row>
    <row r="1222" spans="8:9" x14ac:dyDescent="0.25">
      <c r="H1222" s="70">
        <v>32561</v>
      </c>
      <c r="I1222" s="70">
        <v>32561</v>
      </c>
    </row>
    <row r="1223" spans="8:9" x14ac:dyDescent="0.25">
      <c r="H1223" s="70" t="s">
        <v>1127</v>
      </c>
      <c r="I1223" s="70">
        <v>32562</v>
      </c>
    </row>
    <row r="1224" spans="8:9" x14ac:dyDescent="0.25">
      <c r="H1224" s="70" t="s">
        <v>1128</v>
      </c>
      <c r="I1224" s="70">
        <v>32563</v>
      </c>
    </row>
    <row r="1225" spans="8:9" x14ac:dyDescent="0.25">
      <c r="H1225" s="70" t="s">
        <v>1129</v>
      </c>
      <c r="I1225" s="70">
        <v>32564</v>
      </c>
    </row>
    <row r="1226" spans="8:9" x14ac:dyDescent="0.25">
      <c r="H1226" s="70" t="s">
        <v>1130</v>
      </c>
      <c r="I1226" s="70">
        <v>33531</v>
      </c>
    </row>
    <row r="1227" spans="8:9" x14ac:dyDescent="0.25">
      <c r="H1227" s="70" t="s">
        <v>1131</v>
      </c>
      <c r="I1227" s="70">
        <v>33545</v>
      </c>
    </row>
    <row r="1228" spans="8:9" x14ac:dyDescent="0.25">
      <c r="H1228" s="70" t="s">
        <v>1132</v>
      </c>
      <c r="I1228" s="70">
        <v>33546</v>
      </c>
    </row>
    <row r="1229" spans="8:9" x14ac:dyDescent="0.25">
      <c r="H1229" s="70" t="s">
        <v>1133</v>
      </c>
      <c r="I1229" s="70">
        <v>33547</v>
      </c>
    </row>
    <row r="1230" spans="8:9" x14ac:dyDescent="0.25">
      <c r="H1230" s="70">
        <v>33548</v>
      </c>
      <c r="I1230" s="70">
        <v>33548</v>
      </c>
    </row>
    <row r="1231" spans="8:9" x14ac:dyDescent="0.25">
      <c r="H1231" s="70" t="s">
        <v>1134</v>
      </c>
      <c r="I1231" s="70">
        <v>36510</v>
      </c>
    </row>
    <row r="1232" spans="8:9" x14ac:dyDescent="0.25">
      <c r="H1232" s="70" t="s">
        <v>1135</v>
      </c>
      <c r="I1232" s="70">
        <v>36522</v>
      </c>
    </row>
    <row r="1233" spans="8:9" x14ac:dyDescent="0.25">
      <c r="H1233" s="70" t="s">
        <v>1136</v>
      </c>
      <c r="I1233" s="70">
        <v>36524</v>
      </c>
    </row>
    <row r="1234" spans="8:9" x14ac:dyDescent="0.25">
      <c r="H1234" s="70" t="s">
        <v>1137</v>
      </c>
      <c r="I1234" s="70">
        <v>36525</v>
      </c>
    </row>
    <row r="1235" spans="8:9" x14ac:dyDescent="0.25">
      <c r="H1235" s="70" t="s">
        <v>1138</v>
      </c>
      <c r="I1235" s="70">
        <v>36526</v>
      </c>
    </row>
    <row r="1236" spans="8:9" x14ac:dyDescent="0.25">
      <c r="H1236" s="70">
        <v>38006</v>
      </c>
      <c r="I1236" s="70">
        <v>38006</v>
      </c>
    </row>
    <row r="1237" spans="8:9" x14ac:dyDescent="0.25">
      <c r="H1237" s="70" t="s">
        <v>1139</v>
      </c>
      <c r="I1237" s="70">
        <v>38007</v>
      </c>
    </row>
    <row r="1238" spans="8:9" x14ac:dyDescent="0.25">
      <c r="H1238" s="70" t="s">
        <v>1140</v>
      </c>
      <c r="I1238" s="70">
        <v>38009</v>
      </c>
    </row>
    <row r="1239" spans="8:9" x14ac:dyDescent="0.25">
      <c r="H1239" s="70" t="s">
        <v>1141</v>
      </c>
      <c r="I1239" s="70">
        <v>38010</v>
      </c>
    </row>
    <row r="1240" spans="8:9" x14ac:dyDescent="0.25">
      <c r="H1240" s="70" t="s">
        <v>1142</v>
      </c>
      <c r="I1240" s="70">
        <v>37000</v>
      </c>
    </row>
    <row r="1241" spans="8:9" x14ac:dyDescent="0.25">
      <c r="H1241" s="70" t="s">
        <v>1143</v>
      </c>
      <c r="I1241" s="70">
        <v>37040</v>
      </c>
    </row>
    <row r="1242" spans="8:9" x14ac:dyDescent="0.25">
      <c r="H1242" s="70" t="s">
        <v>1144</v>
      </c>
      <c r="I1242" s="70">
        <v>30229</v>
      </c>
    </row>
    <row r="1243" spans="8:9" x14ac:dyDescent="0.25">
      <c r="H1243" s="70" t="s">
        <v>3</v>
      </c>
      <c r="I1243" s="70" t="s">
        <v>3</v>
      </c>
    </row>
    <row r="1244" spans="8:9" x14ac:dyDescent="0.25">
      <c r="H1244" s="70" t="s">
        <v>3</v>
      </c>
      <c r="I1244" s="70" t="s">
        <v>3</v>
      </c>
    </row>
    <row r="1245" spans="8:9" x14ac:dyDescent="0.25">
      <c r="H1245" s="70" t="s">
        <v>1145</v>
      </c>
      <c r="I1245" s="70">
        <v>96761</v>
      </c>
    </row>
    <row r="1246" spans="8:9" x14ac:dyDescent="0.25">
      <c r="H1246" s="70" t="s">
        <v>1146</v>
      </c>
      <c r="I1246" s="70">
        <v>98032</v>
      </c>
    </row>
    <row r="1247" spans="8:9" x14ac:dyDescent="0.25">
      <c r="H1247" s="70" t="s">
        <v>1147</v>
      </c>
      <c r="I1247" s="70">
        <v>98031</v>
      </c>
    </row>
    <row r="1248" spans="8:9" x14ac:dyDescent="0.25">
      <c r="H1248" s="70" t="s">
        <v>1148</v>
      </c>
      <c r="I1248" s="70">
        <v>98126</v>
      </c>
    </row>
    <row r="1249" spans="8:9" x14ac:dyDescent="0.25">
      <c r="H1249" s="70" t="s">
        <v>1149</v>
      </c>
      <c r="I1249" s="70">
        <v>94482</v>
      </c>
    </row>
    <row r="1250" spans="8:9" x14ac:dyDescent="0.25">
      <c r="H1250" s="70" t="s">
        <v>1150</v>
      </c>
      <c r="I1250" s="70">
        <v>96924</v>
      </c>
    </row>
    <row r="1251" spans="8:9" x14ac:dyDescent="0.25">
      <c r="H1251" s="70" t="s">
        <v>1151</v>
      </c>
      <c r="I1251" s="70">
        <v>97318</v>
      </c>
    </row>
    <row r="1252" spans="8:9" x14ac:dyDescent="0.25">
      <c r="H1252" s="70" t="s">
        <v>1152</v>
      </c>
      <c r="I1252" s="70">
        <v>96722</v>
      </c>
    </row>
    <row r="1253" spans="8:9" x14ac:dyDescent="0.25">
      <c r="H1253" s="70" t="s">
        <v>1153</v>
      </c>
      <c r="I1253" s="70">
        <v>98094</v>
      </c>
    </row>
    <row r="1254" spans="8:9" x14ac:dyDescent="0.25">
      <c r="H1254" s="70" t="s">
        <v>1154</v>
      </c>
      <c r="I1254" s="70">
        <v>98095</v>
      </c>
    </row>
    <row r="1255" spans="8:9" x14ac:dyDescent="0.25">
      <c r="H1255" s="70" t="s">
        <v>1155</v>
      </c>
      <c r="I1255" s="70">
        <v>96716</v>
      </c>
    </row>
    <row r="1256" spans="8:9" x14ac:dyDescent="0.25">
      <c r="H1256" s="70" t="s">
        <v>1156</v>
      </c>
      <c r="I1256" s="70">
        <v>98096</v>
      </c>
    </row>
    <row r="1257" spans="8:9" x14ac:dyDescent="0.25">
      <c r="H1257" s="70">
        <v>98097</v>
      </c>
      <c r="I1257" s="70">
        <v>98097</v>
      </c>
    </row>
    <row r="1258" spans="8:9" x14ac:dyDescent="0.25">
      <c r="H1258" s="70" t="s">
        <v>1157</v>
      </c>
      <c r="I1258" s="70">
        <v>96556</v>
      </c>
    </row>
    <row r="1259" spans="8:9" x14ac:dyDescent="0.25">
      <c r="H1259" s="70" t="s">
        <v>1158</v>
      </c>
      <c r="I1259" s="70">
        <v>96751</v>
      </c>
    </row>
    <row r="1260" spans="8:9" x14ac:dyDescent="0.25">
      <c r="H1260" s="70" t="s">
        <v>1159</v>
      </c>
      <c r="I1260" s="70">
        <v>52426</v>
      </c>
    </row>
    <row r="1261" spans="8:9" x14ac:dyDescent="0.25">
      <c r="H1261" s="70" t="s">
        <v>1160</v>
      </c>
      <c r="I1261" s="70">
        <v>61881</v>
      </c>
    </row>
    <row r="1262" spans="8:9" x14ac:dyDescent="0.25">
      <c r="H1262" s="70" t="s">
        <v>1161</v>
      </c>
      <c r="I1262" s="70">
        <v>61882</v>
      </c>
    </row>
    <row r="1263" spans="8:9" x14ac:dyDescent="0.25">
      <c r="H1263" s="70" t="s">
        <v>1162</v>
      </c>
      <c r="I1263" s="70">
        <v>61883</v>
      </c>
    </row>
    <row r="1264" spans="8:9" x14ac:dyDescent="0.25">
      <c r="H1264" s="70" t="s">
        <v>1163</v>
      </c>
      <c r="I1264" s="70">
        <v>61884</v>
      </c>
    </row>
    <row r="1265" spans="8:9" x14ac:dyDescent="0.25">
      <c r="H1265" s="70" t="s">
        <v>1164</v>
      </c>
      <c r="I1265" s="70">
        <v>61885</v>
      </c>
    </row>
    <row r="1266" spans="8:9" x14ac:dyDescent="0.25">
      <c r="H1266" s="70" t="s">
        <v>1165</v>
      </c>
      <c r="I1266" s="70">
        <v>97743</v>
      </c>
    </row>
    <row r="1267" spans="8:9" x14ac:dyDescent="0.25">
      <c r="H1267" s="70" t="s">
        <v>1166</v>
      </c>
      <c r="I1267" s="70">
        <v>97744</v>
      </c>
    </row>
    <row r="1268" spans="8:9" x14ac:dyDescent="0.25">
      <c r="H1268" s="70" t="s">
        <v>1167</v>
      </c>
      <c r="I1268" s="70">
        <v>52400</v>
      </c>
    </row>
    <row r="1269" spans="8:9" x14ac:dyDescent="0.25">
      <c r="H1269" s="70" t="s">
        <v>1168</v>
      </c>
      <c r="I1269" s="70">
        <v>52427</v>
      </c>
    </row>
    <row r="1270" spans="8:9" x14ac:dyDescent="0.25">
      <c r="H1270" s="70" t="s">
        <v>1169</v>
      </c>
      <c r="I1270" s="70">
        <v>52334</v>
      </c>
    </row>
    <row r="1271" spans="8:9" x14ac:dyDescent="0.25">
      <c r="H1271" s="70">
        <v>17353</v>
      </c>
      <c r="I1271" s="70">
        <v>17353</v>
      </c>
    </row>
    <row r="1272" spans="8:9" x14ac:dyDescent="0.25">
      <c r="H1272" s="70">
        <v>17354</v>
      </c>
      <c r="I1272" s="70">
        <v>17354</v>
      </c>
    </row>
    <row r="1273" spans="8:9" x14ac:dyDescent="0.25">
      <c r="H1273" s="70">
        <v>17269</v>
      </c>
      <c r="I1273" s="70">
        <v>17269</v>
      </c>
    </row>
    <row r="1274" spans="8:9" x14ac:dyDescent="0.25">
      <c r="H1274" s="70">
        <v>17270</v>
      </c>
      <c r="I1274" s="70">
        <v>17270</v>
      </c>
    </row>
    <row r="1275" spans="8:9" x14ac:dyDescent="0.25">
      <c r="H1275" s="70">
        <v>17271</v>
      </c>
      <c r="I1275" s="70">
        <v>17271</v>
      </c>
    </row>
    <row r="1276" spans="8:9" x14ac:dyDescent="0.25">
      <c r="H1276" s="70">
        <v>17272</v>
      </c>
      <c r="I1276" s="70">
        <v>17272</v>
      </c>
    </row>
    <row r="1277" spans="8:9" x14ac:dyDescent="0.25">
      <c r="H1277" s="70">
        <v>17321</v>
      </c>
      <c r="I1277" s="70">
        <v>17321</v>
      </c>
    </row>
    <row r="1278" spans="8:9" x14ac:dyDescent="0.25">
      <c r="H1278" s="70">
        <v>17322</v>
      </c>
      <c r="I1278" s="70">
        <v>17322</v>
      </c>
    </row>
    <row r="1279" spans="8:9" x14ac:dyDescent="0.25">
      <c r="H1279" s="70">
        <v>17268</v>
      </c>
      <c r="I1279" s="70">
        <v>17268</v>
      </c>
    </row>
    <row r="1280" spans="8:9" x14ac:dyDescent="0.25">
      <c r="H1280" s="70">
        <v>17267</v>
      </c>
      <c r="I1280" s="70">
        <v>17267</v>
      </c>
    </row>
    <row r="1281" spans="8:9" x14ac:dyDescent="0.25">
      <c r="H1281" s="70">
        <v>17278</v>
      </c>
      <c r="I1281" s="70">
        <v>17278</v>
      </c>
    </row>
    <row r="1282" spans="8:9" x14ac:dyDescent="0.25">
      <c r="H1282" s="70">
        <v>17265</v>
      </c>
      <c r="I1282" s="70">
        <v>17265</v>
      </c>
    </row>
    <row r="1283" spans="8:9" x14ac:dyDescent="0.25">
      <c r="H1283" s="70">
        <v>17320</v>
      </c>
      <c r="I1283" s="70">
        <v>17320</v>
      </c>
    </row>
    <row r="1284" spans="8:9" x14ac:dyDescent="0.25">
      <c r="H1284" s="70">
        <v>17279</v>
      </c>
      <c r="I1284" s="70">
        <v>17279</v>
      </c>
    </row>
    <row r="1285" spans="8:9" x14ac:dyDescent="0.25">
      <c r="H1285" s="70">
        <v>17318</v>
      </c>
      <c r="I1285" s="70">
        <v>17318</v>
      </c>
    </row>
    <row r="1286" spans="8:9" x14ac:dyDescent="0.25">
      <c r="H1286" s="70">
        <v>17247</v>
      </c>
      <c r="I1286" s="70">
        <v>17247</v>
      </c>
    </row>
    <row r="1287" spans="8:9" x14ac:dyDescent="0.25">
      <c r="H1287" s="70">
        <v>17319</v>
      </c>
      <c r="I1287" s="70">
        <v>17319</v>
      </c>
    </row>
    <row r="1288" spans="8:9" x14ac:dyDescent="0.25">
      <c r="H1288" s="70">
        <v>17324</v>
      </c>
      <c r="I1288" s="70">
        <v>17324</v>
      </c>
    </row>
    <row r="1289" spans="8:9" x14ac:dyDescent="0.25">
      <c r="H1289" s="70">
        <v>17326</v>
      </c>
      <c r="I1289" s="70">
        <v>17326</v>
      </c>
    </row>
    <row r="1290" spans="8:9" x14ac:dyDescent="0.25">
      <c r="H1290" s="70">
        <v>17230</v>
      </c>
      <c r="I1290" s="70">
        <v>17230</v>
      </c>
    </row>
    <row r="1291" spans="8:9" x14ac:dyDescent="0.25">
      <c r="H1291" s="70">
        <v>17231</v>
      </c>
      <c r="I1291" s="70">
        <v>17231</v>
      </c>
    </row>
    <row r="1292" spans="8:9" x14ac:dyDescent="0.25">
      <c r="H1292" s="70">
        <v>17331</v>
      </c>
      <c r="I1292" s="70">
        <v>17331</v>
      </c>
    </row>
    <row r="1293" spans="8:9" x14ac:dyDescent="0.25">
      <c r="H1293" s="70">
        <v>17333</v>
      </c>
      <c r="I1293" s="70">
        <v>17333</v>
      </c>
    </row>
    <row r="1294" spans="8:9" x14ac:dyDescent="0.25">
      <c r="H1294" s="70">
        <v>96796</v>
      </c>
      <c r="I1294" s="70">
        <v>96796</v>
      </c>
    </row>
    <row r="1295" spans="8:9" x14ac:dyDescent="0.25">
      <c r="H1295" s="70">
        <v>14099</v>
      </c>
      <c r="I1295" s="70">
        <v>14099</v>
      </c>
    </row>
    <row r="1296" spans="8:9" x14ac:dyDescent="0.25">
      <c r="H1296" s="70">
        <v>17104</v>
      </c>
      <c r="I1296" s="70">
        <v>17104</v>
      </c>
    </row>
    <row r="1297" spans="8:9" x14ac:dyDescent="0.25">
      <c r="H1297" s="70">
        <v>17042</v>
      </c>
      <c r="I1297" s="70">
        <v>17042</v>
      </c>
    </row>
    <row r="1298" spans="8:9" x14ac:dyDescent="0.25">
      <c r="H1298" s="70">
        <v>17103</v>
      </c>
      <c r="I1298" s="70">
        <v>17103</v>
      </c>
    </row>
    <row r="1299" spans="8:9" x14ac:dyDescent="0.25">
      <c r="H1299" s="70">
        <v>17106</v>
      </c>
      <c r="I1299" s="70">
        <v>17106</v>
      </c>
    </row>
    <row r="1300" spans="8:9" x14ac:dyDescent="0.25">
      <c r="H1300" s="70">
        <v>17111</v>
      </c>
      <c r="I1300" s="70">
        <v>17111</v>
      </c>
    </row>
    <row r="1301" spans="8:9" x14ac:dyDescent="0.25">
      <c r="H1301" s="70">
        <v>17226</v>
      </c>
      <c r="I1301" s="70">
        <v>17226</v>
      </c>
    </row>
    <row r="1302" spans="8:9" x14ac:dyDescent="0.25">
      <c r="H1302" s="70">
        <v>17277</v>
      </c>
      <c r="I1302" s="70">
        <v>17277</v>
      </c>
    </row>
    <row r="1303" spans="8:9" x14ac:dyDescent="0.25">
      <c r="H1303" s="70">
        <v>17180</v>
      </c>
      <c r="I1303" s="70">
        <v>17180</v>
      </c>
    </row>
    <row r="1304" spans="8:9" x14ac:dyDescent="0.25">
      <c r="H1304" s="70">
        <v>17181</v>
      </c>
      <c r="I1304" s="70">
        <v>17181</v>
      </c>
    </row>
    <row r="1305" spans="8:9" x14ac:dyDescent="0.25">
      <c r="H1305" s="70">
        <v>17223</v>
      </c>
      <c r="I1305" s="70">
        <v>17223</v>
      </c>
    </row>
    <row r="1306" spans="8:9" x14ac:dyDescent="0.25">
      <c r="H1306" s="70">
        <v>17179</v>
      </c>
      <c r="I1306" s="70">
        <v>17179</v>
      </c>
    </row>
    <row r="1307" spans="8:9" x14ac:dyDescent="0.25">
      <c r="H1307" s="70">
        <v>17217</v>
      </c>
      <c r="I1307" s="70">
        <v>17217</v>
      </c>
    </row>
    <row r="1308" spans="8:9" x14ac:dyDescent="0.25">
      <c r="H1308" s="70">
        <v>17239</v>
      </c>
      <c r="I1308" s="70">
        <v>17239</v>
      </c>
    </row>
    <row r="1309" spans="8:9" x14ac:dyDescent="0.25">
      <c r="H1309" s="70">
        <v>17240</v>
      </c>
      <c r="I1309" s="70">
        <v>17240</v>
      </c>
    </row>
    <row r="1310" spans="8:9" x14ac:dyDescent="0.25">
      <c r="H1310" s="70">
        <v>17263</v>
      </c>
      <c r="I1310" s="70">
        <v>17263</v>
      </c>
    </row>
    <row r="1311" spans="8:9" x14ac:dyDescent="0.25">
      <c r="H1311" s="70">
        <v>17241</v>
      </c>
      <c r="I1311" s="70">
        <v>17241</v>
      </c>
    </row>
    <row r="1312" spans="8:9" x14ac:dyDescent="0.25">
      <c r="H1312" s="70">
        <v>17261</v>
      </c>
      <c r="I1312" s="70">
        <v>17261</v>
      </c>
    </row>
    <row r="1313" spans="8:9" x14ac:dyDescent="0.25">
      <c r="H1313" s="70">
        <v>17193</v>
      </c>
      <c r="I1313" s="70">
        <v>17193</v>
      </c>
    </row>
    <row r="1314" spans="8:9" x14ac:dyDescent="0.25">
      <c r="H1314" s="70">
        <v>17262</v>
      </c>
      <c r="I1314" s="70">
        <v>17262</v>
      </c>
    </row>
    <row r="1315" spans="8:9" x14ac:dyDescent="0.25">
      <c r="H1315" s="70">
        <v>17301</v>
      </c>
      <c r="I1315" s="70">
        <v>17301</v>
      </c>
    </row>
    <row r="1316" spans="8:9" x14ac:dyDescent="0.25">
      <c r="H1316" s="70">
        <v>17334</v>
      </c>
      <c r="I1316" s="70">
        <v>17334</v>
      </c>
    </row>
    <row r="1317" spans="8:9" x14ac:dyDescent="0.25">
      <c r="H1317" s="70">
        <v>52265</v>
      </c>
      <c r="I1317" s="70">
        <v>52265</v>
      </c>
    </row>
    <row r="1318" spans="8:9" x14ac:dyDescent="0.25">
      <c r="H1318" s="70">
        <v>17337</v>
      </c>
      <c r="I1318" s="70">
        <v>17337</v>
      </c>
    </row>
    <row r="1319" spans="8:9" x14ac:dyDescent="0.25">
      <c r="H1319" s="70">
        <v>52417</v>
      </c>
      <c r="I1319" s="70">
        <v>52417</v>
      </c>
    </row>
    <row r="1320" spans="8:9" x14ac:dyDescent="0.25">
      <c r="H1320" s="70">
        <v>52375</v>
      </c>
      <c r="I1320" s="70">
        <v>52375</v>
      </c>
    </row>
    <row r="1321" spans="8:9" x14ac:dyDescent="0.25">
      <c r="H1321" s="70">
        <v>52392</v>
      </c>
      <c r="I1321" s="70">
        <v>52392</v>
      </c>
    </row>
    <row r="1322" spans="8:9" x14ac:dyDescent="0.25">
      <c r="H1322" s="70">
        <v>52328</v>
      </c>
      <c r="I1322" s="70">
        <v>52328</v>
      </c>
    </row>
    <row r="1323" spans="8:9" x14ac:dyDescent="0.25">
      <c r="H1323" s="70">
        <v>96560</v>
      </c>
      <c r="I1323" s="70">
        <v>96560</v>
      </c>
    </row>
    <row r="1324" spans="8:9" x14ac:dyDescent="0.25">
      <c r="H1324" s="70">
        <v>52329</v>
      </c>
      <c r="I1324" s="70">
        <v>52329</v>
      </c>
    </row>
    <row r="1325" spans="8:9" x14ac:dyDescent="0.25">
      <c r="H1325" s="70">
        <v>52506</v>
      </c>
      <c r="I1325" s="70">
        <v>52506</v>
      </c>
    </row>
    <row r="1326" spans="8:9" x14ac:dyDescent="0.25">
      <c r="H1326" s="70">
        <v>52304</v>
      </c>
      <c r="I1326" s="70">
        <v>52304</v>
      </c>
    </row>
    <row r="1327" spans="8:9" x14ac:dyDescent="0.25">
      <c r="H1327" s="70">
        <v>52386</v>
      </c>
      <c r="I1327" s="70">
        <v>52386</v>
      </c>
    </row>
    <row r="1328" spans="8:9" x14ac:dyDescent="0.25">
      <c r="H1328" s="70">
        <v>52381</v>
      </c>
      <c r="I1328" s="70">
        <v>52381</v>
      </c>
    </row>
    <row r="1329" spans="8:9" x14ac:dyDescent="0.25">
      <c r="H1329" s="70">
        <v>52390</v>
      </c>
      <c r="I1329" s="70">
        <v>52390</v>
      </c>
    </row>
    <row r="1330" spans="8:9" x14ac:dyDescent="0.25">
      <c r="H1330" s="70">
        <v>52505</v>
      </c>
      <c r="I1330" s="70">
        <v>52505</v>
      </c>
    </row>
    <row r="1331" spans="8:9" x14ac:dyDescent="0.25">
      <c r="H1331" s="70">
        <v>52514</v>
      </c>
      <c r="I1331" s="70">
        <v>52514</v>
      </c>
    </row>
    <row r="1332" spans="8:9" x14ac:dyDescent="0.25">
      <c r="H1332" s="70">
        <v>17308</v>
      </c>
      <c r="I1332" s="70">
        <v>17308</v>
      </c>
    </row>
    <row r="1333" spans="8:9" x14ac:dyDescent="0.25">
      <c r="H1333" s="70">
        <v>17403</v>
      </c>
      <c r="I1333" s="70">
        <v>17403</v>
      </c>
    </row>
    <row r="1334" spans="8:9" x14ac:dyDescent="0.25">
      <c r="H1334" s="70">
        <v>52513</v>
      </c>
      <c r="I1334" s="70">
        <v>52513</v>
      </c>
    </row>
    <row r="1335" spans="8:9" x14ac:dyDescent="0.25">
      <c r="H1335" s="70">
        <v>52385</v>
      </c>
      <c r="I1335" s="70">
        <v>52385</v>
      </c>
    </row>
    <row r="1336" spans="8:9" x14ac:dyDescent="0.25">
      <c r="H1336" s="70">
        <v>52132</v>
      </c>
      <c r="I1336" s="70">
        <v>52132</v>
      </c>
    </row>
    <row r="1337" spans="8:9" x14ac:dyDescent="0.25">
      <c r="H1337" s="70">
        <v>52461</v>
      </c>
      <c r="I1337" s="70">
        <v>52461</v>
      </c>
    </row>
    <row r="1338" spans="8:9" x14ac:dyDescent="0.25">
      <c r="H1338" s="70">
        <v>52130</v>
      </c>
      <c r="I1338" s="70">
        <v>52130</v>
      </c>
    </row>
    <row r="1339" spans="8:9" x14ac:dyDescent="0.25">
      <c r="H1339" s="70">
        <v>52396</v>
      </c>
      <c r="I1339" s="70">
        <v>52396</v>
      </c>
    </row>
    <row r="1340" spans="8:9" x14ac:dyDescent="0.25">
      <c r="H1340" s="70">
        <v>52325</v>
      </c>
      <c r="I1340" s="70">
        <v>52325</v>
      </c>
    </row>
    <row r="1341" spans="8:9" x14ac:dyDescent="0.25">
      <c r="H1341" s="70">
        <v>52379</v>
      </c>
      <c r="I1341" s="70">
        <v>52379</v>
      </c>
    </row>
    <row r="1342" spans="8:9" x14ac:dyDescent="0.25">
      <c r="H1342" s="70">
        <v>14392</v>
      </c>
      <c r="I1342" s="70">
        <v>14392</v>
      </c>
    </row>
    <row r="1343" spans="8:9" x14ac:dyDescent="0.25">
      <c r="H1343" s="70">
        <v>17264</v>
      </c>
      <c r="I1343" s="70">
        <v>17264</v>
      </c>
    </row>
    <row r="1344" spans="8:9" x14ac:dyDescent="0.25">
      <c r="H1344" s="70">
        <v>14391</v>
      </c>
      <c r="I1344" s="70">
        <v>14391</v>
      </c>
    </row>
    <row r="1345" spans="8:9" x14ac:dyDescent="0.25">
      <c r="H1345" s="70">
        <v>14977</v>
      </c>
      <c r="I1345" s="70">
        <v>14977</v>
      </c>
    </row>
    <row r="1346" spans="8:9" x14ac:dyDescent="0.25">
      <c r="H1346" s="70">
        <v>17168</v>
      </c>
      <c r="I1346" s="70">
        <v>17168</v>
      </c>
    </row>
    <row r="1347" spans="8:9" x14ac:dyDescent="0.25">
      <c r="H1347" s="70">
        <v>17204</v>
      </c>
      <c r="I1347" s="70">
        <v>17204</v>
      </c>
    </row>
    <row r="1348" spans="8:9" x14ac:dyDescent="0.25">
      <c r="H1348" s="70">
        <v>17344</v>
      </c>
      <c r="I1348" s="70">
        <v>17344</v>
      </c>
    </row>
    <row r="1349" spans="8:9" x14ac:dyDescent="0.25">
      <c r="H1349" s="70">
        <v>17345</v>
      </c>
      <c r="I1349" s="70">
        <v>17345</v>
      </c>
    </row>
    <row r="1350" spans="8:9" x14ac:dyDescent="0.25">
      <c r="H1350" s="70">
        <v>14395</v>
      </c>
      <c r="I1350" s="70">
        <v>14395</v>
      </c>
    </row>
    <row r="1351" spans="8:9" x14ac:dyDescent="0.25">
      <c r="H1351" s="70">
        <v>14832</v>
      </c>
      <c r="I1351" s="70">
        <v>14832</v>
      </c>
    </row>
    <row r="1352" spans="8:9" x14ac:dyDescent="0.25">
      <c r="H1352" s="70">
        <v>17266</v>
      </c>
      <c r="I1352" s="70">
        <v>17266</v>
      </c>
    </row>
    <row r="1353" spans="8:9" x14ac:dyDescent="0.25">
      <c r="H1353" s="70">
        <v>17282</v>
      </c>
      <c r="I1353" s="70">
        <v>17282</v>
      </c>
    </row>
    <row r="1354" spans="8:9" x14ac:dyDescent="0.25">
      <c r="H1354" s="70">
        <v>17274</v>
      </c>
      <c r="I1354" s="70">
        <v>17274</v>
      </c>
    </row>
    <row r="1355" spans="8:9" x14ac:dyDescent="0.25">
      <c r="H1355" s="70">
        <v>17296</v>
      </c>
      <c r="I1355" s="70">
        <v>17296</v>
      </c>
    </row>
    <row r="1356" spans="8:9" x14ac:dyDescent="0.25">
      <c r="H1356" s="70">
        <v>17297</v>
      </c>
      <c r="I1356" s="70">
        <v>17297</v>
      </c>
    </row>
    <row r="1357" spans="8:9" x14ac:dyDescent="0.25">
      <c r="H1357" s="70">
        <v>17208</v>
      </c>
      <c r="I1357" s="70">
        <v>17208</v>
      </c>
    </row>
    <row r="1358" spans="8:9" x14ac:dyDescent="0.25">
      <c r="H1358" s="70">
        <v>14981</v>
      </c>
      <c r="I1358" s="70">
        <v>14981</v>
      </c>
    </row>
    <row r="1359" spans="8:9" x14ac:dyDescent="0.25">
      <c r="H1359" s="70">
        <v>14949</v>
      </c>
      <c r="I1359" s="70">
        <v>14949</v>
      </c>
    </row>
    <row r="1360" spans="8:9" x14ac:dyDescent="0.25">
      <c r="H1360" s="70">
        <v>14950</v>
      </c>
      <c r="I1360" s="70">
        <v>14950</v>
      </c>
    </row>
    <row r="1361" spans="8:9" x14ac:dyDescent="0.25">
      <c r="H1361" s="70">
        <v>62496</v>
      </c>
      <c r="I1361" s="70">
        <v>62496</v>
      </c>
    </row>
    <row r="1362" spans="8:9" x14ac:dyDescent="0.25">
      <c r="H1362" s="70">
        <v>62949</v>
      </c>
      <c r="I1362" s="70">
        <v>62949</v>
      </c>
    </row>
    <row r="1363" spans="8:9" x14ac:dyDescent="0.25">
      <c r="H1363" s="70">
        <v>17396</v>
      </c>
      <c r="I1363" s="70">
        <v>17396</v>
      </c>
    </row>
    <row r="1364" spans="8:9" x14ac:dyDescent="0.25">
      <c r="H1364" s="70">
        <v>17397</v>
      </c>
      <c r="I1364" s="70">
        <v>17397</v>
      </c>
    </row>
    <row r="1365" spans="8:9" x14ac:dyDescent="0.25">
      <c r="H1365" s="70">
        <v>17232</v>
      </c>
      <c r="I1365" s="70">
        <v>17232</v>
      </c>
    </row>
    <row r="1366" spans="8:9" x14ac:dyDescent="0.25">
      <c r="H1366" s="70">
        <v>17233</v>
      </c>
      <c r="I1366" s="70">
        <v>17233</v>
      </c>
    </row>
    <row r="1367" spans="8:9" x14ac:dyDescent="0.25">
      <c r="H1367" s="70">
        <v>52388</v>
      </c>
      <c r="I1367" s="70">
        <v>52388</v>
      </c>
    </row>
    <row r="1368" spans="8:9" x14ac:dyDescent="0.25">
      <c r="H1368" s="70">
        <v>52389</v>
      </c>
      <c r="I1368" s="70">
        <v>52389</v>
      </c>
    </row>
    <row r="1369" spans="8:9" x14ac:dyDescent="0.25">
      <c r="H1369" s="70">
        <v>52395</v>
      </c>
      <c r="I1369" s="70">
        <v>52395</v>
      </c>
    </row>
    <row r="1370" spans="8:9" x14ac:dyDescent="0.25">
      <c r="H1370" s="70">
        <v>17394</v>
      </c>
      <c r="I1370" s="70">
        <v>17394</v>
      </c>
    </row>
    <row r="1371" spans="8:9" x14ac:dyDescent="0.25">
      <c r="H1371" s="70">
        <v>17395</v>
      </c>
      <c r="I1371" s="70">
        <v>17395</v>
      </c>
    </row>
    <row r="1372" spans="8:9" x14ac:dyDescent="0.25">
      <c r="H1372" s="70">
        <v>52324</v>
      </c>
      <c r="I1372" s="70">
        <v>52324</v>
      </c>
    </row>
    <row r="1373" spans="8:9" x14ac:dyDescent="0.25">
      <c r="H1373" s="70">
        <v>52335</v>
      </c>
      <c r="I1373" s="70">
        <v>52335</v>
      </c>
    </row>
    <row r="1374" spans="8:9" x14ac:dyDescent="0.25">
      <c r="H1374" s="70">
        <v>52394</v>
      </c>
      <c r="I1374" s="70">
        <v>52394</v>
      </c>
    </row>
    <row r="1375" spans="8:9" x14ac:dyDescent="0.25">
      <c r="H1375" s="70">
        <v>52391</v>
      </c>
      <c r="I1375" s="70">
        <v>52391</v>
      </c>
    </row>
    <row r="1376" spans="8:9" x14ac:dyDescent="0.25">
      <c r="H1376" s="70">
        <v>52393</v>
      </c>
      <c r="I1376" s="70">
        <v>52393</v>
      </c>
    </row>
    <row r="1377" spans="8:9" x14ac:dyDescent="0.25">
      <c r="H1377" s="70">
        <v>17205</v>
      </c>
      <c r="I1377" s="70">
        <v>17205</v>
      </c>
    </row>
    <row r="1378" spans="8:9" x14ac:dyDescent="0.25">
      <c r="H1378" s="70">
        <v>17294</v>
      </c>
      <c r="I1378" s="70">
        <v>17294</v>
      </c>
    </row>
    <row r="1379" spans="8:9" x14ac:dyDescent="0.25">
      <c r="H1379" s="70">
        <v>17427</v>
      </c>
      <c r="I1379" s="70">
        <v>17427</v>
      </c>
    </row>
    <row r="1380" spans="8:9" x14ac:dyDescent="0.25">
      <c r="H1380" s="70">
        <v>17174</v>
      </c>
      <c r="I1380" s="70">
        <v>17174</v>
      </c>
    </row>
    <row r="1381" spans="8:9" x14ac:dyDescent="0.25">
      <c r="H1381" s="70">
        <v>17175</v>
      </c>
      <c r="I1381" s="70">
        <v>17175</v>
      </c>
    </row>
    <row r="1382" spans="8:9" x14ac:dyDescent="0.25">
      <c r="H1382" s="70">
        <v>17425</v>
      </c>
      <c r="I1382" s="70">
        <v>17425</v>
      </c>
    </row>
    <row r="1383" spans="8:9" x14ac:dyDescent="0.25">
      <c r="H1383" s="70">
        <v>14889</v>
      </c>
      <c r="I1383" s="70">
        <v>14889</v>
      </c>
    </row>
    <row r="1384" spans="8:9" x14ac:dyDescent="0.25">
      <c r="H1384" s="70">
        <v>17285</v>
      </c>
      <c r="I1384" s="70">
        <v>17285</v>
      </c>
    </row>
    <row r="1385" spans="8:9" x14ac:dyDescent="0.25">
      <c r="H1385" s="70">
        <v>17171</v>
      </c>
      <c r="I1385" s="70">
        <v>17171</v>
      </c>
    </row>
    <row r="1386" spans="8:9" x14ac:dyDescent="0.25">
      <c r="H1386" s="70">
        <v>17315</v>
      </c>
      <c r="I1386" s="70">
        <v>17315</v>
      </c>
    </row>
    <row r="1387" spans="8:9" x14ac:dyDescent="0.25">
      <c r="H1387" s="70">
        <v>17186</v>
      </c>
      <c r="I1387" s="70">
        <v>17186</v>
      </c>
    </row>
    <row r="1388" spans="8:9" x14ac:dyDescent="0.25">
      <c r="H1388" s="70">
        <v>17234</v>
      </c>
      <c r="I1388" s="70">
        <v>17234</v>
      </c>
    </row>
    <row r="1389" spans="8:9" x14ac:dyDescent="0.25">
      <c r="H1389" s="70">
        <v>17235</v>
      </c>
      <c r="I1389" s="70">
        <v>17235</v>
      </c>
    </row>
    <row r="1390" spans="8:9" x14ac:dyDescent="0.25">
      <c r="H1390" s="70">
        <v>17352</v>
      </c>
      <c r="I1390" s="70">
        <v>17352</v>
      </c>
    </row>
    <row r="1391" spans="8:9" x14ac:dyDescent="0.25">
      <c r="H1391" s="70">
        <v>17162</v>
      </c>
      <c r="I1391" s="70">
        <v>17162</v>
      </c>
    </row>
    <row r="1392" spans="8:9" x14ac:dyDescent="0.25">
      <c r="H1392" s="70">
        <v>17428</v>
      </c>
      <c r="I1392" s="70">
        <v>17428</v>
      </c>
    </row>
    <row r="1393" spans="8:9" x14ac:dyDescent="0.25">
      <c r="H1393" s="70">
        <v>97585</v>
      </c>
      <c r="I1393" s="70">
        <v>97585</v>
      </c>
    </row>
    <row r="1394" spans="8:9" x14ac:dyDescent="0.25">
      <c r="H1394" s="70">
        <v>97586</v>
      </c>
      <c r="I1394" s="70">
        <v>97586</v>
      </c>
    </row>
    <row r="1395" spans="8:9" x14ac:dyDescent="0.25">
      <c r="H1395" s="70">
        <v>52472</v>
      </c>
      <c r="I1395" s="70">
        <v>52472</v>
      </c>
    </row>
    <row r="1396" spans="8:9" x14ac:dyDescent="0.25">
      <c r="H1396" s="70">
        <v>52475</v>
      </c>
      <c r="I1396" s="70">
        <v>52475</v>
      </c>
    </row>
    <row r="1397" spans="8:9" x14ac:dyDescent="0.25">
      <c r="H1397" s="70">
        <v>52467</v>
      </c>
      <c r="I1397" s="70">
        <v>52467</v>
      </c>
    </row>
    <row r="1398" spans="8:9" x14ac:dyDescent="0.25">
      <c r="H1398" s="70">
        <v>52471</v>
      </c>
      <c r="I1398" s="70">
        <v>52471</v>
      </c>
    </row>
    <row r="1399" spans="8:9" x14ac:dyDescent="0.25">
      <c r="H1399" s="70">
        <v>52470</v>
      </c>
      <c r="I1399" s="70">
        <v>52470</v>
      </c>
    </row>
    <row r="1400" spans="8:9" x14ac:dyDescent="0.25">
      <c r="H1400" s="70">
        <v>52474</v>
      </c>
      <c r="I1400" s="70">
        <v>52474</v>
      </c>
    </row>
    <row r="1401" spans="8:9" x14ac:dyDescent="0.25">
      <c r="H1401" s="70">
        <v>52473</v>
      </c>
      <c r="I1401" s="70">
        <v>52473</v>
      </c>
    </row>
    <row r="1402" spans="8:9" x14ac:dyDescent="0.25">
      <c r="H1402" s="70">
        <v>52477</v>
      </c>
      <c r="I1402" s="70">
        <v>52477</v>
      </c>
    </row>
    <row r="1403" spans="8:9" x14ac:dyDescent="0.25">
      <c r="H1403" s="70">
        <v>52466</v>
      </c>
      <c r="I1403" s="70">
        <v>52466</v>
      </c>
    </row>
    <row r="1404" spans="8:9" x14ac:dyDescent="0.25">
      <c r="H1404" s="70">
        <v>52465</v>
      </c>
      <c r="I1404" s="70">
        <v>52465</v>
      </c>
    </row>
    <row r="1405" spans="8:9" x14ac:dyDescent="0.25">
      <c r="H1405" s="70">
        <v>52464</v>
      </c>
      <c r="I1405" s="70">
        <v>52464</v>
      </c>
    </row>
    <row r="1406" spans="8:9" x14ac:dyDescent="0.25">
      <c r="H1406" s="70">
        <v>52468</v>
      </c>
      <c r="I1406" s="70">
        <v>52468</v>
      </c>
    </row>
    <row r="1407" spans="8:9" x14ac:dyDescent="0.25">
      <c r="H1407" s="70">
        <v>52462</v>
      </c>
      <c r="I1407" s="70">
        <v>52462</v>
      </c>
    </row>
    <row r="1408" spans="8:9" x14ac:dyDescent="0.25">
      <c r="H1408" s="70">
        <v>62707</v>
      </c>
      <c r="I1408" s="70">
        <v>62707</v>
      </c>
    </row>
    <row r="1409" spans="8:9" x14ac:dyDescent="0.25">
      <c r="H1409" s="70">
        <v>62338</v>
      </c>
      <c r="I1409" s="70">
        <v>62338</v>
      </c>
    </row>
    <row r="1410" spans="8:9" x14ac:dyDescent="0.25">
      <c r="H1410" s="70">
        <v>62236</v>
      </c>
      <c r="I1410" s="70">
        <v>62236</v>
      </c>
    </row>
    <row r="1411" spans="8:9" x14ac:dyDescent="0.25">
      <c r="H1411" s="70">
        <v>62028</v>
      </c>
      <c r="I1411" s="70">
        <v>62028</v>
      </c>
    </row>
    <row r="1412" spans="8:9" x14ac:dyDescent="0.25">
      <c r="H1412" s="70">
        <v>52356</v>
      </c>
      <c r="I1412" s="70">
        <v>52356</v>
      </c>
    </row>
    <row r="1413" spans="8:9" x14ac:dyDescent="0.25">
      <c r="H1413" s="70">
        <v>52358</v>
      </c>
      <c r="I1413" s="70">
        <v>52358</v>
      </c>
    </row>
    <row r="1414" spans="8:9" x14ac:dyDescent="0.25">
      <c r="H1414" s="70">
        <v>52359</v>
      </c>
      <c r="I1414" s="70">
        <v>52359</v>
      </c>
    </row>
    <row r="1415" spans="8:9" x14ac:dyDescent="0.25">
      <c r="H1415" s="70">
        <v>52378</v>
      </c>
      <c r="I1415" s="70">
        <v>52378</v>
      </c>
    </row>
    <row r="1416" spans="8:9" x14ac:dyDescent="0.25">
      <c r="H1416" s="70">
        <v>52445</v>
      </c>
      <c r="I1416" s="70">
        <v>52445</v>
      </c>
    </row>
    <row r="1417" spans="8:9" x14ac:dyDescent="0.25">
      <c r="H1417" s="70">
        <v>52322</v>
      </c>
      <c r="I1417" s="70">
        <v>52322</v>
      </c>
    </row>
    <row r="1418" spans="8:9" x14ac:dyDescent="0.25">
      <c r="H1418" s="70">
        <v>52448</v>
      </c>
      <c r="I1418" s="70">
        <v>52448</v>
      </c>
    </row>
    <row r="1419" spans="8:9" x14ac:dyDescent="0.25">
      <c r="H1419" s="70">
        <v>52449</v>
      </c>
      <c r="I1419" s="70">
        <v>52449</v>
      </c>
    </row>
    <row r="1420" spans="8:9" x14ac:dyDescent="0.25">
      <c r="H1420" s="70">
        <v>52458</v>
      </c>
      <c r="I1420" s="70">
        <v>52458</v>
      </c>
    </row>
    <row r="1421" spans="8:9" x14ac:dyDescent="0.25">
      <c r="H1421" s="70">
        <v>52360</v>
      </c>
      <c r="I1421" s="70">
        <v>52360</v>
      </c>
    </row>
    <row r="1422" spans="8:9" x14ac:dyDescent="0.25">
      <c r="H1422" s="70">
        <v>52362</v>
      </c>
      <c r="I1422" s="70">
        <v>52362</v>
      </c>
    </row>
    <row r="1423" spans="8:9" x14ac:dyDescent="0.25">
      <c r="H1423" s="70">
        <v>52363</v>
      </c>
      <c r="I1423" s="70">
        <v>52363</v>
      </c>
    </row>
    <row r="1424" spans="8:9" x14ac:dyDescent="0.25">
      <c r="H1424" s="70">
        <v>52364</v>
      </c>
      <c r="I1424" s="70">
        <v>52364</v>
      </c>
    </row>
    <row r="1425" spans="8:9" x14ac:dyDescent="0.25">
      <c r="H1425" s="70">
        <v>52366</v>
      </c>
      <c r="I1425" s="70">
        <v>52366</v>
      </c>
    </row>
    <row r="1426" spans="8:9" x14ac:dyDescent="0.25">
      <c r="H1426" s="70">
        <v>52377</v>
      </c>
      <c r="I1426" s="70">
        <v>52377</v>
      </c>
    </row>
    <row r="1427" spans="8:9" x14ac:dyDescent="0.25">
      <c r="H1427" s="70">
        <v>52447</v>
      </c>
      <c r="I1427" s="70">
        <v>52447</v>
      </c>
    </row>
    <row r="1428" spans="8:9" x14ac:dyDescent="0.25">
      <c r="H1428" s="70">
        <v>52295</v>
      </c>
      <c r="I1428" s="70">
        <v>52295</v>
      </c>
    </row>
    <row r="1429" spans="8:9" x14ac:dyDescent="0.25">
      <c r="H1429" s="70">
        <v>62543</v>
      </c>
      <c r="I1429" s="70">
        <v>62543</v>
      </c>
    </row>
    <row r="1430" spans="8:9" x14ac:dyDescent="0.25">
      <c r="H1430" s="70">
        <v>52444</v>
      </c>
      <c r="I1430" s="70">
        <v>52444</v>
      </c>
    </row>
    <row r="1431" spans="8:9" x14ac:dyDescent="0.25">
      <c r="H1431" s="70">
        <v>52455</v>
      </c>
      <c r="I1431" s="70">
        <v>52455</v>
      </c>
    </row>
    <row r="1432" spans="8:9" x14ac:dyDescent="0.25">
      <c r="H1432" s="70">
        <v>62411</v>
      </c>
      <c r="I1432" s="70">
        <v>62411</v>
      </c>
    </row>
    <row r="1433" spans="8:9" x14ac:dyDescent="0.25">
      <c r="H1433" s="70">
        <v>52361</v>
      </c>
      <c r="I1433" s="70">
        <v>52361</v>
      </c>
    </row>
    <row r="1434" spans="8:9" x14ac:dyDescent="0.25">
      <c r="H1434" s="70">
        <v>52365</v>
      </c>
      <c r="I1434" s="70">
        <v>52365</v>
      </c>
    </row>
    <row r="1435" spans="8:9" x14ac:dyDescent="0.25">
      <c r="H1435" s="70">
        <v>52446</v>
      </c>
      <c r="I1435" s="70">
        <v>52446</v>
      </c>
    </row>
    <row r="1436" spans="8:9" x14ac:dyDescent="0.25">
      <c r="H1436" s="70">
        <v>52376</v>
      </c>
      <c r="I1436" s="70">
        <v>52376</v>
      </c>
    </row>
    <row r="1437" spans="8:9" x14ac:dyDescent="0.25">
      <c r="H1437" s="70">
        <v>52526</v>
      </c>
      <c r="I1437" s="70">
        <v>52526</v>
      </c>
    </row>
    <row r="1438" spans="8:9" x14ac:dyDescent="0.25">
      <c r="H1438" s="70">
        <v>62545</v>
      </c>
      <c r="I1438" s="70">
        <v>62545</v>
      </c>
    </row>
    <row r="1439" spans="8:9" x14ac:dyDescent="0.25">
      <c r="H1439" s="70">
        <v>62550</v>
      </c>
      <c r="I1439" s="70">
        <v>62550</v>
      </c>
    </row>
    <row r="1440" spans="8:9" x14ac:dyDescent="0.25">
      <c r="H1440" s="70">
        <v>52406</v>
      </c>
      <c r="I1440" s="70">
        <v>52406</v>
      </c>
    </row>
    <row r="1441" spans="8:9" x14ac:dyDescent="0.25">
      <c r="H1441" s="70">
        <v>52353</v>
      </c>
      <c r="I1441" s="70">
        <v>52353</v>
      </c>
    </row>
    <row r="1442" spans="8:9" x14ac:dyDescent="0.25">
      <c r="H1442" s="70">
        <v>52093</v>
      </c>
      <c r="I1442" s="70">
        <v>52093</v>
      </c>
    </row>
    <row r="1443" spans="8:9" x14ac:dyDescent="0.25">
      <c r="H1443" s="70">
        <v>52451</v>
      </c>
      <c r="I1443" s="70">
        <v>52451</v>
      </c>
    </row>
    <row r="1444" spans="8:9" x14ac:dyDescent="0.25">
      <c r="H1444" s="70">
        <v>52452</v>
      </c>
      <c r="I1444" s="70">
        <v>52452</v>
      </c>
    </row>
    <row r="1445" spans="8:9" x14ac:dyDescent="0.25">
      <c r="H1445" s="70">
        <v>52011</v>
      </c>
      <c r="I1445" s="70">
        <v>52011</v>
      </c>
    </row>
    <row r="1446" spans="8:9" x14ac:dyDescent="0.25">
      <c r="H1446" s="70">
        <v>52300</v>
      </c>
      <c r="I1446" s="70">
        <v>52300</v>
      </c>
    </row>
    <row r="1447" spans="8:9" x14ac:dyDescent="0.25">
      <c r="H1447" s="70">
        <v>52463</v>
      </c>
      <c r="I1447" s="70">
        <v>52463</v>
      </c>
    </row>
    <row r="1448" spans="8:9" x14ac:dyDescent="0.25">
      <c r="H1448" s="70">
        <v>52384</v>
      </c>
      <c r="I1448" s="70">
        <v>52384</v>
      </c>
    </row>
    <row r="1449" spans="8:9" x14ac:dyDescent="0.25">
      <c r="H1449" s="70">
        <v>52499</v>
      </c>
      <c r="I1449" s="70">
        <v>52499</v>
      </c>
    </row>
    <row r="1450" spans="8:9" x14ac:dyDescent="0.25">
      <c r="H1450" s="70">
        <v>52524</v>
      </c>
      <c r="I1450" s="70">
        <v>52524</v>
      </c>
    </row>
    <row r="1451" spans="8:9" x14ac:dyDescent="0.25">
      <c r="H1451" s="70">
        <v>52202</v>
      </c>
      <c r="I1451" s="70">
        <v>52202</v>
      </c>
    </row>
    <row r="1452" spans="8:9" x14ac:dyDescent="0.25">
      <c r="H1452" s="70">
        <v>52520</v>
      </c>
      <c r="I1452" s="70">
        <v>52520</v>
      </c>
    </row>
    <row r="1453" spans="8:9" x14ac:dyDescent="0.25">
      <c r="H1453" s="70">
        <v>52267</v>
      </c>
      <c r="I1453" s="70">
        <v>52267</v>
      </c>
    </row>
    <row r="1454" spans="8:9" x14ac:dyDescent="0.25">
      <c r="H1454" s="70">
        <v>96797</v>
      </c>
      <c r="I1454" s="70">
        <v>96797</v>
      </c>
    </row>
    <row r="1455" spans="8:9" x14ac:dyDescent="0.25">
      <c r="H1455" s="70">
        <v>52369</v>
      </c>
      <c r="I1455" s="70">
        <v>52369</v>
      </c>
    </row>
    <row r="1456" spans="8:9" x14ac:dyDescent="0.25">
      <c r="H1456" s="70">
        <v>52371</v>
      </c>
      <c r="I1456" s="70">
        <v>52371</v>
      </c>
    </row>
    <row r="1457" spans="8:9" x14ac:dyDescent="0.25">
      <c r="H1457" s="70">
        <v>52372</v>
      </c>
      <c r="I1457" s="70">
        <v>52372</v>
      </c>
    </row>
    <row r="1458" spans="8:9" x14ac:dyDescent="0.25">
      <c r="H1458" s="70">
        <v>52373</v>
      </c>
      <c r="I1458" s="70">
        <v>52373</v>
      </c>
    </row>
    <row r="1459" spans="8:9" x14ac:dyDescent="0.25">
      <c r="H1459" s="70">
        <v>52370</v>
      </c>
      <c r="I1459" s="70">
        <v>52370</v>
      </c>
    </row>
    <row r="1460" spans="8:9" x14ac:dyDescent="0.25">
      <c r="H1460" s="70">
        <v>52374</v>
      </c>
      <c r="I1460" s="70">
        <v>52374</v>
      </c>
    </row>
    <row r="1461" spans="8:9" x14ac:dyDescent="0.25">
      <c r="H1461" s="70">
        <v>52411</v>
      </c>
      <c r="I1461" s="70">
        <v>52411</v>
      </c>
    </row>
    <row r="1462" spans="8:9" x14ac:dyDescent="0.25">
      <c r="H1462" s="70">
        <v>52412</v>
      </c>
      <c r="I1462" s="70">
        <v>52412</v>
      </c>
    </row>
    <row r="1463" spans="8:9" x14ac:dyDescent="0.25">
      <c r="H1463" s="70">
        <v>52522</v>
      </c>
      <c r="I1463" s="70">
        <v>52522</v>
      </c>
    </row>
    <row r="1464" spans="8:9" x14ac:dyDescent="0.25">
      <c r="H1464" s="70">
        <v>52523</v>
      </c>
      <c r="I1464" s="70">
        <v>52523</v>
      </c>
    </row>
    <row r="1465" spans="8:9" x14ac:dyDescent="0.25">
      <c r="H1465" s="70">
        <v>97563</v>
      </c>
      <c r="I1465" s="70">
        <v>97563</v>
      </c>
    </row>
    <row r="1466" spans="8:9" x14ac:dyDescent="0.25">
      <c r="H1466" s="70">
        <v>16161</v>
      </c>
      <c r="I1466" s="70">
        <v>16161</v>
      </c>
    </row>
    <row r="1467" spans="8:9" x14ac:dyDescent="0.25">
      <c r="H1467" s="70">
        <v>16162</v>
      </c>
      <c r="I1467" s="70">
        <v>16162</v>
      </c>
    </row>
    <row r="1468" spans="8:9" x14ac:dyDescent="0.25">
      <c r="H1468" s="70">
        <v>16223</v>
      </c>
      <c r="I1468" s="70">
        <v>16223</v>
      </c>
    </row>
    <row r="1469" spans="8:9" x14ac:dyDescent="0.25">
      <c r="H1469" s="70">
        <v>16224</v>
      </c>
      <c r="I1469" s="70">
        <v>16224</v>
      </c>
    </row>
    <row r="1470" spans="8:9" x14ac:dyDescent="0.25">
      <c r="H1470" s="70">
        <v>16225</v>
      </c>
      <c r="I1470" s="70">
        <v>16225</v>
      </c>
    </row>
    <row r="1471" spans="8:9" x14ac:dyDescent="0.25">
      <c r="H1471" s="70">
        <v>16229</v>
      </c>
      <c r="I1471" s="70">
        <v>16229</v>
      </c>
    </row>
    <row r="1472" spans="8:9" x14ac:dyDescent="0.25">
      <c r="H1472" s="70">
        <v>16249</v>
      </c>
      <c r="I1472" s="70">
        <v>16249</v>
      </c>
    </row>
    <row r="1473" spans="8:9" x14ac:dyDescent="0.25">
      <c r="H1473" s="70">
        <v>16252</v>
      </c>
      <c r="I1473" s="70">
        <v>16252</v>
      </c>
    </row>
    <row r="1474" spans="8:9" x14ac:dyDescent="0.25">
      <c r="H1474" s="70">
        <v>16227</v>
      </c>
      <c r="I1474" s="70">
        <v>16227</v>
      </c>
    </row>
    <row r="1475" spans="8:9" x14ac:dyDescent="0.25">
      <c r="H1475" s="70">
        <v>16228</v>
      </c>
      <c r="I1475" s="70">
        <v>16228</v>
      </c>
    </row>
    <row r="1476" spans="8:9" x14ac:dyDescent="0.25">
      <c r="H1476" s="70">
        <v>16219</v>
      </c>
      <c r="I1476" s="70">
        <v>16219</v>
      </c>
    </row>
    <row r="1477" spans="8:9" x14ac:dyDescent="0.25">
      <c r="H1477" s="70">
        <v>16220</v>
      </c>
      <c r="I1477" s="70">
        <v>16220</v>
      </c>
    </row>
    <row r="1478" spans="8:9" x14ac:dyDescent="0.25">
      <c r="H1478" s="70">
        <v>16221</v>
      </c>
      <c r="I1478" s="70">
        <v>16221</v>
      </c>
    </row>
    <row r="1479" spans="8:9" x14ac:dyDescent="0.25">
      <c r="H1479" s="70">
        <v>16222</v>
      </c>
      <c r="I1479" s="70">
        <v>16222</v>
      </c>
    </row>
    <row r="1480" spans="8:9" x14ac:dyDescent="0.25">
      <c r="H1480" s="70">
        <v>16226</v>
      </c>
      <c r="I1480" s="70">
        <v>16226</v>
      </c>
    </row>
    <row r="1481" spans="8:9" x14ac:dyDescent="0.25">
      <c r="H1481" s="70">
        <v>16230</v>
      </c>
      <c r="I1481" s="70">
        <v>16230</v>
      </c>
    </row>
    <row r="1482" spans="8:9" x14ac:dyDescent="0.25">
      <c r="H1482" s="70">
        <v>16251</v>
      </c>
      <c r="I1482" s="70">
        <v>16251</v>
      </c>
    </row>
    <row r="1483" spans="8:9" x14ac:dyDescent="0.25">
      <c r="H1483" s="70">
        <v>16217</v>
      </c>
      <c r="I1483" s="70">
        <v>16217</v>
      </c>
    </row>
    <row r="1484" spans="8:9" x14ac:dyDescent="0.25">
      <c r="H1484" s="70">
        <v>16218</v>
      </c>
      <c r="I1484" s="70">
        <v>16218</v>
      </c>
    </row>
    <row r="1485" spans="8:9" x14ac:dyDescent="0.25">
      <c r="H1485" s="70" t="s">
        <v>1</v>
      </c>
      <c r="I1485" s="70" t="s">
        <v>1</v>
      </c>
    </row>
    <row r="1486" spans="8:9" x14ac:dyDescent="0.25">
      <c r="H1486" s="70">
        <v>18032</v>
      </c>
      <c r="I1486" s="70">
        <v>18032</v>
      </c>
    </row>
    <row r="1487" spans="8:9" x14ac:dyDescent="0.25">
      <c r="H1487" s="70">
        <v>18082</v>
      </c>
      <c r="I1487" s="70">
        <v>18082</v>
      </c>
    </row>
    <row r="1488" spans="8:9" x14ac:dyDescent="0.25">
      <c r="H1488" s="70">
        <v>18084</v>
      </c>
      <c r="I1488" s="70">
        <v>18084</v>
      </c>
    </row>
    <row r="1489" spans="8:9" x14ac:dyDescent="0.25">
      <c r="H1489" s="70">
        <v>18085</v>
      </c>
      <c r="I1489" s="70">
        <v>18085</v>
      </c>
    </row>
    <row r="1490" spans="8:9" x14ac:dyDescent="0.25">
      <c r="H1490" s="70">
        <v>18033</v>
      </c>
      <c r="I1490" s="70">
        <v>18033</v>
      </c>
    </row>
    <row r="1491" spans="8:9" x14ac:dyDescent="0.25">
      <c r="H1491" s="70">
        <v>18068</v>
      </c>
      <c r="I1491" s="70">
        <v>18068</v>
      </c>
    </row>
    <row r="1492" spans="8:9" x14ac:dyDescent="0.25">
      <c r="H1492" s="70">
        <v>18069</v>
      </c>
      <c r="I1492" s="70">
        <v>18069</v>
      </c>
    </row>
    <row r="1493" spans="8:9" x14ac:dyDescent="0.25">
      <c r="H1493" s="70">
        <v>18034</v>
      </c>
      <c r="I1493" s="70">
        <v>18034</v>
      </c>
    </row>
    <row r="1494" spans="8:9" x14ac:dyDescent="0.25">
      <c r="H1494" s="70">
        <v>18073</v>
      </c>
      <c r="I1494" s="70">
        <v>18073</v>
      </c>
    </row>
    <row r="1495" spans="8:9" x14ac:dyDescent="0.25">
      <c r="H1495" s="70">
        <v>12458</v>
      </c>
      <c r="I1495" s="70">
        <v>12458</v>
      </c>
    </row>
    <row r="1496" spans="8:9" x14ac:dyDescent="0.25">
      <c r="H1496" s="70">
        <v>13279</v>
      </c>
      <c r="I1496" s="70">
        <v>13279</v>
      </c>
    </row>
    <row r="1497" spans="8:9" x14ac:dyDescent="0.25">
      <c r="H1497" s="70">
        <v>13487</v>
      </c>
      <c r="I1497" s="70">
        <v>13487</v>
      </c>
    </row>
    <row r="1498" spans="8:9" x14ac:dyDescent="0.25">
      <c r="H1498" s="70">
        <v>18030</v>
      </c>
      <c r="I1498" s="70">
        <v>18030</v>
      </c>
    </row>
    <row r="1499" spans="8:9" x14ac:dyDescent="0.25">
      <c r="H1499" s="70">
        <v>18050</v>
      </c>
      <c r="I1499" s="70">
        <v>18050</v>
      </c>
    </row>
    <row r="1500" spans="8:9" x14ac:dyDescent="0.25">
      <c r="H1500" s="70">
        <v>18051</v>
      </c>
      <c r="I1500" s="70">
        <v>18051</v>
      </c>
    </row>
    <row r="1501" spans="8:9" x14ac:dyDescent="0.25">
      <c r="H1501" s="70">
        <v>18056</v>
      </c>
      <c r="I1501" s="70">
        <v>18056</v>
      </c>
    </row>
    <row r="1502" spans="8:9" x14ac:dyDescent="0.25">
      <c r="H1502" s="70">
        <v>18086</v>
      </c>
      <c r="I1502" s="70">
        <v>18086</v>
      </c>
    </row>
    <row r="1503" spans="8:9" x14ac:dyDescent="0.25">
      <c r="H1503" s="70">
        <v>12459</v>
      </c>
      <c r="I1503" s="70">
        <v>12459</v>
      </c>
    </row>
    <row r="1504" spans="8:9" x14ac:dyDescent="0.25">
      <c r="H1504" s="70">
        <v>13280</v>
      </c>
      <c r="I1504" s="70">
        <v>13280</v>
      </c>
    </row>
    <row r="1505" spans="8:9" x14ac:dyDescent="0.25">
      <c r="H1505" s="70">
        <v>18003</v>
      </c>
      <c r="I1505" s="70">
        <v>18003</v>
      </c>
    </row>
    <row r="1506" spans="8:9" x14ac:dyDescent="0.25">
      <c r="H1506" s="70">
        <v>18053</v>
      </c>
      <c r="I1506" s="70">
        <v>18053</v>
      </c>
    </row>
    <row r="1507" spans="8:9" x14ac:dyDescent="0.25">
      <c r="H1507" s="70">
        <v>12462</v>
      </c>
      <c r="I1507" s="70">
        <v>12462</v>
      </c>
    </row>
    <row r="1508" spans="8:9" x14ac:dyDescent="0.25">
      <c r="H1508" s="70">
        <v>13281</v>
      </c>
      <c r="I1508" s="70">
        <v>13281</v>
      </c>
    </row>
    <row r="1509" spans="8:9" x14ac:dyDescent="0.25">
      <c r="H1509" s="70">
        <v>18054</v>
      </c>
      <c r="I1509" s="70">
        <v>18054</v>
      </c>
    </row>
    <row r="1510" spans="8:9" x14ac:dyDescent="0.25">
      <c r="H1510" s="70">
        <v>95935</v>
      </c>
      <c r="I1510" s="70">
        <v>95935</v>
      </c>
    </row>
    <row r="1511" spans="8:9" x14ac:dyDescent="0.25">
      <c r="H1511" s="70">
        <v>13732</v>
      </c>
      <c r="I1511" s="70">
        <v>13732</v>
      </c>
    </row>
    <row r="1512" spans="8:9" x14ac:dyDescent="0.25">
      <c r="H1512" s="70">
        <v>18043</v>
      </c>
      <c r="I1512" s="70">
        <v>18043</v>
      </c>
    </row>
    <row r="1513" spans="8:9" x14ac:dyDescent="0.25">
      <c r="H1513" s="70">
        <v>18057</v>
      </c>
      <c r="I1513" s="70">
        <v>18057</v>
      </c>
    </row>
    <row r="1514" spans="8:9" x14ac:dyDescent="0.25">
      <c r="H1514" s="70">
        <v>13710</v>
      </c>
      <c r="I1514" s="70">
        <v>13710</v>
      </c>
    </row>
    <row r="1515" spans="8:9" x14ac:dyDescent="0.25">
      <c r="H1515" s="70">
        <v>18035</v>
      </c>
      <c r="I1515" s="70">
        <v>18035</v>
      </c>
    </row>
    <row r="1516" spans="8:9" x14ac:dyDescent="0.25">
      <c r="H1516" s="70">
        <v>18036</v>
      </c>
      <c r="I1516" s="70">
        <v>18036</v>
      </c>
    </row>
    <row r="1517" spans="8:9" x14ac:dyDescent="0.25">
      <c r="H1517" s="70">
        <v>18047</v>
      </c>
      <c r="I1517" s="70">
        <v>18047</v>
      </c>
    </row>
    <row r="1518" spans="8:9" x14ac:dyDescent="0.25">
      <c r="H1518" s="70">
        <v>18058</v>
      </c>
      <c r="I1518" s="70">
        <v>18058</v>
      </c>
    </row>
    <row r="1519" spans="8:9" x14ac:dyDescent="0.25">
      <c r="H1519" s="70">
        <v>18059</v>
      </c>
      <c r="I1519" s="70">
        <v>18059</v>
      </c>
    </row>
    <row r="1520" spans="8:9" x14ac:dyDescent="0.25">
      <c r="H1520" s="70">
        <v>18071</v>
      </c>
      <c r="I1520" s="70">
        <v>18071</v>
      </c>
    </row>
    <row r="1521" spans="8:9" x14ac:dyDescent="0.25">
      <c r="H1521" s="70">
        <v>18072</v>
      </c>
      <c r="I1521" s="70">
        <v>18072</v>
      </c>
    </row>
    <row r="1522" spans="8:9" x14ac:dyDescent="0.25">
      <c r="H1522" s="70">
        <v>18097</v>
      </c>
      <c r="I1522" s="70">
        <v>18097</v>
      </c>
    </row>
    <row r="1523" spans="8:9" x14ac:dyDescent="0.25">
      <c r="H1523" s="70">
        <v>62948</v>
      </c>
      <c r="I1523" s="70">
        <v>62948</v>
      </c>
    </row>
    <row r="1524" spans="8:9" x14ac:dyDescent="0.25">
      <c r="H1524" s="70">
        <v>52090</v>
      </c>
      <c r="I1524" s="70">
        <v>52090</v>
      </c>
    </row>
    <row r="1525" spans="8:9" x14ac:dyDescent="0.25">
      <c r="H1525" s="70">
        <v>52226</v>
      </c>
      <c r="I1525" s="70">
        <v>52226</v>
      </c>
    </row>
    <row r="1526" spans="8:9" x14ac:dyDescent="0.25">
      <c r="H1526" s="70">
        <v>52354</v>
      </c>
      <c r="I1526" s="70">
        <v>52354</v>
      </c>
    </row>
    <row r="1527" spans="8:9" x14ac:dyDescent="0.25">
      <c r="H1527" s="70">
        <v>52408</v>
      </c>
      <c r="I1527" s="70">
        <v>52408</v>
      </c>
    </row>
    <row r="1528" spans="8:9" x14ac:dyDescent="0.25">
      <c r="H1528" s="70">
        <v>52142</v>
      </c>
      <c r="I1528" s="70">
        <v>52142</v>
      </c>
    </row>
    <row r="1529" spans="8:9" x14ac:dyDescent="0.25">
      <c r="H1529" s="70">
        <v>52232</v>
      </c>
      <c r="I1529" s="70">
        <v>52232</v>
      </c>
    </row>
    <row r="1530" spans="8:9" x14ac:dyDescent="0.25">
      <c r="H1530" s="70">
        <v>52355</v>
      </c>
      <c r="I1530" s="70">
        <v>52355</v>
      </c>
    </row>
    <row r="1531" spans="8:9" x14ac:dyDescent="0.25">
      <c r="H1531" s="70">
        <v>52409</v>
      </c>
      <c r="I1531" s="70">
        <v>52409</v>
      </c>
    </row>
    <row r="1532" spans="8:9" x14ac:dyDescent="0.25">
      <c r="H1532" s="70">
        <v>52450</v>
      </c>
      <c r="I1532" s="70">
        <v>52450</v>
      </c>
    </row>
    <row r="1533" spans="8:9" x14ac:dyDescent="0.25">
      <c r="H1533" s="70">
        <v>52144</v>
      </c>
      <c r="I1533" s="70">
        <v>52144</v>
      </c>
    </row>
    <row r="1534" spans="8:9" x14ac:dyDescent="0.25">
      <c r="H1534" s="70" t="s">
        <v>2</v>
      </c>
      <c r="I1534" s="70" t="s">
        <v>2</v>
      </c>
    </row>
    <row r="1535" spans="8:9" x14ac:dyDescent="0.25">
      <c r="H1535" s="70">
        <v>52067</v>
      </c>
      <c r="I1535" s="70">
        <v>52067</v>
      </c>
    </row>
    <row r="1536" spans="8:9" x14ac:dyDescent="0.25">
      <c r="H1536" s="70">
        <v>52283</v>
      </c>
      <c r="I1536" s="70">
        <v>52283</v>
      </c>
    </row>
    <row r="1537" spans="8:9" x14ac:dyDescent="0.25">
      <c r="H1537" s="70">
        <v>52285</v>
      </c>
      <c r="I1537" s="70">
        <v>52285</v>
      </c>
    </row>
    <row r="1538" spans="8:9" x14ac:dyDescent="0.25">
      <c r="H1538" s="70">
        <v>52347</v>
      </c>
      <c r="I1538" s="70">
        <v>52347</v>
      </c>
    </row>
    <row r="1539" spans="8:9" x14ac:dyDescent="0.25">
      <c r="H1539" s="70">
        <v>52438</v>
      </c>
      <c r="I1539" s="70">
        <v>52438</v>
      </c>
    </row>
    <row r="1540" spans="8:9" x14ac:dyDescent="0.25">
      <c r="H1540" s="70">
        <v>52440</v>
      </c>
      <c r="I1540" s="70">
        <v>52440</v>
      </c>
    </row>
    <row r="1541" spans="8:9" x14ac:dyDescent="0.25">
      <c r="H1541" s="70">
        <v>62254</v>
      </c>
      <c r="I1541" s="70">
        <v>62254</v>
      </c>
    </row>
    <row r="1542" spans="8:9" x14ac:dyDescent="0.25">
      <c r="H1542" s="70">
        <v>52074</v>
      </c>
      <c r="I1542" s="70">
        <v>52074</v>
      </c>
    </row>
    <row r="1543" spans="8:9" x14ac:dyDescent="0.25">
      <c r="H1543" s="70">
        <v>52159</v>
      </c>
      <c r="I1543" s="70">
        <v>52159</v>
      </c>
    </row>
    <row r="1544" spans="8:9" x14ac:dyDescent="0.25">
      <c r="H1544" s="70">
        <v>52439</v>
      </c>
      <c r="I1544" s="70">
        <v>52439</v>
      </c>
    </row>
    <row r="1545" spans="8:9" x14ac:dyDescent="0.25">
      <c r="H1545" s="70">
        <v>52441</v>
      </c>
      <c r="I1545" s="70">
        <v>52441</v>
      </c>
    </row>
    <row r="1546" spans="8:9" x14ac:dyDescent="0.25">
      <c r="H1546" s="70">
        <v>52442</v>
      </c>
      <c r="I1546" s="70">
        <v>52442</v>
      </c>
    </row>
    <row r="1547" spans="8:9" x14ac:dyDescent="0.25">
      <c r="H1547" s="70">
        <v>52510</v>
      </c>
      <c r="I1547" s="70">
        <v>52510</v>
      </c>
    </row>
    <row r="1548" spans="8:9" x14ac:dyDescent="0.25">
      <c r="H1548" s="70">
        <v>62703</v>
      </c>
      <c r="I1548" s="70">
        <v>62703</v>
      </c>
    </row>
    <row r="1549" spans="8:9" x14ac:dyDescent="0.25">
      <c r="H1549" s="70">
        <v>52277</v>
      </c>
      <c r="I1549" s="70">
        <v>52277</v>
      </c>
    </row>
    <row r="1550" spans="8:9" x14ac:dyDescent="0.25">
      <c r="H1550" s="70">
        <v>52278</v>
      </c>
      <c r="I1550" s="70">
        <v>52278</v>
      </c>
    </row>
    <row r="1551" spans="8:9" x14ac:dyDescent="0.25">
      <c r="H1551" s="70">
        <v>52343</v>
      </c>
      <c r="I1551" s="70">
        <v>52343</v>
      </c>
    </row>
    <row r="1552" spans="8:9" x14ac:dyDescent="0.25">
      <c r="H1552" s="70">
        <v>52344</v>
      </c>
      <c r="I1552" s="70">
        <v>52344</v>
      </c>
    </row>
    <row r="1553" spans="8:9" x14ac:dyDescent="0.25">
      <c r="H1553" s="70">
        <v>52345</v>
      </c>
      <c r="I1553" s="70">
        <v>52345</v>
      </c>
    </row>
    <row r="1554" spans="8:9" x14ac:dyDescent="0.25">
      <c r="H1554" s="70">
        <v>52348</v>
      </c>
      <c r="I1554" s="70">
        <v>52348</v>
      </c>
    </row>
    <row r="1555" spans="8:9" x14ac:dyDescent="0.25">
      <c r="H1555" s="70">
        <v>52350</v>
      </c>
      <c r="I1555" s="70">
        <v>52350</v>
      </c>
    </row>
    <row r="1556" spans="8:9" x14ac:dyDescent="0.25">
      <c r="H1556" s="70">
        <v>52108</v>
      </c>
      <c r="I1556" s="70">
        <v>52108</v>
      </c>
    </row>
    <row r="1557" spans="8:9" x14ac:dyDescent="0.25">
      <c r="H1557" s="70">
        <v>52107</v>
      </c>
      <c r="I1557" s="70">
        <v>52107</v>
      </c>
    </row>
    <row r="1558" spans="8:9" x14ac:dyDescent="0.25">
      <c r="H1558" s="70">
        <v>52316</v>
      </c>
      <c r="I1558" s="70">
        <v>52316</v>
      </c>
    </row>
    <row r="1559" spans="8:9" x14ac:dyDescent="0.25">
      <c r="H1559" s="70">
        <v>52399</v>
      </c>
      <c r="I1559" s="70">
        <v>52399</v>
      </c>
    </row>
    <row r="1560" spans="8:9" x14ac:dyDescent="0.25">
      <c r="H1560" s="70">
        <v>52489</v>
      </c>
      <c r="I1560" s="70">
        <v>52489</v>
      </c>
    </row>
    <row r="1561" spans="8:9" x14ac:dyDescent="0.25">
      <c r="H1561" s="70">
        <v>52490</v>
      </c>
      <c r="I1561" s="70">
        <v>52490</v>
      </c>
    </row>
    <row r="1562" spans="8:9" x14ac:dyDescent="0.25">
      <c r="H1562" s="70">
        <v>62743</v>
      </c>
      <c r="I1562" s="70">
        <v>62743</v>
      </c>
    </row>
    <row r="1563" spans="8:9" x14ac:dyDescent="0.25">
      <c r="H1563" s="70">
        <v>52414</v>
      </c>
      <c r="I1563" s="70">
        <v>52414</v>
      </c>
    </row>
    <row r="1564" spans="8:9" x14ac:dyDescent="0.25">
      <c r="H1564" s="70">
        <v>52114</v>
      </c>
      <c r="I1564" s="70">
        <v>52114</v>
      </c>
    </row>
    <row r="1565" spans="8:9" x14ac:dyDescent="0.25">
      <c r="H1565" s="70">
        <v>52525</v>
      </c>
      <c r="I1565" s="70">
        <v>52525</v>
      </c>
    </row>
    <row r="1566" spans="8:9" x14ac:dyDescent="0.25">
      <c r="H1566" s="70">
        <v>52263</v>
      </c>
      <c r="I1566" s="70">
        <v>52263</v>
      </c>
    </row>
    <row r="1567" spans="8:9" x14ac:dyDescent="0.25">
      <c r="H1567" s="70">
        <v>52486</v>
      </c>
      <c r="I1567" s="70">
        <v>52486</v>
      </c>
    </row>
    <row r="1568" spans="8:9" x14ac:dyDescent="0.25">
      <c r="H1568" s="70">
        <v>52258</v>
      </c>
      <c r="I1568" s="70">
        <v>52258</v>
      </c>
    </row>
    <row r="1569" spans="8:9" x14ac:dyDescent="0.25">
      <c r="H1569" s="70">
        <v>52315</v>
      </c>
      <c r="I1569" s="70">
        <v>52315</v>
      </c>
    </row>
    <row r="1570" spans="8:9" x14ac:dyDescent="0.25">
      <c r="H1570" s="70">
        <v>52068</v>
      </c>
      <c r="I1570" s="70">
        <v>52068</v>
      </c>
    </row>
    <row r="1571" spans="8:9" x14ac:dyDescent="0.25">
      <c r="H1571" s="70">
        <v>52069</v>
      </c>
      <c r="I1571" s="70">
        <v>52069</v>
      </c>
    </row>
    <row r="1572" spans="8:9" x14ac:dyDescent="0.25">
      <c r="H1572" s="70">
        <v>52070</v>
      </c>
      <c r="I1572" s="70">
        <v>52070</v>
      </c>
    </row>
    <row r="1573" spans="8:9" x14ac:dyDescent="0.25">
      <c r="H1573" s="70">
        <v>52071</v>
      </c>
      <c r="I1573" s="70">
        <v>52071</v>
      </c>
    </row>
    <row r="1574" spans="8:9" x14ac:dyDescent="0.25">
      <c r="H1574" s="70">
        <v>52349</v>
      </c>
      <c r="I1574" s="70">
        <v>52349</v>
      </c>
    </row>
    <row r="1575" spans="8:9" x14ac:dyDescent="0.25">
      <c r="H1575" s="70">
        <v>52459</v>
      </c>
      <c r="I1575" s="70">
        <v>52459</v>
      </c>
    </row>
    <row r="1576" spans="8:9" x14ac:dyDescent="0.25">
      <c r="H1576" s="70">
        <v>52072</v>
      </c>
      <c r="I1576" s="70">
        <v>52072</v>
      </c>
    </row>
    <row r="1577" spans="8:9" x14ac:dyDescent="0.25">
      <c r="H1577" s="70">
        <v>52266</v>
      </c>
      <c r="I1577" s="70">
        <v>52266</v>
      </c>
    </row>
    <row r="1578" spans="8:9" x14ac:dyDescent="0.25">
      <c r="H1578" s="70">
        <v>52491</v>
      </c>
      <c r="I1578" s="70">
        <v>52491</v>
      </c>
    </row>
    <row r="1579" spans="8:9" x14ac:dyDescent="0.25">
      <c r="H1579" s="70">
        <v>52493</v>
      </c>
      <c r="I1579" s="70">
        <v>52493</v>
      </c>
    </row>
    <row r="1580" spans="8:9" x14ac:dyDescent="0.25">
      <c r="H1580" s="70">
        <v>52517</v>
      </c>
      <c r="I1580" s="70">
        <v>52517</v>
      </c>
    </row>
    <row r="1581" spans="8:9" x14ac:dyDescent="0.25">
      <c r="H1581" s="70">
        <v>52518</v>
      </c>
      <c r="I1581" s="70">
        <v>52518</v>
      </c>
    </row>
    <row r="1582" spans="8:9" x14ac:dyDescent="0.25">
      <c r="H1582" s="70">
        <v>52482</v>
      </c>
      <c r="I1582" s="70">
        <v>52482</v>
      </c>
    </row>
    <row r="1583" spans="8:9" x14ac:dyDescent="0.25">
      <c r="H1583" s="70">
        <v>52487</v>
      </c>
      <c r="I1583" s="70">
        <v>52487</v>
      </c>
    </row>
    <row r="1584" spans="8:9" x14ac:dyDescent="0.25">
      <c r="H1584" s="70">
        <v>19115</v>
      </c>
      <c r="I1584" s="70">
        <v>19115</v>
      </c>
    </row>
    <row r="1585" spans="8:9" x14ac:dyDescent="0.25">
      <c r="H1585" s="70">
        <v>19116</v>
      </c>
      <c r="I1585" s="70">
        <v>19116</v>
      </c>
    </row>
    <row r="1586" spans="8:9" x14ac:dyDescent="0.25">
      <c r="H1586" s="70">
        <v>19168</v>
      </c>
      <c r="I1586" s="70">
        <v>19168</v>
      </c>
    </row>
    <row r="1587" spans="8:9" x14ac:dyDescent="0.25">
      <c r="H1587" s="70">
        <v>19167</v>
      </c>
      <c r="I1587" s="70">
        <v>19167</v>
      </c>
    </row>
    <row r="1588" spans="8:9" x14ac:dyDescent="0.25">
      <c r="H1588" s="70">
        <v>19166</v>
      </c>
      <c r="I1588" s="70">
        <v>19166</v>
      </c>
    </row>
    <row r="1589" spans="8:9" x14ac:dyDescent="0.25">
      <c r="H1589" s="70">
        <v>52423</v>
      </c>
      <c r="I1589" s="70">
        <v>52423</v>
      </c>
    </row>
    <row r="1590" spans="8:9" x14ac:dyDescent="0.25">
      <c r="H1590" s="70">
        <v>52492</v>
      </c>
      <c r="I1590" s="70">
        <v>52492</v>
      </c>
    </row>
    <row r="1591" spans="8:9" x14ac:dyDescent="0.25">
      <c r="H1591" s="70">
        <v>52481</v>
      </c>
      <c r="I1591" s="70">
        <v>52481</v>
      </c>
    </row>
    <row r="1592" spans="8:9" x14ac:dyDescent="0.25">
      <c r="H1592" s="70">
        <v>96255</v>
      </c>
      <c r="I1592" s="70">
        <v>96255</v>
      </c>
    </row>
    <row r="1593" spans="8:9" x14ac:dyDescent="0.25">
      <c r="H1593" s="70">
        <v>52216</v>
      </c>
      <c r="I1593" s="70">
        <v>52216</v>
      </c>
    </row>
    <row r="1594" spans="8:9" x14ac:dyDescent="0.25">
      <c r="H1594" s="70">
        <v>52217</v>
      </c>
      <c r="I1594" s="70">
        <v>52217</v>
      </c>
    </row>
    <row r="1595" spans="8:9" x14ac:dyDescent="0.25">
      <c r="H1595" s="70">
        <v>52244</v>
      </c>
      <c r="I1595" s="70">
        <v>52244</v>
      </c>
    </row>
    <row r="1596" spans="8:9" x14ac:dyDescent="0.25">
      <c r="H1596" s="70">
        <v>52339</v>
      </c>
      <c r="I1596" s="70">
        <v>52339</v>
      </c>
    </row>
    <row r="1597" spans="8:9" x14ac:dyDescent="0.25">
      <c r="H1597" s="70">
        <v>52340</v>
      </c>
      <c r="I1597" s="70">
        <v>52340</v>
      </c>
    </row>
    <row r="1598" spans="8:9" x14ac:dyDescent="0.25">
      <c r="H1598" s="70">
        <v>52433</v>
      </c>
      <c r="I1598" s="70">
        <v>52433</v>
      </c>
    </row>
    <row r="1599" spans="8:9" x14ac:dyDescent="0.25">
      <c r="H1599" s="70">
        <v>52435</v>
      </c>
      <c r="I1599" s="70">
        <v>52435</v>
      </c>
    </row>
    <row r="1600" spans="8:9" x14ac:dyDescent="0.25">
      <c r="H1600" s="70">
        <v>52224</v>
      </c>
      <c r="I1600" s="70">
        <v>52224</v>
      </c>
    </row>
    <row r="1601" spans="8:9" x14ac:dyDescent="0.25">
      <c r="H1601" s="70">
        <v>52225</v>
      </c>
      <c r="I1601" s="70">
        <v>52225</v>
      </c>
    </row>
    <row r="1602" spans="8:9" x14ac:dyDescent="0.25">
      <c r="H1602" s="70">
        <v>52338</v>
      </c>
      <c r="I1602" s="70">
        <v>52338</v>
      </c>
    </row>
    <row r="1603" spans="8:9" x14ac:dyDescent="0.25">
      <c r="H1603" s="70">
        <v>52413</v>
      </c>
      <c r="I1603" s="70">
        <v>52413</v>
      </c>
    </row>
    <row r="1604" spans="8:9" x14ac:dyDescent="0.25">
      <c r="H1604" s="70">
        <v>52181</v>
      </c>
      <c r="I1604" s="70">
        <v>52181</v>
      </c>
    </row>
    <row r="1605" spans="8:9" x14ac:dyDescent="0.25">
      <c r="H1605" s="70">
        <v>52301</v>
      </c>
      <c r="I1605" s="70">
        <v>52301</v>
      </c>
    </row>
    <row r="1606" spans="8:9" x14ac:dyDescent="0.25">
      <c r="H1606" s="70">
        <v>52488</v>
      </c>
      <c r="I1606" s="70">
        <v>52488</v>
      </c>
    </row>
    <row r="1607" spans="8:9" x14ac:dyDescent="0.25">
      <c r="H1607" s="70">
        <v>52498</v>
      </c>
      <c r="I1607" s="70">
        <v>52498</v>
      </c>
    </row>
    <row r="1608" spans="8:9" x14ac:dyDescent="0.25">
      <c r="H1608" s="70">
        <v>52275</v>
      </c>
      <c r="I1608" s="70">
        <v>52275</v>
      </c>
    </row>
    <row r="1609" spans="8:9" x14ac:dyDescent="0.25">
      <c r="H1609" s="70">
        <v>52416</v>
      </c>
      <c r="I1609" s="70">
        <v>52416</v>
      </c>
    </row>
    <row r="1610" spans="8:9" x14ac:dyDescent="0.25">
      <c r="H1610" s="70">
        <v>52485</v>
      </c>
      <c r="I1610" s="70">
        <v>52485</v>
      </c>
    </row>
    <row r="1611" spans="8:9" x14ac:dyDescent="0.25">
      <c r="H1611" s="70">
        <v>97564</v>
      </c>
      <c r="I1611" s="70">
        <v>97564</v>
      </c>
    </row>
    <row r="1612" spans="8:9" x14ac:dyDescent="0.25">
      <c r="H1612" s="70">
        <v>52431</v>
      </c>
      <c r="I1612" s="70">
        <v>52431</v>
      </c>
    </row>
    <row r="1613" spans="8:9" x14ac:dyDescent="0.25">
      <c r="H1613" s="70">
        <v>52432</v>
      </c>
      <c r="I1613" s="70">
        <v>52432</v>
      </c>
    </row>
    <row r="1614" spans="8:9" x14ac:dyDescent="0.25">
      <c r="H1614" s="70">
        <v>52436</v>
      </c>
      <c r="I1614" s="70">
        <v>52436</v>
      </c>
    </row>
    <row r="1615" spans="8:9" x14ac:dyDescent="0.25">
      <c r="H1615" s="70">
        <v>52434</v>
      </c>
      <c r="I1615" s="70">
        <v>52434</v>
      </c>
    </row>
    <row r="1616" spans="8:9" x14ac:dyDescent="0.25">
      <c r="H1616" s="70">
        <v>52182</v>
      </c>
      <c r="I1616" s="70">
        <v>52182</v>
      </c>
    </row>
    <row r="1617" spans="8:9" x14ac:dyDescent="0.25">
      <c r="H1617" s="70">
        <v>52415</v>
      </c>
      <c r="I1617" s="70">
        <v>52415</v>
      </c>
    </row>
    <row r="1618" spans="8:9" x14ac:dyDescent="0.25">
      <c r="H1618" s="70">
        <v>52397</v>
      </c>
      <c r="I1618" s="70">
        <v>52397</v>
      </c>
    </row>
    <row r="1619" spans="8:9" x14ac:dyDescent="0.25">
      <c r="H1619" s="70">
        <v>96798</v>
      </c>
      <c r="I1619" s="70">
        <v>96798</v>
      </c>
    </row>
    <row r="1620" spans="8:9" x14ac:dyDescent="0.25">
      <c r="H1620" s="70">
        <v>15272</v>
      </c>
      <c r="I1620" s="70">
        <v>15272</v>
      </c>
    </row>
    <row r="1621" spans="8:9" x14ac:dyDescent="0.25">
      <c r="H1621" s="70">
        <v>15273</v>
      </c>
      <c r="I1621" s="70">
        <v>15273</v>
      </c>
    </row>
    <row r="1622" spans="8:9" x14ac:dyDescent="0.25">
      <c r="H1622" s="70">
        <v>15274</v>
      </c>
      <c r="I1622" s="70">
        <v>15274</v>
      </c>
    </row>
    <row r="1623" spans="8:9" x14ac:dyDescent="0.25">
      <c r="H1623" s="70">
        <v>18552</v>
      </c>
      <c r="I1623" s="70">
        <v>18552</v>
      </c>
    </row>
    <row r="1624" spans="8:9" x14ac:dyDescent="0.25">
      <c r="H1624" s="70">
        <v>15275</v>
      </c>
      <c r="I1624" s="70">
        <v>15275</v>
      </c>
    </row>
    <row r="1625" spans="8:9" x14ac:dyDescent="0.25">
      <c r="H1625" s="70">
        <v>15276</v>
      </c>
      <c r="I1625" s="70">
        <v>15276</v>
      </c>
    </row>
    <row r="1626" spans="8:9" x14ac:dyDescent="0.25">
      <c r="H1626" s="70">
        <v>18550</v>
      </c>
      <c r="I1626" s="70">
        <v>18550</v>
      </c>
    </row>
    <row r="1627" spans="8:9" x14ac:dyDescent="0.25">
      <c r="H1627" s="70">
        <v>18578</v>
      </c>
      <c r="I1627" s="70">
        <v>18578</v>
      </c>
    </row>
    <row r="1628" spans="8:9" x14ac:dyDescent="0.25">
      <c r="H1628" s="70">
        <v>18579</v>
      </c>
      <c r="I1628" s="70">
        <v>18579</v>
      </c>
    </row>
    <row r="1629" spans="8:9" x14ac:dyDescent="0.25">
      <c r="H1629" s="70">
        <v>15277</v>
      </c>
      <c r="I1629" s="70">
        <v>15277</v>
      </c>
    </row>
    <row r="1630" spans="8:9" x14ac:dyDescent="0.25">
      <c r="H1630" s="70">
        <v>18533</v>
      </c>
      <c r="I1630" s="70">
        <v>18533</v>
      </c>
    </row>
    <row r="1631" spans="8:9" x14ac:dyDescent="0.25">
      <c r="H1631" s="70">
        <v>18506</v>
      </c>
      <c r="I1631" s="70">
        <v>18506</v>
      </c>
    </row>
    <row r="1632" spans="8:9" x14ac:dyDescent="0.25">
      <c r="H1632" s="70">
        <v>18540</v>
      </c>
      <c r="I1632" s="70">
        <v>18540</v>
      </c>
    </row>
    <row r="1633" spans="8:9" x14ac:dyDescent="0.25">
      <c r="H1633" s="70">
        <v>62345</v>
      </c>
      <c r="I1633" s="70">
        <v>62345</v>
      </c>
    </row>
    <row r="1634" spans="8:9" x14ac:dyDescent="0.25">
      <c r="H1634" s="70">
        <v>52429</v>
      </c>
      <c r="I1634" s="70">
        <v>52429</v>
      </c>
    </row>
    <row r="1635" spans="8:9" x14ac:dyDescent="0.25">
      <c r="H1635" s="70">
        <v>52290</v>
      </c>
      <c r="I1635" s="70">
        <v>52290</v>
      </c>
    </row>
    <row r="1636" spans="8:9" x14ac:dyDescent="0.25">
      <c r="H1636" s="70">
        <v>52291</v>
      </c>
      <c r="I1636" s="70">
        <v>52291</v>
      </c>
    </row>
    <row r="1637" spans="8:9" x14ac:dyDescent="0.25">
      <c r="H1637" s="70">
        <v>52341</v>
      </c>
      <c r="I1637" s="70">
        <v>52341</v>
      </c>
    </row>
    <row r="1638" spans="8:9" x14ac:dyDescent="0.25">
      <c r="H1638" s="70">
        <v>52342</v>
      </c>
      <c r="I1638" s="70">
        <v>52342</v>
      </c>
    </row>
    <row r="1639" spans="8:9" x14ac:dyDescent="0.25">
      <c r="H1639" s="70">
        <v>52443</v>
      </c>
      <c r="I1639" s="70">
        <v>52443</v>
      </c>
    </row>
    <row r="1640" spans="8:9" x14ac:dyDescent="0.25">
      <c r="H1640" s="70">
        <v>52437</v>
      </c>
      <c r="I1640" s="70">
        <v>52437</v>
      </c>
    </row>
    <row r="1641" spans="8:9" x14ac:dyDescent="0.25">
      <c r="H1641" s="70">
        <v>52197</v>
      </c>
      <c r="I1641" s="70">
        <v>52197</v>
      </c>
    </row>
    <row r="1642" spans="8:9" x14ac:dyDescent="0.25">
      <c r="H1642" s="70">
        <v>52116</v>
      </c>
      <c r="I1642" s="70">
        <v>52116</v>
      </c>
    </row>
    <row r="1643" spans="8:9" x14ac:dyDescent="0.25">
      <c r="H1643" s="70">
        <v>52404</v>
      </c>
      <c r="I1643" s="70">
        <v>52404</v>
      </c>
    </row>
    <row r="1644" spans="8:9" x14ac:dyDescent="0.25">
      <c r="H1644" s="70">
        <v>52504</v>
      </c>
      <c r="I1644" s="70">
        <v>52504</v>
      </c>
    </row>
    <row r="1645" spans="8:9" x14ac:dyDescent="0.25">
      <c r="H1645" s="70">
        <v>52118</v>
      </c>
      <c r="I1645" s="70">
        <v>52118</v>
      </c>
    </row>
    <row r="1646" spans="8:9" x14ac:dyDescent="0.25">
      <c r="H1646" s="70">
        <v>52312</v>
      </c>
      <c r="I1646" s="70">
        <v>52312</v>
      </c>
    </row>
    <row r="1647" spans="8:9" x14ac:dyDescent="0.25">
      <c r="H1647" s="70">
        <v>97565</v>
      </c>
      <c r="I1647" s="70">
        <v>97565</v>
      </c>
    </row>
    <row r="1648" spans="8:9" x14ac:dyDescent="0.25">
      <c r="H1648" s="70">
        <v>97414</v>
      </c>
      <c r="I1648" s="70">
        <v>97414</v>
      </c>
    </row>
    <row r="1649" spans="8:9" x14ac:dyDescent="0.25">
      <c r="H1649" s="70">
        <v>18532</v>
      </c>
      <c r="I1649" s="70">
        <v>18532</v>
      </c>
    </row>
    <row r="1650" spans="8:9" x14ac:dyDescent="0.25">
      <c r="H1650" s="70">
        <v>18534</v>
      </c>
      <c r="I1650" s="70">
        <v>18534</v>
      </c>
    </row>
    <row r="1651" spans="8:9" x14ac:dyDescent="0.25">
      <c r="H1651" s="70">
        <v>18535</v>
      </c>
      <c r="I1651" s="70">
        <v>18535</v>
      </c>
    </row>
    <row r="1652" spans="8:9" x14ac:dyDescent="0.25">
      <c r="H1652" s="70">
        <v>15175</v>
      </c>
      <c r="I1652" s="70">
        <v>15175</v>
      </c>
    </row>
    <row r="1653" spans="8:9" x14ac:dyDescent="0.25">
      <c r="H1653" s="70">
        <v>15176</v>
      </c>
      <c r="I1653" s="70">
        <v>15176</v>
      </c>
    </row>
    <row r="1654" spans="8:9" x14ac:dyDescent="0.25">
      <c r="H1654" s="70">
        <v>15177</v>
      </c>
      <c r="I1654" s="70">
        <v>15177</v>
      </c>
    </row>
    <row r="1655" spans="8:9" x14ac:dyDescent="0.25">
      <c r="H1655" s="70">
        <v>15178</v>
      </c>
      <c r="I1655" s="70">
        <v>15178</v>
      </c>
    </row>
    <row r="1656" spans="8:9" x14ac:dyDescent="0.25">
      <c r="H1656" s="70">
        <v>15134</v>
      </c>
      <c r="I1656" s="70">
        <v>15134</v>
      </c>
    </row>
    <row r="1657" spans="8:9" x14ac:dyDescent="0.25">
      <c r="H1657" s="70">
        <v>15219</v>
      </c>
      <c r="I1657" s="70">
        <v>15219</v>
      </c>
    </row>
    <row r="1658" spans="8:9" x14ac:dyDescent="0.25">
      <c r="H1658" s="70">
        <v>15222</v>
      </c>
      <c r="I1658" s="70">
        <v>15222</v>
      </c>
    </row>
    <row r="1659" spans="8:9" x14ac:dyDescent="0.25">
      <c r="H1659" s="70">
        <v>18505</v>
      </c>
      <c r="I1659" s="70">
        <v>18505</v>
      </c>
    </row>
    <row r="1660" spans="8:9" x14ac:dyDescent="0.25">
      <c r="H1660" s="70">
        <v>18588</v>
      </c>
      <c r="I1660" s="70">
        <v>18588</v>
      </c>
    </row>
    <row r="1661" spans="8:9" x14ac:dyDescent="0.25">
      <c r="H1661" s="70">
        <v>18589</v>
      </c>
      <c r="I1661" s="70">
        <v>18589</v>
      </c>
    </row>
    <row r="1662" spans="8:9" x14ac:dyDescent="0.25">
      <c r="H1662" s="70">
        <v>15179</v>
      </c>
      <c r="I1662" s="70">
        <v>15179</v>
      </c>
    </row>
    <row r="1663" spans="8:9" x14ac:dyDescent="0.25">
      <c r="H1663" s="70">
        <v>15180</v>
      </c>
      <c r="I1663" s="70">
        <v>15180</v>
      </c>
    </row>
    <row r="1664" spans="8:9" x14ac:dyDescent="0.25">
      <c r="H1664" s="70">
        <v>15223</v>
      </c>
      <c r="I1664" s="70">
        <v>15223</v>
      </c>
    </row>
    <row r="1665" spans="8:9" x14ac:dyDescent="0.25">
      <c r="H1665" s="70">
        <v>18501</v>
      </c>
      <c r="I1665" s="70">
        <v>18501</v>
      </c>
    </row>
    <row r="1666" spans="8:9" x14ac:dyDescent="0.25">
      <c r="H1666" s="70">
        <v>15225</v>
      </c>
      <c r="I1666" s="70">
        <v>15225</v>
      </c>
    </row>
    <row r="1667" spans="8:9" x14ac:dyDescent="0.25">
      <c r="H1667" s="70">
        <v>15239</v>
      </c>
      <c r="I1667" s="70">
        <v>15239</v>
      </c>
    </row>
    <row r="1668" spans="8:9" x14ac:dyDescent="0.25">
      <c r="H1668" s="70">
        <v>15240</v>
      </c>
      <c r="I1668" s="70">
        <v>15240</v>
      </c>
    </row>
    <row r="1669" spans="8:9" x14ac:dyDescent="0.25">
      <c r="H1669" s="70">
        <v>15316</v>
      </c>
      <c r="I1669" s="70">
        <v>15316</v>
      </c>
    </row>
    <row r="1670" spans="8:9" x14ac:dyDescent="0.25">
      <c r="H1670" s="70">
        <v>15770</v>
      </c>
      <c r="I1670" s="70">
        <v>15770</v>
      </c>
    </row>
    <row r="1671" spans="8:9" x14ac:dyDescent="0.25">
      <c r="H1671" s="70">
        <v>52405</v>
      </c>
      <c r="I1671" s="70">
        <v>52405</v>
      </c>
    </row>
    <row r="1672" spans="8:9" x14ac:dyDescent="0.25">
      <c r="H1672" s="70">
        <v>15241</v>
      </c>
      <c r="I1672" s="70">
        <v>15241</v>
      </c>
    </row>
    <row r="1673" spans="8:9" x14ac:dyDescent="0.25">
      <c r="H1673" s="70">
        <v>15174</v>
      </c>
      <c r="I1673" s="70">
        <v>15174</v>
      </c>
    </row>
    <row r="1674" spans="8:9" x14ac:dyDescent="0.25">
      <c r="H1674" s="70">
        <v>52502</v>
      </c>
      <c r="I1674" s="70">
        <v>52502</v>
      </c>
    </row>
    <row r="1675" spans="8:9" x14ac:dyDescent="0.25">
      <c r="H1675" s="70">
        <v>52501</v>
      </c>
      <c r="I1675" s="70">
        <v>52501</v>
      </c>
    </row>
    <row r="1676" spans="8:9" x14ac:dyDescent="0.25">
      <c r="H1676" s="70">
        <v>15228</v>
      </c>
      <c r="I1676" s="70">
        <v>15228</v>
      </c>
    </row>
    <row r="1677" spans="8:9" x14ac:dyDescent="0.25">
      <c r="H1677" s="70">
        <v>15229</v>
      </c>
      <c r="I1677" s="70">
        <v>15229</v>
      </c>
    </row>
    <row r="1678" spans="8:9" x14ac:dyDescent="0.25">
      <c r="H1678" s="70">
        <v>15230</v>
      </c>
      <c r="I1678" s="70">
        <v>15230</v>
      </c>
    </row>
    <row r="1679" spans="8:9" x14ac:dyDescent="0.25">
      <c r="H1679" s="70">
        <v>18509</v>
      </c>
      <c r="I1679" s="70">
        <v>18509</v>
      </c>
    </row>
    <row r="1680" spans="8:9" x14ac:dyDescent="0.25">
      <c r="H1680" s="70">
        <v>18510</v>
      </c>
      <c r="I1680" s="70">
        <v>18510</v>
      </c>
    </row>
    <row r="1681" spans="8:9" x14ac:dyDescent="0.25">
      <c r="H1681" s="70">
        <v>18565</v>
      </c>
      <c r="I1681" s="70">
        <v>18565</v>
      </c>
    </row>
    <row r="1682" spans="8:9" x14ac:dyDescent="0.25">
      <c r="H1682" s="70">
        <v>18567</v>
      </c>
      <c r="I1682" s="70">
        <v>18567</v>
      </c>
    </row>
    <row r="1683" spans="8:9" x14ac:dyDescent="0.25">
      <c r="H1683" s="70">
        <v>18511</v>
      </c>
      <c r="I1683" s="70">
        <v>18511</v>
      </c>
    </row>
    <row r="1684" spans="8:9" x14ac:dyDescent="0.25">
      <c r="H1684" s="70">
        <v>18521</v>
      </c>
      <c r="I1684" s="70">
        <v>18521</v>
      </c>
    </row>
    <row r="1685" spans="8:9" x14ac:dyDescent="0.25">
      <c r="H1685" s="70">
        <v>18522</v>
      </c>
      <c r="I1685" s="70">
        <v>18522</v>
      </c>
    </row>
    <row r="1686" spans="8:9" x14ac:dyDescent="0.25">
      <c r="H1686" s="70">
        <v>18524</v>
      </c>
      <c r="I1686" s="70">
        <v>18524</v>
      </c>
    </row>
    <row r="1687" spans="8:9" x14ac:dyDescent="0.25">
      <c r="H1687" s="70">
        <v>18518</v>
      </c>
      <c r="I1687" s="70">
        <v>18518</v>
      </c>
    </row>
    <row r="1688" spans="8:9" x14ac:dyDescent="0.25">
      <c r="H1688" s="70">
        <v>18520</v>
      </c>
      <c r="I1688" s="70">
        <v>18520</v>
      </c>
    </row>
    <row r="1689" spans="8:9" x14ac:dyDescent="0.25">
      <c r="H1689" s="70">
        <v>18523</v>
      </c>
      <c r="I1689" s="70">
        <v>18523</v>
      </c>
    </row>
    <row r="1690" spans="8:9" x14ac:dyDescent="0.25">
      <c r="H1690" s="70">
        <v>18519</v>
      </c>
      <c r="I1690" s="70">
        <v>18519</v>
      </c>
    </row>
    <row r="1691" spans="8:9" x14ac:dyDescent="0.25">
      <c r="H1691" s="70">
        <v>18554</v>
      </c>
      <c r="I1691" s="70">
        <v>18554</v>
      </c>
    </row>
    <row r="1692" spans="8:9" x14ac:dyDescent="0.25">
      <c r="H1692" s="70">
        <v>18555</v>
      </c>
      <c r="I1692" s="70">
        <v>18555</v>
      </c>
    </row>
    <row r="1693" spans="8:9" x14ac:dyDescent="0.25">
      <c r="H1693" s="70">
        <v>18556</v>
      </c>
      <c r="I1693" s="70">
        <v>18556</v>
      </c>
    </row>
    <row r="1694" spans="8:9" x14ac:dyDescent="0.25">
      <c r="H1694" s="70">
        <v>18557</v>
      </c>
      <c r="I1694" s="70">
        <v>18557</v>
      </c>
    </row>
    <row r="1695" spans="8:9" x14ac:dyDescent="0.25">
      <c r="H1695" s="70">
        <v>18546</v>
      </c>
      <c r="I1695" s="70">
        <v>18546</v>
      </c>
    </row>
    <row r="1696" spans="8:9" x14ac:dyDescent="0.25">
      <c r="H1696" s="70">
        <v>18548</v>
      </c>
      <c r="I1696" s="70">
        <v>18548</v>
      </c>
    </row>
    <row r="1697" spans="8:9" x14ac:dyDescent="0.25">
      <c r="H1697" s="70">
        <v>18558</v>
      </c>
      <c r="I1697" s="70">
        <v>18558</v>
      </c>
    </row>
    <row r="1698" spans="8:9" x14ac:dyDescent="0.25">
      <c r="H1698" s="70">
        <v>18547</v>
      </c>
      <c r="I1698" s="70">
        <v>18547</v>
      </c>
    </row>
    <row r="1699" spans="8:9" x14ac:dyDescent="0.25">
      <c r="H1699" s="70">
        <v>18559</v>
      </c>
      <c r="I1699" s="70">
        <v>18559</v>
      </c>
    </row>
    <row r="1700" spans="8:9" x14ac:dyDescent="0.25">
      <c r="H1700" s="70">
        <v>15293</v>
      </c>
      <c r="I1700" s="70">
        <v>15293</v>
      </c>
    </row>
    <row r="1701" spans="8:9" x14ac:dyDescent="0.25">
      <c r="H1701" s="70">
        <v>15598</v>
      </c>
      <c r="I1701" s="70">
        <v>15598</v>
      </c>
    </row>
    <row r="1702" spans="8:9" x14ac:dyDescent="0.25">
      <c r="H1702" s="70">
        <v>18543</v>
      </c>
      <c r="I1702" s="70">
        <v>18543</v>
      </c>
    </row>
    <row r="1703" spans="8:9" x14ac:dyDescent="0.25">
      <c r="H1703" s="70">
        <v>18544</v>
      </c>
      <c r="I1703" s="70">
        <v>18544</v>
      </c>
    </row>
    <row r="1704" spans="8:9" x14ac:dyDescent="0.25">
      <c r="H1704" s="70">
        <v>18570</v>
      </c>
      <c r="I1704" s="70">
        <v>18570</v>
      </c>
    </row>
    <row r="1705" spans="8:9" x14ac:dyDescent="0.25">
      <c r="H1705" s="70">
        <v>15112</v>
      </c>
      <c r="I1705" s="70">
        <v>15112</v>
      </c>
    </row>
    <row r="1706" spans="8:9" x14ac:dyDescent="0.25">
      <c r="H1706" s="70">
        <v>15254</v>
      </c>
      <c r="I1706" s="70">
        <v>15254</v>
      </c>
    </row>
    <row r="1707" spans="8:9" x14ac:dyDescent="0.25">
      <c r="H1707" s="70">
        <v>15290</v>
      </c>
      <c r="I1707" s="70">
        <v>15290</v>
      </c>
    </row>
    <row r="1708" spans="8:9" x14ac:dyDescent="0.25">
      <c r="H1708" s="70">
        <v>15294</v>
      </c>
      <c r="I1708" s="70">
        <v>15294</v>
      </c>
    </row>
    <row r="1709" spans="8:9" x14ac:dyDescent="0.25">
      <c r="H1709" s="70">
        <v>18545</v>
      </c>
      <c r="I1709" s="70">
        <v>18545</v>
      </c>
    </row>
    <row r="1710" spans="8:9" x14ac:dyDescent="0.25">
      <c r="H1710" s="70">
        <v>18577</v>
      </c>
      <c r="I1710" s="70">
        <v>18577</v>
      </c>
    </row>
    <row r="1711" spans="8:9" x14ac:dyDescent="0.25">
      <c r="H1711" s="70">
        <v>97516</v>
      </c>
      <c r="I1711" s="70">
        <v>97516</v>
      </c>
    </row>
    <row r="1712" spans="8:9" x14ac:dyDescent="0.25">
      <c r="H1712" s="70">
        <v>52454</v>
      </c>
      <c r="I1712" s="70">
        <v>52454</v>
      </c>
    </row>
    <row r="1713" spans="8:9" x14ac:dyDescent="0.25">
      <c r="H1713" s="70">
        <v>52456</v>
      </c>
      <c r="I1713" s="70">
        <v>52456</v>
      </c>
    </row>
    <row r="1714" spans="8:9" x14ac:dyDescent="0.25">
      <c r="H1714" s="70">
        <v>52457</v>
      </c>
      <c r="I1714" s="70">
        <v>52457</v>
      </c>
    </row>
    <row r="1715" spans="8:9" x14ac:dyDescent="0.25">
      <c r="H1715" s="70">
        <v>16565</v>
      </c>
      <c r="I1715" s="70">
        <v>16565</v>
      </c>
    </row>
    <row r="1716" spans="8:9" x14ac:dyDescent="0.25">
      <c r="H1716" s="70">
        <v>16566</v>
      </c>
      <c r="I1716" s="70">
        <v>16566</v>
      </c>
    </row>
    <row r="1717" spans="8:9" x14ac:dyDescent="0.25">
      <c r="H1717" s="70">
        <v>16567</v>
      </c>
      <c r="I1717" s="70">
        <v>16567</v>
      </c>
    </row>
    <row r="1718" spans="8:9" x14ac:dyDescent="0.25">
      <c r="H1718" s="70">
        <v>16568</v>
      </c>
      <c r="I1718" s="70">
        <v>16568</v>
      </c>
    </row>
    <row r="1719" spans="8:9" x14ac:dyDescent="0.25">
      <c r="H1719" s="70">
        <v>16570</v>
      </c>
      <c r="I1719" s="70">
        <v>16570</v>
      </c>
    </row>
    <row r="1720" spans="8:9" x14ac:dyDescent="0.25">
      <c r="H1720" s="70">
        <v>52430</v>
      </c>
      <c r="I1720" s="70">
        <v>52430</v>
      </c>
    </row>
    <row r="1721" spans="8:9" x14ac:dyDescent="0.25">
      <c r="H1721" s="70">
        <v>52460</v>
      </c>
      <c r="I1721" s="70">
        <v>52460</v>
      </c>
    </row>
    <row r="1722" spans="8:9" x14ac:dyDescent="0.25">
      <c r="H1722" s="70">
        <v>52165</v>
      </c>
      <c r="I1722" s="70">
        <v>52165</v>
      </c>
    </row>
    <row r="1723" spans="8:9" x14ac:dyDescent="0.25">
      <c r="H1723" s="70">
        <v>52410</v>
      </c>
      <c r="I1723" s="70">
        <v>52410</v>
      </c>
    </row>
    <row r="1724" spans="8:9" x14ac:dyDescent="0.25">
      <c r="H1724" s="70">
        <v>52183</v>
      </c>
      <c r="I1724" s="70">
        <v>52183</v>
      </c>
    </row>
    <row r="1725" spans="8:9" x14ac:dyDescent="0.25">
      <c r="H1725" s="70">
        <v>96760</v>
      </c>
      <c r="I1725" s="70">
        <v>96760</v>
      </c>
    </row>
    <row r="1726" spans="8:9" x14ac:dyDescent="0.25">
      <c r="H1726" s="70">
        <v>52286</v>
      </c>
      <c r="I1726" s="70">
        <v>52286</v>
      </c>
    </row>
    <row r="1727" spans="8:9" x14ac:dyDescent="0.25">
      <c r="H1727" s="70">
        <v>52287</v>
      </c>
      <c r="I1727" s="70">
        <v>52287</v>
      </c>
    </row>
    <row r="1728" spans="8:9" x14ac:dyDescent="0.25">
      <c r="H1728" s="70">
        <v>52333</v>
      </c>
      <c r="I1728" s="70">
        <v>52333</v>
      </c>
    </row>
    <row r="1729" spans="8:9" x14ac:dyDescent="0.25">
      <c r="H1729" s="70">
        <v>52382</v>
      </c>
      <c r="I1729" s="70">
        <v>52382</v>
      </c>
    </row>
    <row r="1730" spans="8:9" x14ac:dyDescent="0.25">
      <c r="H1730" s="70">
        <v>52402</v>
      </c>
      <c r="I1730" s="70">
        <v>52402</v>
      </c>
    </row>
    <row r="1731" spans="8:9" x14ac:dyDescent="0.25">
      <c r="H1731" s="70">
        <v>52383</v>
      </c>
      <c r="I1731" s="70">
        <v>52383</v>
      </c>
    </row>
    <row r="1732" spans="8:9" x14ac:dyDescent="0.25">
      <c r="H1732" s="70">
        <v>52184</v>
      </c>
      <c r="I1732" s="70">
        <v>52184</v>
      </c>
    </row>
    <row r="1733" spans="8:9" x14ac:dyDescent="0.25">
      <c r="H1733" s="70">
        <v>87453</v>
      </c>
      <c r="I1733" s="70">
        <v>87453</v>
      </c>
    </row>
    <row r="1734" spans="8:9" x14ac:dyDescent="0.25">
      <c r="H1734" s="70">
        <v>87452</v>
      </c>
      <c r="I1734" s="70">
        <v>87452</v>
      </c>
    </row>
    <row r="1735" spans="8:9" x14ac:dyDescent="0.25">
      <c r="H1735" s="70">
        <v>44001</v>
      </c>
      <c r="I1735" s="70">
        <v>44001</v>
      </c>
    </row>
    <row r="1736" spans="8:9" x14ac:dyDescent="0.25">
      <c r="H1736" s="70">
        <v>44004</v>
      </c>
      <c r="I1736" s="70">
        <v>44004</v>
      </c>
    </row>
    <row r="1737" spans="8:9" x14ac:dyDescent="0.25">
      <c r="H1737" s="70">
        <v>44005</v>
      </c>
      <c r="I1737" s="70">
        <v>44005</v>
      </c>
    </row>
    <row r="1738" spans="8:9" x14ac:dyDescent="0.25">
      <c r="H1738" s="70">
        <v>44006</v>
      </c>
      <c r="I1738" s="70">
        <v>44006</v>
      </c>
    </row>
    <row r="1739" spans="8:9" x14ac:dyDescent="0.25">
      <c r="H1739" s="70">
        <v>87463</v>
      </c>
      <c r="I1739" s="70">
        <v>87463</v>
      </c>
    </row>
    <row r="1740" spans="8:9" x14ac:dyDescent="0.25">
      <c r="H1740" s="70">
        <v>87462</v>
      </c>
      <c r="I1740" s="70">
        <v>87462</v>
      </c>
    </row>
    <row r="1741" spans="8:9" x14ac:dyDescent="0.25">
      <c r="H1741" s="70">
        <v>45001</v>
      </c>
      <c r="I1741" s="70">
        <v>45001</v>
      </c>
    </row>
    <row r="1742" spans="8:9" x14ac:dyDescent="0.25">
      <c r="H1742" s="70">
        <v>45003</v>
      </c>
      <c r="I1742" s="70">
        <v>45003</v>
      </c>
    </row>
    <row r="1743" spans="8:9" x14ac:dyDescent="0.25">
      <c r="H1743" s="70">
        <v>45005</v>
      </c>
      <c r="I1743" s="70">
        <v>45005</v>
      </c>
    </row>
    <row r="1744" spans="8:9" x14ac:dyDescent="0.25">
      <c r="H1744" s="70">
        <v>45006</v>
      </c>
      <c r="I1744" s="70">
        <v>45006</v>
      </c>
    </row>
    <row r="1745" spans="8:9" x14ac:dyDescent="0.25">
      <c r="H1745" s="70">
        <v>87327</v>
      </c>
      <c r="I1745" s="70">
        <v>87327</v>
      </c>
    </row>
    <row r="1746" spans="8:9" x14ac:dyDescent="0.25">
      <c r="H1746" s="70">
        <v>87326</v>
      </c>
      <c r="I1746" s="70">
        <v>87326</v>
      </c>
    </row>
    <row r="1747" spans="8:9" x14ac:dyDescent="0.25">
      <c r="H1747" s="70">
        <v>20822</v>
      </c>
      <c r="I1747" s="70">
        <v>20822</v>
      </c>
    </row>
    <row r="1748" spans="8:9" x14ac:dyDescent="0.25">
      <c r="H1748" s="70">
        <v>20823</v>
      </c>
      <c r="I1748" s="70">
        <v>20823</v>
      </c>
    </row>
    <row r="1749" spans="8:9" x14ac:dyDescent="0.25">
      <c r="H1749" s="70">
        <v>20825</v>
      </c>
      <c r="I1749" s="70">
        <v>20825</v>
      </c>
    </row>
    <row r="1750" spans="8:9" x14ac:dyDescent="0.25">
      <c r="H1750" s="70">
        <v>20826</v>
      </c>
      <c r="I1750" s="70">
        <v>20826</v>
      </c>
    </row>
    <row r="1751" spans="8:9" x14ac:dyDescent="0.25">
      <c r="H1751" s="70">
        <v>87337</v>
      </c>
      <c r="I1751" s="70">
        <v>87337</v>
      </c>
    </row>
    <row r="1752" spans="8:9" x14ac:dyDescent="0.25">
      <c r="H1752" s="70">
        <v>87336</v>
      </c>
      <c r="I1752" s="70">
        <v>87336</v>
      </c>
    </row>
    <row r="1753" spans="8:9" x14ac:dyDescent="0.25">
      <c r="H1753" s="70">
        <v>24770</v>
      </c>
      <c r="I1753" s="70">
        <v>24770</v>
      </c>
    </row>
    <row r="1754" spans="8:9" x14ac:dyDescent="0.25">
      <c r="H1754" s="70">
        <v>24771</v>
      </c>
      <c r="I1754" s="70">
        <v>24771</v>
      </c>
    </row>
    <row r="1755" spans="8:9" x14ac:dyDescent="0.25">
      <c r="H1755" s="70">
        <v>24772</v>
      </c>
      <c r="I1755" s="70">
        <v>24772</v>
      </c>
    </row>
    <row r="1756" spans="8:9" x14ac:dyDescent="0.25">
      <c r="H1756" s="70">
        <v>24773</v>
      </c>
      <c r="I1756" s="70">
        <v>24773</v>
      </c>
    </row>
    <row r="1757" spans="8:9" x14ac:dyDescent="0.25">
      <c r="H1757" s="70">
        <v>24774</v>
      </c>
      <c r="I1757" s="70">
        <v>24774</v>
      </c>
    </row>
    <row r="1758" spans="8:9" x14ac:dyDescent="0.25">
      <c r="H1758" s="70">
        <v>24775</v>
      </c>
      <c r="I1758" s="70">
        <v>24775</v>
      </c>
    </row>
    <row r="1759" spans="8:9" x14ac:dyDescent="0.25">
      <c r="H1759" s="70">
        <v>87333</v>
      </c>
      <c r="I1759" s="70">
        <v>87333</v>
      </c>
    </row>
    <row r="1760" spans="8:9" x14ac:dyDescent="0.25">
      <c r="H1760" s="70">
        <v>87332</v>
      </c>
      <c r="I1760" s="70">
        <v>87332</v>
      </c>
    </row>
    <row r="1761" spans="8:9" x14ac:dyDescent="0.25">
      <c r="H1761" s="70">
        <v>20257</v>
      </c>
      <c r="I1761" s="70">
        <v>20257</v>
      </c>
    </row>
    <row r="1762" spans="8:9" x14ac:dyDescent="0.25">
      <c r="H1762" s="70">
        <v>20258</v>
      </c>
      <c r="I1762" s="70">
        <v>20258</v>
      </c>
    </row>
    <row r="1763" spans="8:9" x14ac:dyDescent="0.25">
      <c r="H1763" s="70">
        <v>20259</v>
      </c>
      <c r="I1763" s="70">
        <v>20259</v>
      </c>
    </row>
    <row r="1764" spans="8:9" x14ac:dyDescent="0.25">
      <c r="H1764" s="70">
        <v>20260</v>
      </c>
      <c r="I1764" s="70">
        <v>20260</v>
      </c>
    </row>
    <row r="1765" spans="8:9" x14ac:dyDescent="0.25">
      <c r="H1765" s="70">
        <v>20261</v>
      </c>
      <c r="I1765" s="70">
        <v>20261</v>
      </c>
    </row>
    <row r="1766" spans="8:9" x14ac:dyDescent="0.25">
      <c r="H1766" s="70">
        <v>20262</v>
      </c>
      <c r="I1766" s="70">
        <v>20262</v>
      </c>
    </row>
    <row r="1767" spans="8:9" x14ac:dyDescent="0.25">
      <c r="H1767" s="70">
        <v>87335</v>
      </c>
      <c r="I1767" s="70">
        <v>87335</v>
      </c>
    </row>
    <row r="1768" spans="8:9" x14ac:dyDescent="0.25">
      <c r="H1768" s="70">
        <v>87334</v>
      </c>
      <c r="I1768" s="70">
        <v>87334</v>
      </c>
    </row>
    <row r="1769" spans="8:9" x14ac:dyDescent="0.25">
      <c r="H1769" s="70">
        <v>25252</v>
      </c>
      <c r="I1769" s="70">
        <v>25252</v>
      </c>
    </row>
    <row r="1770" spans="8:9" x14ac:dyDescent="0.25">
      <c r="H1770" s="70">
        <v>25253</v>
      </c>
      <c r="I1770" s="70">
        <v>25253</v>
      </c>
    </row>
    <row r="1771" spans="8:9" x14ac:dyDescent="0.25">
      <c r="H1771" s="70">
        <v>25254</v>
      </c>
      <c r="I1771" s="70">
        <v>25254</v>
      </c>
    </row>
    <row r="1772" spans="8:9" x14ac:dyDescent="0.25">
      <c r="H1772" s="70">
        <v>25255</v>
      </c>
      <c r="I1772" s="70">
        <v>25255</v>
      </c>
    </row>
    <row r="1773" spans="8:9" x14ac:dyDescent="0.25">
      <c r="H1773" s="70">
        <v>25256</v>
      </c>
      <c r="I1773" s="70">
        <v>25256</v>
      </c>
    </row>
    <row r="1774" spans="8:9" x14ac:dyDescent="0.25">
      <c r="H1774" s="70">
        <v>25257</v>
      </c>
      <c r="I1774" s="70">
        <v>25257</v>
      </c>
    </row>
    <row r="1775" spans="8:9" x14ac:dyDescent="0.25">
      <c r="H1775" s="70">
        <v>87331</v>
      </c>
      <c r="I1775" s="70">
        <v>87331</v>
      </c>
    </row>
    <row r="1776" spans="8:9" x14ac:dyDescent="0.25">
      <c r="H1776" s="70">
        <v>87330</v>
      </c>
      <c r="I1776" s="70">
        <v>87330</v>
      </c>
    </row>
    <row r="1777" spans="8:9" x14ac:dyDescent="0.25">
      <c r="H1777" s="70">
        <v>26997</v>
      </c>
      <c r="I1777" s="70">
        <v>26997</v>
      </c>
    </row>
    <row r="1778" spans="8:9" x14ac:dyDescent="0.25">
      <c r="H1778" s="70">
        <v>26998</v>
      </c>
      <c r="I1778" s="70">
        <v>26998</v>
      </c>
    </row>
    <row r="1779" spans="8:9" x14ac:dyDescent="0.25">
      <c r="H1779" s="70">
        <v>26999</v>
      </c>
      <c r="I1779" s="70">
        <v>26999</v>
      </c>
    </row>
    <row r="1780" spans="8:9" x14ac:dyDescent="0.25">
      <c r="H1780" s="70">
        <v>27001</v>
      </c>
      <c r="I1780" s="70">
        <v>27001</v>
      </c>
    </row>
    <row r="1781" spans="8:9" x14ac:dyDescent="0.25">
      <c r="H1781" s="70">
        <v>27002</v>
      </c>
      <c r="I1781" s="70">
        <v>27002</v>
      </c>
    </row>
    <row r="1782" spans="8:9" x14ac:dyDescent="0.25">
      <c r="H1782" s="70">
        <v>27003</v>
      </c>
      <c r="I1782" s="70">
        <v>27003</v>
      </c>
    </row>
    <row r="1783" spans="8:9" x14ac:dyDescent="0.25">
      <c r="H1783" s="70">
        <v>87329</v>
      </c>
      <c r="I1783" s="70">
        <v>87329</v>
      </c>
    </row>
    <row r="1784" spans="8:9" x14ac:dyDescent="0.25">
      <c r="H1784" s="70">
        <v>87328</v>
      </c>
      <c r="I1784" s="70">
        <v>87328</v>
      </c>
    </row>
    <row r="1785" spans="8:9" x14ac:dyDescent="0.25">
      <c r="H1785" s="70">
        <v>27151</v>
      </c>
      <c r="I1785" s="70">
        <v>27151</v>
      </c>
    </row>
    <row r="1786" spans="8:9" x14ac:dyDescent="0.25">
      <c r="H1786" s="70">
        <v>27152</v>
      </c>
      <c r="I1786" s="70">
        <v>27152</v>
      </c>
    </row>
    <row r="1787" spans="8:9" x14ac:dyDescent="0.25">
      <c r="H1787" s="70">
        <v>27153</v>
      </c>
      <c r="I1787" s="70">
        <v>27153</v>
      </c>
    </row>
    <row r="1788" spans="8:9" x14ac:dyDescent="0.25">
      <c r="H1788" s="70">
        <v>27154</v>
      </c>
      <c r="I1788" s="70">
        <v>27154</v>
      </c>
    </row>
    <row r="1789" spans="8:9" x14ac:dyDescent="0.25">
      <c r="H1789" s="70">
        <v>27198</v>
      </c>
      <c r="I1789" s="70">
        <v>27198</v>
      </c>
    </row>
    <row r="1790" spans="8:9" x14ac:dyDescent="0.25">
      <c r="H1790" s="70">
        <v>27199</v>
      </c>
      <c r="I1790" s="70">
        <v>27199</v>
      </c>
    </row>
    <row r="1791" spans="8:9" x14ac:dyDescent="0.25">
      <c r="H1791" s="70">
        <v>87461</v>
      </c>
      <c r="I1791" s="70">
        <v>87461</v>
      </c>
    </row>
    <row r="1792" spans="8:9" x14ac:dyDescent="0.25">
      <c r="H1792" s="70">
        <v>87460</v>
      </c>
      <c r="I1792" s="70">
        <v>87460</v>
      </c>
    </row>
    <row r="1793" spans="8:9" x14ac:dyDescent="0.25">
      <c r="H1793" s="70">
        <v>41503</v>
      </c>
      <c r="I1793" s="70">
        <v>41503</v>
      </c>
    </row>
    <row r="1794" spans="8:9" x14ac:dyDescent="0.25">
      <c r="H1794" s="70">
        <v>41504</v>
      </c>
      <c r="I1794" s="70">
        <v>41504</v>
      </c>
    </row>
    <row r="1795" spans="8:9" x14ac:dyDescent="0.25">
      <c r="H1795" s="70">
        <v>41505</v>
      </c>
      <c r="I1795" s="70">
        <v>41505</v>
      </c>
    </row>
    <row r="1796" spans="8:9" x14ac:dyDescent="0.25">
      <c r="H1796" s="70">
        <v>41506</v>
      </c>
      <c r="I1796" s="70">
        <v>41506</v>
      </c>
    </row>
    <row r="1797" spans="8:9" x14ac:dyDescent="0.25">
      <c r="H1797" s="70">
        <v>41507</v>
      </c>
      <c r="I1797" s="70">
        <v>41507</v>
      </c>
    </row>
    <row r="1798" spans="8:9" x14ac:dyDescent="0.25">
      <c r="H1798" s="70">
        <v>41508</v>
      </c>
      <c r="I1798" s="70">
        <v>41508</v>
      </c>
    </row>
    <row r="1799" spans="8:9" x14ac:dyDescent="0.25">
      <c r="H1799" s="70">
        <v>87471</v>
      </c>
      <c r="I1799" s="70">
        <v>87471</v>
      </c>
    </row>
    <row r="1800" spans="8:9" x14ac:dyDescent="0.25">
      <c r="H1800" s="70">
        <v>87470</v>
      </c>
      <c r="I1800" s="70">
        <v>87470</v>
      </c>
    </row>
    <row r="1801" spans="8:9" x14ac:dyDescent="0.25">
      <c r="H1801" s="70">
        <v>41181</v>
      </c>
      <c r="I1801" s="70">
        <v>41181</v>
      </c>
    </row>
    <row r="1802" spans="8:9" x14ac:dyDescent="0.25">
      <c r="H1802" s="70">
        <v>41183</v>
      </c>
      <c r="I1802" s="70">
        <v>41183</v>
      </c>
    </row>
    <row r="1803" spans="8:9" x14ac:dyDescent="0.25">
      <c r="H1803" s="70">
        <v>41184</v>
      </c>
      <c r="I1803" s="70">
        <v>41184</v>
      </c>
    </row>
    <row r="1804" spans="8:9" x14ac:dyDescent="0.25">
      <c r="H1804" s="70">
        <v>41185</v>
      </c>
      <c r="I1804" s="70">
        <v>41185</v>
      </c>
    </row>
    <row r="1805" spans="8:9" x14ac:dyDescent="0.25">
      <c r="H1805" s="70">
        <v>41187</v>
      </c>
      <c r="I1805" s="70">
        <v>41187</v>
      </c>
    </row>
    <row r="1806" spans="8:9" x14ac:dyDescent="0.25">
      <c r="H1806" s="70">
        <v>41188</v>
      </c>
      <c r="I1806" s="70">
        <v>41188</v>
      </c>
    </row>
    <row r="1807" spans="8:9" x14ac:dyDescent="0.25">
      <c r="H1807" s="70">
        <v>87355</v>
      </c>
      <c r="I1807" s="70">
        <v>87355</v>
      </c>
    </row>
    <row r="1808" spans="8:9" x14ac:dyDescent="0.25">
      <c r="H1808" s="70">
        <v>87354</v>
      </c>
      <c r="I1808" s="70">
        <v>87354</v>
      </c>
    </row>
    <row r="1809" spans="8:9" x14ac:dyDescent="0.25">
      <c r="H1809" s="70">
        <v>87357</v>
      </c>
      <c r="I1809" s="70">
        <v>87357</v>
      </c>
    </row>
    <row r="1810" spans="8:9" x14ac:dyDescent="0.25">
      <c r="H1810" s="70">
        <v>87356</v>
      </c>
      <c r="I1810" s="70">
        <v>87356</v>
      </c>
    </row>
    <row r="1811" spans="8:9" x14ac:dyDescent="0.25">
      <c r="H1811" s="70">
        <v>20804</v>
      </c>
      <c r="I1811" s="70">
        <v>20804</v>
      </c>
    </row>
    <row r="1812" spans="8:9" x14ac:dyDescent="0.25">
      <c r="H1812" s="70">
        <v>20806</v>
      </c>
      <c r="I1812" s="70">
        <v>20806</v>
      </c>
    </row>
    <row r="1813" spans="8:9" x14ac:dyDescent="0.25">
      <c r="H1813" s="70">
        <v>20810</v>
      </c>
      <c r="I1813" s="70">
        <v>20810</v>
      </c>
    </row>
    <row r="1814" spans="8:9" x14ac:dyDescent="0.25">
      <c r="H1814" s="70">
        <v>20811</v>
      </c>
      <c r="I1814" s="70">
        <v>20811</v>
      </c>
    </row>
    <row r="1815" spans="8:9" x14ac:dyDescent="0.25">
      <c r="H1815" s="70">
        <v>20812</v>
      </c>
      <c r="I1815" s="70">
        <v>20812</v>
      </c>
    </row>
    <row r="1816" spans="8:9" x14ac:dyDescent="0.25">
      <c r="H1816" s="70">
        <v>20813</v>
      </c>
      <c r="I1816" s="70">
        <v>20813</v>
      </c>
    </row>
    <row r="1817" spans="8:9" x14ac:dyDescent="0.25">
      <c r="H1817" s="70">
        <v>20814</v>
      </c>
      <c r="I1817" s="70">
        <v>20814</v>
      </c>
    </row>
    <row r="1818" spans="8:9" x14ac:dyDescent="0.25">
      <c r="H1818" s="70">
        <v>20815</v>
      </c>
      <c r="I1818" s="70">
        <v>20815</v>
      </c>
    </row>
    <row r="1819" spans="8:9" x14ac:dyDescent="0.25">
      <c r="H1819" s="70">
        <v>20816</v>
      </c>
      <c r="I1819" s="70">
        <v>20816</v>
      </c>
    </row>
    <row r="1820" spans="8:9" x14ac:dyDescent="0.25">
      <c r="H1820" s="70">
        <v>20817</v>
      </c>
      <c r="I1820" s="70">
        <v>20817</v>
      </c>
    </row>
    <row r="1821" spans="8:9" x14ac:dyDescent="0.25">
      <c r="H1821" s="70">
        <v>20818</v>
      </c>
      <c r="I1821" s="70">
        <v>20818</v>
      </c>
    </row>
    <row r="1822" spans="8:9" x14ac:dyDescent="0.25">
      <c r="H1822" s="70">
        <v>20819</v>
      </c>
      <c r="I1822" s="70">
        <v>20819</v>
      </c>
    </row>
    <row r="1823" spans="8:9" x14ac:dyDescent="0.25">
      <c r="H1823" s="70">
        <v>20820</v>
      </c>
      <c r="I1823" s="70">
        <v>20820</v>
      </c>
    </row>
    <row r="1824" spans="8:9" x14ac:dyDescent="0.25">
      <c r="H1824" s="70">
        <v>20821</v>
      </c>
      <c r="I1824" s="70">
        <v>20821</v>
      </c>
    </row>
    <row r="1825" spans="8:9" x14ac:dyDescent="0.25">
      <c r="H1825" s="70">
        <v>20828</v>
      </c>
      <c r="I1825" s="70">
        <v>20828</v>
      </c>
    </row>
    <row r="1826" spans="8:9" x14ac:dyDescent="0.25">
      <c r="H1826" s="70">
        <v>87361</v>
      </c>
      <c r="I1826" s="70">
        <v>87361</v>
      </c>
    </row>
    <row r="1827" spans="8:9" x14ac:dyDescent="0.25">
      <c r="H1827" s="70">
        <v>87360</v>
      </c>
      <c r="I1827" s="70">
        <v>87360</v>
      </c>
    </row>
    <row r="1828" spans="8:9" x14ac:dyDescent="0.25">
      <c r="H1828" s="70">
        <v>20324</v>
      </c>
      <c r="I1828" s="70">
        <v>20324</v>
      </c>
    </row>
    <row r="1829" spans="8:9" x14ac:dyDescent="0.25">
      <c r="H1829" s="70">
        <v>20328</v>
      </c>
      <c r="I1829" s="70">
        <v>20328</v>
      </c>
    </row>
    <row r="1830" spans="8:9" x14ac:dyDescent="0.25">
      <c r="H1830" s="70">
        <v>20329</v>
      </c>
      <c r="I1830" s="70">
        <v>20329</v>
      </c>
    </row>
    <row r="1831" spans="8:9" x14ac:dyDescent="0.25">
      <c r="H1831" s="70">
        <v>20330</v>
      </c>
      <c r="I1831" s="70">
        <v>20330</v>
      </c>
    </row>
    <row r="1832" spans="8:9" x14ac:dyDescent="0.25">
      <c r="H1832" s="70">
        <v>20331</v>
      </c>
      <c r="I1832" s="70">
        <v>20331</v>
      </c>
    </row>
    <row r="1833" spans="8:9" x14ac:dyDescent="0.25">
      <c r="H1833" s="70">
        <v>20332</v>
      </c>
      <c r="I1833" s="70">
        <v>20332</v>
      </c>
    </row>
    <row r="1834" spans="8:9" x14ac:dyDescent="0.25">
      <c r="H1834" s="70">
        <v>20334</v>
      </c>
      <c r="I1834" s="70">
        <v>20334</v>
      </c>
    </row>
    <row r="1835" spans="8:9" x14ac:dyDescent="0.25">
      <c r="H1835" s="70">
        <v>20335</v>
      </c>
      <c r="I1835" s="70">
        <v>20335</v>
      </c>
    </row>
    <row r="1836" spans="8:9" x14ac:dyDescent="0.25">
      <c r="H1836" s="70">
        <v>20336</v>
      </c>
      <c r="I1836" s="70">
        <v>20336</v>
      </c>
    </row>
    <row r="1837" spans="8:9" x14ac:dyDescent="0.25">
      <c r="H1837" s="70">
        <v>20337</v>
      </c>
      <c r="I1837" s="70">
        <v>20337</v>
      </c>
    </row>
    <row r="1838" spans="8:9" x14ac:dyDescent="0.25">
      <c r="H1838" s="70">
        <v>20339</v>
      </c>
      <c r="I1838" s="70">
        <v>20339</v>
      </c>
    </row>
    <row r="1839" spans="8:9" x14ac:dyDescent="0.25">
      <c r="H1839" s="70">
        <v>20340</v>
      </c>
      <c r="I1839" s="70">
        <v>20340</v>
      </c>
    </row>
    <row r="1840" spans="8:9" x14ac:dyDescent="0.25">
      <c r="H1840" s="70">
        <v>87353</v>
      </c>
      <c r="I1840" s="70">
        <v>87353</v>
      </c>
    </row>
    <row r="1841" spans="8:9" x14ac:dyDescent="0.25">
      <c r="H1841" s="70">
        <v>87352</v>
      </c>
      <c r="I1841" s="70">
        <v>87352</v>
      </c>
    </row>
    <row r="1842" spans="8:9" x14ac:dyDescent="0.25">
      <c r="H1842" s="70">
        <v>20157</v>
      </c>
      <c r="I1842" s="70">
        <v>20157</v>
      </c>
    </row>
    <row r="1843" spans="8:9" x14ac:dyDescent="0.25">
      <c r="H1843" s="70">
        <v>20158</v>
      </c>
      <c r="I1843" s="70">
        <v>20158</v>
      </c>
    </row>
    <row r="1844" spans="8:9" x14ac:dyDescent="0.25">
      <c r="H1844" s="70">
        <v>20160</v>
      </c>
      <c r="I1844" s="70">
        <v>20160</v>
      </c>
    </row>
    <row r="1845" spans="8:9" x14ac:dyDescent="0.25">
      <c r="H1845" s="70">
        <v>20170</v>
      </c>
      <c r="I1845" s="70">
        <v>20170</v>
      </c>
    </row>
    <row r="1846" spans="8:9" x14ac:dyDescent="0.25">
      <c r="H1846" s="70">
        <v>20171</v>
      </c>
      <c r="I1846" s="70">
        <v>20171</v>
      </c>
    </row>
    <row r="1847" spans="8:9" x14ac:dyDescent="0.25">
      <c r="H1847" s="70">
        <v>20148</v>
      </c>
      <c r="I1847" s="70">
        <v>20148</v>
      </c>
    </row>
    <row r="1848" spans="8:9" x14ac:dyDescent="0.25">
      <c r="H1848" s="70">
        <v>20606</v>
      </c>
      <c r="I1848" s="70">
        <v>20606</v>
      </c>
    </row>
    <row r="1849" spans="8:9" x14ac:dyDescent="0.25">
      <c r="H1849" s="70">
        <v>20609</v>
      </c>
      <c r="I1849" s="70">
        <v>20609</v>
      </c>
    </row>
    <row r="1850" spans="8:9" x14ac:dyDescent="0.25">
      <c r="H1850" s="70">
        <v>20611</v>
      </c>
      <c r="I1850" s="70">
        <v>20611</v>
      </c>
    </row>
    <row r="1851" spans="8:9" x14ac:dyDescent="0.25">
      <c r="H1851" s="70">
        <v>23035</v>
      </c>
      <c r="I1851" s="70">
        <v>23035</v>
      </c>
    </row>
    <row r="1852" spans="8:9" x14ac:dyDescent="0.25">
      <c r="H1852" s="70">
        <v>23036</v>
      </c>
      <c r="I1852" s="70">
        <v>23036</v>
      </c>
    </row>
    <row r="1853" spans="8:9" x14ac:dyDescent="0.25">
      <c r="H1853" s="70">
        <v>23038</v>
      </c>
      <c r="I1853" s="70">
        <v>23038</v>
      </c>
    </row>
    <row r="1854" spans="8:9" x14ac:dyDescent="0.25">
      <c r="H1854" s="70">
        <v>23039</v>
      </c>
      <c r="I1854" s="70">
        <v>23039</v>
      </c>
    </row>
    <row r="1855" spans="8:9" x14ac:dyDescent="0.25">
      <c r="H1855" s="70">
        <v>87339</v>
      </c>
      <c r="I1855" s="70">
        <v>87339</v>
      </c>
    </row>
    <row r="1856" spans="8:9" x14ac:dyDescent="0.25">
      <c r="H1856" s="70">
        <v>87338</v>
      </c>
      <c r="I1856" s="70">
        <v>87338</v>
      </c>
    </row>
    <row r="1857" spans="8:9" x14ac:dyDescent="0.25">
      <c r="H1857" s="70">
        <v>38801</v>
      </c>
      <c r="I1857" s="70">
        <v>38801</v>
      </c>
    </row>
    <row r="1858" spans="8:9" x14ac:dyDescent="0.25">
      <c r="H1858" s="70">
        <v>38802</v>
      </c>
      <c r="I1858" s="70">
        <v>38802</v>
      </c>
    </row>
    <row r="1859" spans="8:9" x14ac:dyDescent="0.25">
      <c r="H1859" s="70">
        <v>38803</v>
      </c>
      <c r="I1859" s="70">
        <v>38803</v>
      </c>
    </row>
    <row r="1860" spans="8:9" x14ac:dyDescent="0.25">
      <c r="H1860" s="70">
        <v>38804</v>
      </c>
      <c r="I1860" s="70">
        <v>38804</v>
      </c>
    </row>
    <row r="1861" spans="8:9" x14ac:dyDescent="0.25">
      <c r="H1861" s="70">
        <v>38805</v>
      </c>
      <c r="I1861" s="70">
        <v>38805</v>
      </c>
    </row>
    <row r="1862" spans="8:9" x14ac:dyDescent="0.25">
      <c r="H1862" s="70">
        <v>38806</v>
      </c>
      <c r="I1862" s="70">
        <v>38806</v>
      </c>
    </row>
    <row r="1863" spans="8:9" x14ac:dyDescent="0.25">
      <c r="H1863" s="70">
        <v>87343</v>
      </c>
      <c r="I1863" s="70">
        <v>87343</v>
      </c>
    </row>
    <row r="1864" spans="8:9" x14ac:dyDescent="0.25">
      <c r="H1864" s="70">
        <v>87342</v>
      </c>
      <c r="I1864" s="70">
        <v>87342</v>
      </c>
    </row>
    <row r="1865" spans="8:9" x14ac:dyDescent="0.25">
      <c r="H1865" s="70">
        <v>29061</v>
      </c>
      <c r="I1865" s="70">
        <v>29061</v>
      </c>
    </row>
    <row r="1866" spans="8:9" x14ac:dyDescent="0.25">
      <c r="H1866" s="70">
        <v>29062</v>
      </c>
      <c r="I1866" s="70">
        <v>29062</v>
      </c>
    </row>
    <row r="1867" spans="8:9" x14ac:dyDescent="0.25">
      <c r="H1867" s="70">
        <v>29063</v>
      </c>
      <c r="I1867" s="70">
        <v>29063</v>
      </c>
    </row>
    <row r="1868" spans="8:9" x14ac:dyDescent="0.25">
      <c r="H1868" s="70">
        <v>29064</v>
      </c>
      <c r="I1868" s="70">
        <v>29064</v>
      </c>
    </row>
    <row r="1869" spans="8:9" x14ac:dyDescent="0.25">
      <c r="H1869" s="70">
        <v>87347</v>
      </c>
      <c r="I1869" s="70">
        <v>87347</v>
      </c>
    </row>
    <row r="1870" spans="8:9" x14ac:dyDescent="0.25">
      <c r="H1870" s="70">
        <v>87346</v>
      </c>
      <c r="I1870" s="70">
        <v>87346</v>
      </c>
    </row>
    <row r="1871" spans="8:9" x14ac:dyDescent="0.25">
      <c r="H1871" s="70">
        <v>87351</v>
      </c>
      <c r="I1871" s="70">
        <v>87351</v>
      </c>
    </row>
    <row r="1872" spans="8:9" x14ac:dyDescent="0.25">
      <c r="H1872" s="70">
        <v>87350</v>
      </c>
      <c r="I1872" s="70">
        <v>87350</v>
      </c>
    </row>
    <row r="1873" spans="8:9" x14ac:dyDescent="0.25">
      <c r="H1873" s="70">
        <v>27141</v>
      </c>
      <c r="I1873" s="70">
        <v>27141</v>
      </c>
    </row>
    <row r="1874" spans="8:9" x14ac:dyDescent="0.25">
      <c r="H1874" s="70">
        <v>27142</v>
      </c>
      <c r="I1874" s="70">
        <v>27142</v>
      </c>
    </row>
    <row r="1875" spans="8:9" x14ac:dyDescent="0.25">
      <c r="H1875" s="70">
        <v>27143</v>
      </c>
      <c r="I1875" s="70">
        <v>27143</v>
      </c>
    </row>
    <row r="1876" spans="8:9" x14ac:dyDescent="0.25">
      <c r="H1876" s="70">
        <v>29205</v>
      </c>
      <c r="I1876" s="70">
        <v>29205</v>
      </c>
    </row>
    <row r="1877" spans="8:9" x14ac:dyDescent="0.25">
      <c r="H1877" s="70">
        <v>29206</v>
      </c>
      <c r="I1877" s="70">
        <v>29206</v>
      </c>
    </row>
    <row r="1878" spans="8:9" x14ac:dyDescent="0.25">
      <c r="H1878" s="70">
        <v>29207</v>
      </c>
      <c r="I1878" s="70">
        <v>29207</v>
      </c>
    </row>
    <row r="1879" spans="8:9" x14ac:dyDescent="0.25">
      <c r="H1879" s="70">
        <v>87007</v>
      </c>
      <c r="I1879" s="70">
        <v>87007</v>
      </c>
    </row>
    <row r="1880" spans="8:9" x14ac:dyDescent="0.25">
      <c r="H1880" s="70">
        <v>87006</v>
      </c>
      <c r="I1880" s="70">
        <v>87006</v>
      </c>
    </row>
    <row r="1881" spans="8:9" x14ac:dyDescent="0.25">
      <c r="H1881" s="70">
        <v>87009</v>
      </c>
      <c r="I1881" s="70">
        <v>87009</v>
      </c>
    </row>
    <row r="1882" spans="8:9" x14ac:dyDescent="0.25">
      <c r="H1882" s="70">
        <v>87008</v>
      </c>
      <c r="I1882" s="70">
        <v>87008</v>
      </c>
    </row>
    <row r="1883" spans="8:9" x14ac:dyDescent="0.25">
      <c r="H1883" s="70">
        <v>22231</v>
      </c>
      <c r="I1883" s="70">
        <v>22231</v>
      </c>
    </row>
    <row r="1884" spans="8:9" x14ac:dyDescent="0.25">
      <c r="H1884" s="70">
        <v>22232</v>
      </c>
      <c r="I1884" s="70">
        <v>22232</v>
      </c>
    </row>
    <row r="1885" spans="8:9" x14ac:dyDescent="0.25">
      <c r="H1885" s="70">
        <v>22233</v>
      </c>
      <c r="I1885" s="70">
        <v>22233</v>
      </c>
    </row>
    <row r="1886" spans="8:9" x14ac:dyDescent="0.25">
      <c r="H1886" s="70">
        <v>22234</v>
      </c>
      <c r="I1886" s="70">
        <v>22234</v>
      </c>
    </row>
    <row r="1887" spans="8:9" x14ac:dyDescent="0.25">
      <c r="H1887" s="70">
        <v>22235</v>
      </c>
      <c r="I1887" s="70">
        <v>22235</v>
      </c>
    </row>
    <row r="1888" spans="8:9" x14ac:dyDescent="0.25">
      <c r="H1888" s="70">
        <v>22237</v>
      </c>
      <c r="I1888" s="70">
        <v>22237</v>
      </c>
    </row>
    <row r="1889" spans="8:9" x14ac:dyDescent="0.25">
      <c r="H1889" s="70">
        <v>87011</v>
      </c>
      <c r="I1889" s="70">
        <v>87011</v>
      </c>
    </row>
    <row r="1890" spans="8:9" x14ac:dyDescent="0.25">
      <c r="H1890" s="70">
        <v>87010</v>
      </c>
      <c r="I1890" s="70">
        <v>87010</v>
      </c>
    </row>
    <row r="1891" spans="8:9" x14ac:dyDescent="0.25">
      <c r="H1891" s="70">
        <v>22107</v>
      </c>
      <c r="I1891" s="70">
        <v>22107</v>
      </c>
    </row>
    <row r="1892" spans="8:9" x14ac:dyDescent="0.25">
      <c r="H1892" s="70">
        <v>22108</v>
      </c>
      <c r="I1892" s="70">
        <v>22108</v>
      </c>
    </row>
    <row r="1893" spans="8:9" x14ac:dyDescent="0.25">
      <c r="H1893" s="70">
        <v>22109</v>
      </c>
      <c r="I1893" s="70">
        <v>22109</v>
      </c>
    </row>
    <row r="1894" spans="8:9" x14ac:dyDescent="0.25">
      <c r="H1894" s="70">
        <v>22701</v>
      </c>
      <c r="I1894" s="70">
        <v>22701</v>
      </c>
    </row>
    <row r="1895" spans="8:9" x14ac:dyDescent="0.25">
      <c r="H1895" s="70">
        <v>22702</v>
      </c>
      <c r="I1895" s="70">
        <v>22702</v>
      </c>
    </row>
    <row r="1896" spans="8:9" x14ac:dyDescent="0.25">
      <c r="H1896" s="70">
        <v>22703</v>
      </c>
      <c r="I1896" s="70">
        <v>22703</v>
      </c>
    </row>
    <row r="1897" spans="8:9" x14ac:dyDescent="0.25">
      <c r="H1897" s="70">
        <v>22704</v>
      </c>
      <c r="I1897" s="70">
        <v>22704</v>
      </c>
    </row>
    <row r="1898" spans="8:9" x14ac:dyDescent="0.25">
      <c r="H1898" s="70">
        <v>87093</v>
      </c>
      <c r="I1898" s="70">
        <v>87093</v>
      </c>
    </row>
    <row r="1899" spans="8:9" x14ac:dyDescent="0.25">
      <c r="H1899" s="70">
        <v>87092</v>
      </c>
      <c r="I1899" s="70">
        <v>87092</v>
      </c>
    </row>
    <row r="1900" spans="8:9" x14ac:dyDescent="0.25">
      <c r="H1900" s="70">
        <v>8503</v>
      </c>
      <c r="I1900" s="70">
        <v>8503</v>
      </c>
    </row>
    <row r="1901" spans="8:9" x14ac:dyDescent="0.25">
      <c r="H1901" s="70">
        <v>8514</v>
      </c>
      <c r="I1901" s="70">
        <v>8514</v>
      </c>
    </row>
    <row r="1902" spans="8:9" x14ac:dyDescent="0.25">
      <c r="H1902" s="70">
        <v>20250</v>
      </c>
      <c r="I1902" s="70">
        <v>20250</v>
      </c>
    </row>
    <row r="1903" spans="8:9" x14ac:dyDescent="0.25">
      <c r="H1903" s="70">
        <v>20251</v>
      </c>
      <c r="I1903" s="70">
        <v>20251</v>
      </c>
    </row>
    <row r="1904" spans="8:9" x14ac:dyDescent="0.25">
      <c r="H1904" s="70">
        <v>20252</v>
      </c>
      <c r="I1904" s="70">
        <v>20252</v>
      </c>
    </row>
    <row r="1905" spans="8:9" x14ac:dyDescent="0.25">
      <c r="H1905" s="70">
        <v>20254</v>
      </c>
      <c r="I1905" s="70">
        <v>20254</v>
      </c>
    </row>
    <row r="1906" spans="8:9" x14ac:dyDescent="0.25">
      <c r="H1906" s="70">
        <v>20255</v>
      </c>
      <c r="I1906" s="70">
        <v>20255</v>
      </c>
    </row>
    <row r="1907" spans="8:9" x14ac:dyDescent="0.25">
      <c r="H1907" s="70">
        <v>20256</v>
      </c>
      <c r="I1907" s="70">
        <v>20256</v>
      </c>
    </row>
    <row r="1908" spans="8:9" x14ac:dyDescent="0.25">
      <c r="H1908" s="70">
        <v>20263</v>
      </c>
      <c r="I1908" s="70">
        <v>20263</v>
      </c>
    </row>
    <row r="1909" spans="8:9" x14ac:dyDescent="0.25">
      <c r="H1909" s="70">
        <v>87053</v>
      </c>
      <c r="I1909" s="70">
        <v>87053</v>
      </c>
    </row>
    <row r="1910" spans="8:9" x14ac:dyDescent="0.25">
      <c r="H1910" s="70">
        <v>87052</v>
      </c>
      <c r="I1910" s="70">
        <v>87052</v>
      </c>
    </row>
    <row r="1911" spans="8:9" x14ac:dyDescent="0.25">
      <c r="H1911" s="70">
        <v>87055</v>
      </c>
      <c r="I1911" s="70">
        <v>87055</v>
      </c>
    </row>
    <row r="1912" spans="8:9" x14ac:dyDescent="0.25">
      <c r="H1912" s="70">
        <v>87054</v>
      </c>
      <c r="I1912" s="70">
        <v>87054</v>
      </c>
    </row>
    <row r="1913" spans="8:9" x14ac:dyDescent="0.25">
      <c r="H1913" s="70">
        <v>23702</v>
      </c>
      <c r="I1913" s="70">
        <v>23702</v>
      </c>
    </row>
    <row r="1914" spans="8:9" x14ac:dyDescent="0.25">
      <c r="H1914" s="70">
        <v>24049</v>
      </c>
      <c r="I1914" s="70">
        <v>24049</v>
      </c>
    </row>
    <row r="1915" spans="8:9" x14ac:dyDescent="0.25">
      <c r="H1915" s="70">
        <v>24056</v>
      </c>
      <c r="I1915" s="70">
        <v>24056</v>
      </c>
    </row>
    <row r="1916" spans="8:9" x14ac:dyDescent="0.25">
      <c r="H1916" s="70">
        <v>24201</v>
      </c>
      <c r="I1916" s="70">
        <v>24201</v>
      </c>
    </row>
    <row r="1917" spans="8:9" x14ac:dyDescent="0.25">
      <c r="H1917" s="70">
        <v>24202</v>
      </c>
      <c r="I1917" s="70">
        <v>24202</v>
      </c>
    </row>
    <row r="1918" spans="8:9" x14ac:dyDescent="0.25">
      <c r="H1918" s="70">
        <v>24203</v>
      </c>
      <c r="I1918" s="70">
        <v>24203</v>
      </c>
    </row>
    <row r="1919" spans="8:9" x14ac:dyDescent="0.25">
      <c r="H1919" s="70">
        <v>24204</v>
      </c>
      <c r="I1919" s="70">
        <v>24204</v>
      </c>
    </row>
    <row r="1920" spans="8:9" x14ac:dyDescent="0.25">
      <c r="H1920" s="70">
        <v>24206</v>
      </c>
      <c r="I1920" s="70">
        <v>24206</v>
      </c>
    </row>
    <row r="1921" spans="8:9" x14ac:dyDescent="0.25">
      <c r="H1921" s="70">
        <v>24207</v>
      </c>
      <c r="I1921" s="70">
        <v>24207</v>
      </c>
    </row>
    <row r="1922" spans="8:9" x14ac:dyDescent="0.25">
      <c r="H1922" s="70">
        <v>24208</v>
      </c>
      <c r="I1922" s="70">
        <v>24208</v>
      </c>
    </row>
    <row r="1923" spans="8:9" x14ac:dyDescent="0.25">
      <c r="H1923" s="70">
        <v>24481</v>
      </c>
      <c r="I1923" s="70">
        <v>24481</v>
      </c>
    </row>
    <row r="1924" spans="8:9" x14ac:dyDescent="0.25">
      <c r="H1924" s="70">
        <v>24495</v>
      </c>
      <c r="I1924" s="70">
        <v>24495</v>
      </c>
    </row>
    <row r="1925" spans="8:9" x14ac:dyDescent="0.25">
      <c r="H1925" s="70">
        <v>24497</v>
      </c>
      <c r="I1925" s="70">
        <v>24497</v>
      </c>
    </row>
    <row r="1926" spans="8:9" x14ac:dyDescent="0.25">
      <c r="H1926" s="70">
        <v>24499</v>
      </c>
      <c r="I1926" s="70">
        <v>24499</v>
      </c>
    </row>
    <row r="1927" spans="8:9" x14ac:dyDescent="0.25">
      <c r="H1927" s="70">
        <v>28500</v>
      </c>
      <c r="I1927" s="70">
        <v>28500</v>
      </c>
    </row>
    <row r="1928" spans="8:9" x14ac:dyDescent="0.25">
      <c r="H1928" s="70">
        <v>28501</v>
      </c>
      <c r="I1928" s="70">
        <v>28501</v>
      </c>
    </row>
    <row r="1929" spans="8:9" x14ac:dyDescent="0.25">
      <c r="H1929" s="70">
        <v>28504</v>
      </c>
      <c r="I1929" s="70">
        <v>28504</v>
      </c>
    </row>
    <row r="1930" spans="8:9" x14ac:dyDescent="0.25">
      <c r="H1930" s="70">
        <v>28505</v>
      </c>
      <c r="I1930" s="70">
        <v>28505</v>
      </c>
    </row>
    <row r="1931" spans="8:9" x14ac:dyDescent="0.25">
      <c r="H1931" s="70">
        <v>28506</v>
      </c>
      <c r="I1931" s="70">
        <v>28506</v>
      </c>
    </row>
    <row r="1932" spans="8:9" x14ac:dyDescent="0.25">
      <c r="H1932" s="70">
        <v>28507</v>
      </c>
      <c r="I1932" s="70">
        <v>28507</v>
      </c>
    </row>
    <row r="1933" spans="8:9" x14ac:dyDescent="0.25">
      <c r="H1933" s="70">
        <v>28508</v>
      </c>
      <c r="I1933" s="70">
        <v>28508</v>
      </c>
    </row>
    <row r="1934" spans="8:9" x14ac:dyDescent="0.25">
      <c r="H1934" s="70">
        <v>28510</v>
      </c>
      <c r="I1934" s="70">
        <v>28510</v>
      </c>
    </row>
    <row r="1935" spans="8:9" x14ac:dyDescent="0.25">
      <c r="H1935" s="70">
        <v>28511</v>
      </c>
      <c r="I1935" s="70">
        <v>28511</v>
      </c>
    </row>
    <row r="1936" spans="8:9" x14ac:dyDescent="0.25">
      <c r="H1936" s="70">
        <v>28512</v>
      </c>
      <c r="I1936" s="70">
        <v>28512</v>
      </c>
    </row>
    <row r="1937" spans="8:9" x14ac:dyDescent="0.25">
      <c r="H1937" s="70">
        <v>28513</v>
      </c>
      <c r="I1937" s="70">
        <v>28513</v>
      </c>
    </row>
    <row r="1938" spans="8:9" x14ac:dyDescent="0.25">
      <c r="H1938" s="70">
        <v>28514</v>
      </c>
      <c r="I1938" s="70">
        <v>28514</v>
      </c>
    </row>
    <row r="1939" spans="8:9" x14ac:dyDescent="0.25">
      <c r="H1939" s="70">
        <v>28515</v>
      </c>
      <c r="I1939" s="70">
        <v>28515</v>
      </c>
    </row>
    <row r="1940" spans="8:9" x14ac:dyDescent="0.25">
      <c r="H1940" s="70">
        <v>28519</v>
      </c>
      <c r="I1940" s="70">
        <v>28519</v>
      </c>
    </row>
    <row r="1941" spans="8:9" x14ac:dyDescent="0.25">
      <c r="H1941" s="70">
        <v>87051</v>
      </c>
      <c r="I1941" s="70">
        <v>87051</v>
      </c>
    </row>
    <row r="1942" spans="8:9" x14ac:dyDescent="0.25">
      <c r="H1942" s="70">
        <v>87050</v>
      </c>
      <c r="I1942" s="70">
        <v>87050</v>
      </c>
    </row>
    <row r="1943" spans="8:9" x14ac:dyDescent="0.25">
      <c r="H1943" s="70">
        <v>26416</v>
      </c>
      <c r="I1943" s="70">
        <v>26416</v>
      </c>
    </row>
    <row r="1944" spans="8:9" x14ac:dyDescent="0.25">
      <c r="H1944" s="70">
        <v>26424</v>
      </c>
      <c r="I1944" s="70">
        <v>26424</v>
      </c>
    </row>
    <row r="1945" spans="8:9" x14ac:dyDescent="0.25">
      <c r="H1945" s="70">
        <v>26427</v>
      </c>
      <c r="I1945" s="70">
        <v>26427</v>
      </c>
    </row>
    <row r="1946" spans="8:9" x14ac:dyDescent="0.25">
      <c r="H1946" s="70">
        <v>26434</v>
      </c>
      <c r="I1946" s="70">
        <v>26434</v>
      </c>
    </row>
    <row r="1947" spans="8:9" x14ac:dyDescent="0.25">
      <c r="H1947" s="70">
        <v>26441</v>
      </c>
      <c r="I1947" s="70">
        <v>26441</v>
      </c>
    </row>
    <row r="1948" spans="8:9" x14ac:dyDescent="0.25">
      <c r="H1948" s="70">
        <v>26443</v>
      </c>
      <c r="I1948" s="70">
        <v>26443</v>
      </c>
    </row>
    <row r="1949" spans="8:9" x14ac:dyDescent="0.25">
      <c r="H1949" s="70">
        <v>26444</v>
      </c>
      <c r="I1949" s="70">
        <v>26444</v>
      </c>
    </row>
    <row r="1950" spans="8:9" x14ac:dyDescent="0.25">
      <c r="H1950" s="70">
        <v>26446</v>
      </c>
      <c r="I1950" s="70">
        <v>26446</v>
      </c>
    </row>
    <row r="1951" spans="8:9" x14ac:dyDescent="0.25">
      <c r="H1951" s="70">
        <v>26447</v>
      </c>
      <c r="I1951" s="70">
        <v>26447</v>
      </c>
    </row>
    <row r="1952" spans="8:9" x14ac:dyDescent="0.25">
      <c r="H1952" s="70">
        <v>26448</v>
      </c>
      <c r="I1952" s="70">
        <v>26448</v>
      </c>
    </row>
    <row r="1953" spans="8:9" x14ac:dyDescent="0.25">
      <c r="H1953" s="70">
        <v>26449</v>
      </c>
      <c r="I1953" s="70">
        <v>26449</v>
      </c>
    </row>
    <row r="1954" spans="8:9" x14ac:dyDescent="0.25">
      <c r="H1954" s="70">
        <v>26452</v>
      </c>
      <c r="I1954" s="70">
        <v>26452</v>
      </c>
    </row>
    <row r="1955" spans="8:9" x14ac:dyDescent="0.25">
      <c r="H1955" s="70">
        <v>26453</v>
      </c>
      <c r="I1955" s="70">
        <v>26453</v>
      </c>
    </row>
    <row r="1956" spans="8:9" x14ac:dyDescent="0.25">
      <c r="H1956" s="70">
        <v>26454</v>
      </c>
      <c r="I1956" s="70">
        <v>26454</v>
      </c>
    </row>
    <row r="1957" spans="8:9" x14ac:dyDescent="0.25">
      <c r="H1957" s="70">
        <v>26456</v>
      </c>
      <c r="I1957" s="70">
        <v>26456</v>
      </c>
    </row>
    <row r="1958" spans="8:9" x14ac:dyDescent="0.25">
      <c r="H1958" s="70">
        <v>26457</v>
      </c>
      <c r="I1958" s="70">
        <v>26457</v>
      </c>
    </row>
    <row r="1959" spans="8:9" x14ac:dyDescent="0.25">
      <c r="H1959" s="70">
        <v>87073</v>
      </c>
      <c r="I1959" s="70">
        <v>87073</v>
      </c>
    </row>
    <row r="1960" spans="8:9" x14ac:dyDescent="0.25">
      <c r="H1960" s="70">
        <v>87072</v>
      </c>
      <c r="I1960" s="70">
        <v>87072</v>
      </c>
    </row>
    <row r="1961" spans="8:9" x14ac:dyDescent="0.25">
      <c r="H1961" s="70">
        <v>87079</v>
      </c>
      <c r="I1961" s="70">
        <v>87079</v>
      </c>
    </row>
    <row r="1962" spans="8:9" x14ac:dyDescent="0.25">
      <c r="H1962" s="70">
        <v>87078</v>
      </c>
      <c r="I1962" s="70">
        <v>87078</v>
      </c>
    </row>
    <row r="1963" spans="8:9" x14ac:dyDescent="0.25">
      <c r="H1963" s="70">
        <v>23688</v>
      </c>
      <c r="I1963" s="70">
        <v>23688</v>
      </c>
    </row>
    <row r="1964" spans="8:9" x14ac:dyDescent="0.25">
      <c r="H1964" s="70">
        <v>23708</v>
      </c>
      <c r="I1964" s="70">
        <v>23708</v>
      </c>
    </row>
    <row r="1965" spans="8:9" x14ac:dyDescent="0.25">
      <c r="H1965" s="70">
        <v>23709</v>
      </c>
      <c r="I1965" s="70">
        <v>23709</v>
      </c>
    </row>
    <row r="1966" spans="8:9" x14ac:dyDescent="0.25">
      <c r="H1966" s="70">
        <v>23712</v>
      </c>
      <c r="I1966" s="70">
        <v>23712</v>
      </c>
    </row>
    <row r="1967" spans="8:9" x14ac:dyDescent="0.25">
      <c r="H1967" s="70">
        <v>23714</v>
      </c>
      <c r="I1967" s="70">
        <v>23714</v>
      </c>
    </row>
    <row r="1968" spans="8:9" x14ac:dyDescent="0.25">
      <c r="H1968" s="70">
        <v>23716</v>
      </c>
      <c r="I1968" s="70">
        <v>23716</v>
      </c>
    </row>
    <row r="1969" spans="8:9" x14ac:dyDescent="0.25">
      <c r="H1969" s="70">
        <v>23718</v>
      </c>
      <c r="I1969" s="70">
        <v>23718</v>
      </c>
    </row>
    <row r="1970" spans="8:9" x14ac:dyDescent="0.25">
      <c r="H1970" s="70">
        <v>23727</v>
      </c>
      <c r="I1970" s="70">
        <v>23727</v>
      </c>
    </row>
    <row r="1971" spans="8:9" x14ac:dyDescent="0.25">
      <c r="H1971" s="70">
        <v>23728</v>
      </c>
      <c r="I1971" s="70">
        <v>23728</v>
      </c>
    </row>
    <row r="1972" spans="8:9" x14ac:dyDescent="0.25">
      <c r="H1972" s="70">
        <v>23732</v>
      </c>
      <c r="I1972" s="70">
        <v>23732</v>
      </c>
    </row>
    <row r="1973" spans="8:9" x14ac:dyDescent="0.25">
      <c r="H1973" s="70">
        <v>23733</v>
      </c>
      <c r="I1973" s="70">
        <v>23733</v>
      </c>
    </row>
    <row r="1974" spans="8:9" x14ac:dyDescent="0.25">
      <c r="H1974" s="70">
        <v>23734</v>
      </c>
      <c r="I1974" s="70">
        <v>23734</v>
      </c>
    </row>
    <row r="1975" spans="8:9" x14ac:dyDescent="0.25">
      <c r="H1975" s="70">
        <v>23736</v>
      </c>
      <c r="I1975" s="70">
        <v>23736</v>
      </c>
    </row>
    <row r="1976" spans="8:9" x14ac:dyDescent="0.25">
      <c r="H1976" s="70">
        <v>23737</v>
      </c>
      <c r="I1976" s="70">
        <v>23737</v>
      </c>
    </row>
    <row r="1977" spans="8:9" x14ac:dyDescent="0.25">
      <c r="H1977" s="70">
        <v>23738</v>
      </c>
      <c r="I1977" s="70">
        <v>23738</v>
      </c>
    </row>
    <row r="1978" spans="8:9" x14ac:dyDescent="0.25">
      <c r="H1978" s="70">
        <v>23739</v>
      </c>
      <c r="I1978" s="70">
        <v>23739</v>
      </c>
    </row>
    <row r="1979" spans="8:9" x14ac:dyDescent="0.25">
      <c r="H1979" s="70">
        <v>23740</v>
      </c>
      <c r="I1979" s="70">
        <v>23740</v>
      </c>
    </row>
    <row r="1980" spans="8:9" x14ac:dyDescent="0.25">
      <c r="H1980" s="70">
        <v>23741</v>
      </c>
      <c r="I1980" s="70">
        <v>23741</v>
      </c>
    </row>
    <row r="1981" spans="8:9" x14ac:dyDescent="0.25">
      <c r="H1981" s="70">
        <v>23742</v>
      </c>
      <c r="I1981" s="70">
        <v>23742</v>
      </c>
    </row>
    <row r="1982" spans="8:9" x14ac:dyDescent="0.25">
      <c r="H1982" s="70">
        <v>23745</v>
      </c>
      <c r="I1982" s="70">
        <v>23745</v>
      </c>
    </row>
    <row r="1983" spans="8:9" x14ac:dyDescent="0.25">
      <c r="H1983" s="70">
        <v>23746</v>
      </c>
      <c r="I1983" s="70">
        <v>23746</v>
      </c>
    </row>
    <row r="1984" spans="8:9" x14ac:dyDescent="0.25">
      <c r="H1984" s="70">
        <v>23747</v>
      </c>
      <c r="I1984" s="70">
        <v>23747</v>
      </c>
    </row>
    <row r="1985" spans="8:9" x14ac:dyDescent="0.25">
      <c r="H1985" s="70">
        <v>23751</v>
      </c>
      <c r="I1985" s="70">
        <v>23751</v>
      </c>
    </row>
    <row r="1986" spans="8:9" x14ac:dyDescent="0.25">
      <c r="H1986" s="70">
        <v>23970</v>
      </c>
      <c r="I1986" s="70">
        <v>23970</v>
      </c>
    </row>
    <row r="1987" spans="8:9" x14ac:dyDescent="0.25">
      <c r="H1987" s="70">
        <v>25461</v>
      </c>
      <c r="I1987" s="70">
        <v>25461</v>
      </c>
    </row>
    <row r="1988" spans="8:9" x14ac:dyDescent="0.25">
      <c r="H1988" s="70">
        <v>25462</v>
      </c>
      <c r="I1988" s="70">
        <v>25462</v>
      </c>
    </row>
    <row r="1989" spans="8:9" x14ac:dyDescent="0.25">
      <c r="H1989" s="70">
        <v>25463</v>
      </c>
      <c r="I1989" s="70">
        <v>25463</v>
      </c>
    </row>
    <row r="1990" spans="8:9" x14ac:dyDescent="0.25">
      <c r="H1990" s="70">
        <v>25464</v>
      </c>
      <c r="I1990" s="70">
        <v>25464</v>
      </c>
    </row>
    <row r="1991" spans="8:9" x14ac:dyDescent="0.25">
      <c r="H1991" s="70">
        <v>25465</v>
      </c>
      <c r="I1991" s="70">
        <v>25465</v>
      </c>
    </row>
    <row r="1992" spans="8:9" x14ac:dyDescent="0.25">
      <c r="H1992" s="70">
        <v>87103</v>
      </c>
      <c r="I1992" s="70">
        <v>87103</v>
      </c>
    </row>
    <row r="1993" spans="8:9" x14ac:dyDescent="0.25">
      <c r="H1993" s="70">
        <v>87102</v>
      </c>
      <c r="I1993" s="70">
        <v>87102</v>
      </c>
    </row>
    <row r="1994" spans="8:9" x14ac:dyDescent="0.25">
      <c r="H1994" s="70">
        <v>87107</v>
      </c>
      <c r="I1994" s="70">
        <v>87107</v>
      </c>
    </row>
    <row r="1995" spans="8:9" x14ac:dyDescent="0.25">
      <c r="H1995" s="70">
        <v>87106</v>
      </c>
      <c r="I1995" s="70">
        <v>87106</v>
      </c>
    </row>
    <row r="1996" spans="8:9" x14ac:dyDescent="0.25">
      <c r="H1996" s="70">
        <v>87233</v>
      </c>
      <c r="I1996" s="70">
        <v>87233</v>
      </c>
    </row>
    <row r="1997" spans="8:9" x14ac:dyDescent="0.25">
      <c r="H1997" s="70">
        <v>87232</v>
      </c>
      <c r="I1997" s="70">
        <v>87232</v>
      </c>
    </row>
    <row r="1998" spans="8:9" x14ac:dyDescent="0.25">
      <c r="H1998" s="70">
        <v>7027</v>
      </c>
      <c r="I1998" s="70">
        <v>7027</v>
      </c>
    </row>
    <row r="1999" spans="8:9" x14ac:dyDescent="0.25">
      <c r="H1999" s="70">
        <v>7033</v>
      </c>
      <c r="I1999" s="70">
        <v>7033</v>
      </c>
    </row>
    <row r="2000" spans="8:9" x14ac:dyDescent="0.25">
      <c r="H2000" s="70">
        <v>7034</v>
      </c>
      <c r="I2000" s="70">
        <v>7034</v>
      </c>
    </row>
    <row r="2001" spans="8:9" x14ac:dyDescent="0.25">
      <c r="H2001" s="70">
        <v>7035</v>
      </c>
      <c r="I2001" s="70">
        <v>7035</v>
      </c>
    </row>
    <row r="2002" spans="8:9" x14ac:dyDescent="0.25">
      <c r="H2002" s="70">
        <v>24516</v>
      </c>
      <c r="I2002" s="70">
        <v>24516</v>
      </c>
    </row>
    <row r="2003" spans="8:9" x14ac:dyDescent="0.25">
      <c r="H2003" s="70">
        <v>24754</v>
      </c>
      <c r="I2003" s="70">
        <v>24754</v>
      </c>
    </row>
    <row r="2004" spans="8:9" x14ac:dyDescent="0.25">
      <c r="H2004" s="70">
        <v>24755</v>
      </c>
      <c r="I2004" s="70">
        <v>24755</v>
      </c>
    </row>
    <row r="2005" spans="8:9" x14ac:dyDescent="0.25">
      <c r="H2005" s="70">
        <v>24756</v>
      </c>
      <c r="I2005" s="70">
        <v>24756</v>
      </c>
    </row>
    <row r="2006" spans="8:9" x14ac:dyDescent="0.25">
      <c r="H2006" s="70">
        <v>24758</v>
      </c>
      <c r="I2006" s="70">
        <v>24758</v>
      </c>
    </row>
    <row r="2007" spans="8:9" x14ac:dyDescent="0.25">
      <c r="H2007" s="70">
        <v>24759</v>
      </c>
      <c r="I2007" s="70">
        <v>24759</v>
      </c>
    </row>
    <row r="2008" spans="8:9" x14ac:dyDescent="0.25">
      <c r="H2008" s="70">
        <v>24760</v>
      </c>
      <c r="I2008" s="70">
        <v>24760</v>
      </c>
    </row>
    <row r="2009" spans="8:9" x14ac:dyDescent="0.25">
      <c r="H2009" s="70">
        <v>24761</v>
      </c>
      <c r="I2009" s="70">
        <v>24761</v>
      </c>
    </row>
    <row r="2010" spans="8:9" x14ac:dyDescent="0.25">
      <c r="H2010" s="70">
        <v>24763</v>
      </c>
      <c r="I2010" s="70">
        <v>24763</v>
      </c>
    </row>
    <row r="2011" spans="8:9" x14ac:dyDescent="0.25">
      <c r="H2011" s="70">
        <v>24764</v>
      </c>
      <c r="I2011" s="70">
        <v>24764</v>
      </c>
    </row>
    <row r="2012" spans="8:9" x14ac:dyDescent="0.25">
      <c r="H2012" s="70">
        <v>24765</v>
      </c>
      <c r="I2012" s="70">
        <v>24765</v>
      </c>
    </row>
    <row r="2013" spans="8:9" x14ac:dyDescent="0.25">
      <c r="H2013" s="70">
        <v>24766</v>
      </c>
      <c r="I2013" s="70">
        <v>24766</v>
      </c>
    </row>
    <row r="2014" spans="8:9" x14ac:dyDescent="0.25">
      <c r="H2014" s="70">
        <v>24767</v>
      </c>
      <c r="I2014" s="70">
        <v>24767</v>
      </c>
    </row>
    <row r="2015" spans="8:9" x14ac:dyDescent="0.25">
      <c r="H2015" s="70">
        <v>24768</v>
      </c>
      <c r="I2015" s="70">
        <v>24768</v>
      </c>
    </row>
    <row r="2016" spans="8:9" x14ac:dyDescent="0.25">
      <c r="H2016" s="70">
        <v>24776</v>
      </c>
      <c r="I2016" s="70">
        <v>24776</v>
      </c>
    </row>
    <row r="2017" spans="8:9" x14ac:dyDescent="0.25">
      <c r="H2017" s="70">
        <v>24777</v>
      </c>
      <c r="I2017" s="70">
        <v>24777</v>
      </c>
    </row>
    <row r="2018" spans="8:9" x14ac:dyDescent="0.25">
      <c r="H2018" s="70">
        <v>87221</v>
      </c>
      <c r="I2018" s="70">
        <v>87221</v>
      </c>
    </row>
    <row r="2019" spans="8:9" x14ac:dyDescent="0.25">
      <c r="H2019" s="70">
        <v>87220</v>
      </c>
      <c r="I2019" s="70">
        <v>87220</v>
      </c>
    </row>
    <row r="2020" spans="8:9" x14ac:dyDescent="0.25">
      <c r="H2020" s="70">
        <v>87225</v>
      </c>
      <c r="I2020" s="70">
        <v>87225</v>
      </c>
    </row>
    <row r="2021" spans="8:9" x14ac:dyDescent="0.25">
      <c r="H2021" s="70">
        <v>87224</v>
      </c>
      <c r="I2021" s="70">
        <v>87224</v>
      </c>
    </row>
    <row r="2022" spans="8:9" x14ac:dyDescent="0.25">
      <c r="H2022" s="70">
        <v>7131</v>
      </c>
      <c r="I2022" s="70">
        <v>7131</v>
      </c>
    </row>
    <row r="2023" spans="8:9" x14ac:dyDescent="0.25">
      <c r="H2023" s="70">
        <v>7132</v>
      </c>
      <c r="I2023" s="70">
        <v>7132</v>
      </c>
    </row>
    <row r="2024" spans="8:9" x14ac:dyDescent="0.25">
      <c r="H2024" s="70">
        <v>7133</v>
      </c>
      <c r="I2024" s="70">
        <v>7133</v>
      </c>
    </row>
    <row r="2025" spans="8:9" x14ac:dyDescent="0.25">
      <c r="H2025" s="70">
        <v>7136</v>
      </c>
      <c r="I2025" s="70">
        <v>7136</v>
      </c>
    </row>
    <row r="2026" spans="8:9" x14ac:dyDescent="0.25">
      <c r="H2026" s="70">
        <v>21602</v>
      </c>
      <c r="I2026" s="70">
        <v>21602</v>
      </c>
    </row>
    <row r="2027" spans="8:9" x14ac:dyDescent="0.25">
      <c r="H2027" s="70">
        <v>21603</v>
      </c>
      <c r="I2027" s="70">
        <v>21603</v>
      </c>
    </row>
    <row r="2028" spans="8:9" x14ac:dyDescent="0.25">
      <c r="H2028" s="70">
        <v>21604</v>
      </c>
      <c r="I2028" s="70">
        <v>21604</v>
      </c>
    </row>
    <row r="2029" spans="8:9" x14ac:dyDescent="0.25">
      <c r="H2029" s="70">
        <v>21605</v>
      </c>
      <c r="I2029" s="70">
        <v>21605</v>
      </c>
    </row>
    <row r="2030" spans="8:9" x14ac:dyDescent="0.25">
      <c r="H2030" s="70">
        <v>21606</v>
      </c>
      <c r="I2030" s="70">
        <v>21606</v>
      </c>
    </row>
    <row r="2031" spans="8:9" x14ac:dyDescent="0.25">
      <c r="H2031" s="70">
        <v>21607</v>
      </c>
      <c r="I2031" s="70">
        <v>21607</v>
      </c>
    </row>
    <row r="2032" spans="8:9" x14ac:dyDescent="0.25">
      <c r="H2032" s="70">
        <v>21608</v>
      </c>
      <c r="I2032" s="70">
        <v>21608</v>
      </c>
    </row>
    <row r="2033" spans="8:9" x14ac:dyDescent="0.25">
      <c r="H2033" s="70">
        <v>21609</v>
      </c>
      <c r="I2033" s="70">
        <v>21609</v>
      </c>
    </row>
    <row r="2034" spans="8:9" x14ac:dyDescent="0.25">
      <c r="H2034" s="70">
        <v>21610</v>
      </c>
      <c r="I2034" s="70">
        <v>21610</v>
      </c>
    </row>
    <row r="2035" spans="8:9" x14ac:dyDescent="0.25">
      <c r="H2035" s="70">
        <v>21612</v>
      </c>
      <c r="I2035" s="70">
        <v>21612</v>
      </c>
    </row>
    <row r="2036" spans="8:9" x14ac:dyDescent="0.25">
      <c r="H2036" s="70">
        <v>21613</v>
      </c>
      <c r="I2036" s="70">
        <v>21613</v>
      </c>
    </row>
    <row r="2037" spans="8:9" x14ac:dyDescent="0.25">
      <c r="H2037" s="70">
        <v>21614</v>
      </c>
      <c r="I2037" s="70">
        <v>21614</v>
      </c>
    </row>
    <row r="2038" spans="8:9" x14ac:dyDescent="0.25">
      <c r="H2038" s="70">
        <v>21617</v>
      </c>
      <c r="I2038" s="70">
        <v>21617</v>
      </c>
    </row>
    <row r="2039" spans="8:9" x14ac:dyDescent="0.25">
      <c r="H2039" s="70">
        <v>87129</v>
      </c>
      <c r="I2039" s="70">
        <v>87129</v>
      </c>
    </row>
    <row r="2040" spans="8:9" x14ac:dyDescent="0.25">
      <c r="H2040" s="70">
        <v>87128</v>
      </c>
      <c r="I2040" s="70">
        <v>87128</v>
      </c>
    </row>
    <row r="2041" spans="8:9" x14ac:dyDescent="0.25">
      <c r="H2041" s="70">
        <v>87125</v>
      </c>
      <c r="I2041" s="70">
        <v>87125</v>
      </c>
    </row>
    <row r="2042" spans="8:9" x14ac:dyDescent="0.25">
      <c r="H2042" s="70">
        <v>87124</v>
      </c>
      <c r="I2042" s="70">
        <v>87124</v>
      </c>
    </row>
    <row r="2043" spans="8:9" x14ac:dyDescent="0.25">
      <c r="H2043" s="70">
        <v>25209</v>
      </c>
      <c r="I2043" s="70">
        <v>25209</v>
      </c>
    </row>
    <row r="2044" spans="8:9" x14ac:dyDescent="0.25">
      <c r="H2044" s="70">
        <v>25211</v>
      </c>
      <c r="I2044" s="70">
        <v>25211</v>
      </c>
    </row>
    <row r="2045" spans="8:9" x14ac:dyDescent="0.25">
      <c r="H2045" s="70">
        <v>25225</v>
      </c>
      <c r="I2045" s="70">
        <v>25225</v>
      </c>
    </row>
    <row r="2046" spans="8:9" x14ac:dyDescent="0.25">
      <c r="H2046" s="70">
        <v>25226</v>
      </c>
      <c r="I2046" s="70">
        <v>25226</v>
      </c>
    </row>
    <row r="2047" spans="8:9" x14ac:dyDescent="0.25">
      <c r="H2047" s="70">
        <v>25229</v>
      </c>
      <c r="I2047" s="70">
        <v>25229</v>
      </c>
    </row>
    <row r="2048" spans="8:9" x14ac:dyDescent="0.25">
      <c r="H2048" s="70">
        <v>25231</v>
      </c>
      <c r="I2048" s="70">
        <v>25231</v>
      </c>
    </row>
    <row r="2049" spans="8:9" x14ac:dyDescent="0.25">
      <c r="H2049" s="70">
        <v>25232</v>
      </c>
      <c r="I2049" s="70">
        <v>25232</v>
      </c>
    </row>
    <row r="2050" spans="8:9" x14ac:dyDescent="0.25">
      <c r="H2050" s="70">
        <v>25233</v>
      </c>
      <c r="I2050" s="70">
        <v>25233</v>
      </c>
    </row>
    <row r="2051" spans="8:9" x14ac:dyDescent="0.25">
      <c r="H2051" s="70">
        <v>25234</v>
      </c>
      <c r="I2051" s="70">
        <v>25234</v>
      </c>
    </row>
    <row r="2052" spans="8:9" x14ac:dyDescent="0.25">
      <c r="H2052" s="70">
        <v>25235</v>
      </c>
      <c r="I2052" s="70">
        <v>25235</v>
      </c>
    </row>
    <row r="2053" spans="8:9" x14ac:dyDescent="0.25">
      <c r="H2053" s="70">
        <v>25236</v>
      </c>
      <c r="I2053" s="70">
        <v>25236</v>
      </c>
    </row>
    <row r="2054" spans="8:9" x14ac:dyDescent="0.25">
      <c r="H2054" s="70">
        <v>25238</v>
      </c>
      <c r="I2054" s="70">
        <v>25238</v>
      </c>
    </row>
    <row r="2055" spans="8:9" x14ac:dyDescent="0.25">
      <c r="H2055" s="70">
        <v>25239</v>
      </c>
      <c r="I2055" s="70">
        <v>25239</v>
      </c>
    </row>
    <row r="2056" spans="8:9" x14ac:dyDescent="0.25">
      <c r="H2056" s="70">
        <v>25240</v>
      </c>
      <c r="I2056" s="70">
        <v>25240</v>
      </c>
    </row>
    <row r="2057" spans="8:9" x14ac:dyDescent="0.25">
      <c r="H2057" s="70">
        <v>25241</v>
      </c>
      <c r="I2057" s="70">
        <v>25241</v>
      </c>
    </row>
    <row r="2058" spans="8:9" x14ac:dyDescent="0.25">
      <c r="H2058" s="70">
        <v>25242</v>
      </c>
      <c r="I2058" s="70">
        <v>25242</v>
      </c>
    </row>
    <row r="2059" spans="8:9" x14ac:dyDescent="0.25">
      <c r="H2059" s="70">
        <v>25245</v>
      </c>
      <c r="I2059" s="70">
        <v>25245</v>
      </c>
    </row>
    <row r="2060" spans="8:9" x14ac:dyDescent="0.25">
      <c r="H2060" s="70">
        <v>25246</v>
      </c>
      <c r="I2060" s="70">
        <v>25246</v>
      </c>
    </row>
    <row r="2061" spans="8:9" x14ac:dyDescent="0.25">
      <c r="H2061" s="70">
        <v>25247</v>
      </c>
      <c r="I2061" s="70">
        <v>25247</v>
      </c>
    </row>
    <row r="2062" spans="8:9" x14ac:dyDescent="0.25">
      <c r="H2062" s="70">
        <v>25248</v>
      </c>
      <c r="I2062" s="70">
        <v>25248</v>
      </c>
    </row>
    <row r="2063" spans="8:9" x14ac:dyDescent="0.25">
      <c r="H2063" s="70">
        <v>25249</v>
      </c>
      <c r="I2063" s="70">
        <v>25249</v>
      </c>
    </row>
    <row r="2064" spans="8:9" x14ac:dyDescent="0.25">
      <c r="H2064" s="70">
        <v>25250</v>
      </c>
      <c r="I2064" s="70">
        <v>25250</v>
      </c>
    </row>
    <row r="2065" spans="8:9" x14ac:dyDescent="0.25">
      <c r="H2065" s="70">
        <v>25260</v>
      </c>
      <c r="I2065" s="70">
        <v>25260</v>
      </c>
    </row>
    <row r="2066" spans="8:9" x14ac:dyDescent="0.25">
      <c r="H2066" s="70">
        <v>25261</v>
      </c>
      <c r="I2066" s="70">
        <v>25261</v>
      </c>
    </row>
    <row r="2067" spans="8:9" x14ac:dyDescent="0.25">
      <c r="H2067" s="70">
        <v>87147</v>
      </c>
      <c r="I2067" s="70">
        <v>87147</v>
      </c>
    </row>
    <row r="2068" spans="8:9" x14ac:dyDescent="0.25">
      <c r="H2068" s="70">
        <v>87146</v>
      </c>
      <c r="I2068" s="70">
        <v>87146</v>
      </c>
    </row>
    <row r="2069" spans="8:9" x14ac:dyDescent="0.25">
      <c r="H2069" s="70">
        <v>26048</v>
      </c>
      <c r="I2069" s="70">
        <v>26048</v>
      </c>
    </row>
    <row r="2070" spans="8:9" x14ac:dyDescent="0.25">
      <c r="H2070" s="70">
        <v>26049</v>
      </c>
      <c r="I2070" s="70">
        <v>26049</v>
      </c>
    </row>
    <row r="2071" spans="8:9" x14ac:dyDescent="0.25">
      <c r="H2071" s="70">
        <v>26052</v>
      </c>
      <c r="I2071" s="70">
        <v>26052</v>
      </c>
    </row>
    <row r="2072" spans="8:9" x14ac:dyDescent="0.25">
      <c r="H2072" s="70">
        <v>26053</v>
      </c>
      <c r="I2072" s="70">
        <v>26053</v>
      </c>
    </row>
    <row r="2073" spans="8:9" x14ac:dyDescent="0.25">
      <c r="H2073" s="70">
        <v>26055</v>
      </c>
      <c r="I2073" s="70">
        <v>26055</v>
      </c>
    </row>
    <row r="2074" spans="8:9" x14ac:dyDescent="0.25">
      <c r="H2074" s="70">
        <v>26056</v>
      </c>
      <c r="I2074" s="70">
        <v>26056</v>
      </c>
    </row>
    <row r="2075" spans="8:9" x14ac:dyDescent="0.25">
      <c r="H2075" s="70">
        <v>26057</v>
      </c>
      <c r="I2075" s="70">
        <v>26057</v>
      </c>
    </row>
    <row r="2076" spans="8:9" x14ac:dyDescent="0.25">
      <c r="H2076" s="70">
        <v>26058</v>
      </c>
      <c r="I2076" s="70">
        <v>26058</v>
      </c>
    </row>
    <row r="2077" spans="8:9" x14ac:dyDescent="0.25">
      <c r="H2077" s="70">
        <v>26059</v>
      </c>
      <c r="I2077" s="70">
        <v>26059</v>
      </c>
    </row>
    <row r="2078" spans="8:9" x14ac:dyDescent="0.25">
      <c r="H2078" s="70">
        <v>26091</v>
      </c>
      <c r="I2078" s="70">
        <v>26091</v>
      </c>
    </row>
    <row r="2079" spans="8:9" x14ac:dyDescent="0.25">
      <c r="H2079" s="70">
        <v>26093</v>
      </c>
      <c r="I2079" s="70">
        <v>26093</v>
      </c>
    </row>
    <row r="2080" spans="8:9" x14ac:dyDescent="0.25">
      <c r="H2080" s="70">
        <v>26094</v>
      </c>
      <c r="I2080" s="70">
        <v>26094</v>
      </c>
    </row>
    <row r="2081" spans="8:9" x14ac:dyDescent="0.25">
      <c r="H2081" s="70">
        <v>26095</v>
      </c>
      <c r="I2081" s="70">
        <v>26095</v>
      </c>
    </row>
    <row r="2082" spans="8:9" x14ac:dyDescent="0.25">
      <c r="H2082" s="70">
        <v>26973</v>
      </c>
      <c r="I2082" s="70">
        <v>26973</v>
      </c>
    </row>
    <row r="2083" spans="8:9" x14ac:dyDescent="0.25">
      <c r="H2083" s="70">
        <v>26990</v>
      </c>
      <c r="I2083" s="70">
        <v>26990</v>
      </c>
    </row>
    <row r="2084" spans="8:9" x14ac:dyDescent="0.25">
      <c r="H2084" s="70">
        <v>26991</v>
      </c>
      <c r="I2084" s="70">
        <v>26991</v>
      </c>
    </row>
    <row r="2085" spans="8:9" x14ac:dyDescent="0.25">
      <c r="H2085" s="70">
        <v>26992</v>
      </c>
      <c r="I2085" s="70">
        <v>26992</v>
      </c>
    </row>
    <row r="2086" spans="8:9" x14ac:dyDescent="0.25">
      <c r="H2086" s="70">
        <v>26993</v>
      </c>
      <c r="I2086" s="70">
        <v>26993</v>
      </c>
    </row>
    <row r="2087" spans="8:9" x14ac:dyDescent="0.25">
      <c r="H2087" s="70">
        <v>26995</v>
      </c>
      <c r="I2087" s="70">
        <v>26995</v>
      </c>
    </row>
    <row r="2088" spans="8:9" x14ac:dyDescent="0.25">
      <c r="H2088" s="70">
        <v>26996</v>
      </c>
      <c r="I2088" s="70">
        <v>26996</v>
      </c>
    </row>
    <row r="2089" spans="8:9" x14ac:dyDescent="0.25">
      <c r="H2089" s="70">
        <v>87185</v>
      </c>
      <c r="I2089" s="70">
        <v>87185</v>
      </c>
    </row>
    <row r="2090" spans="8:9" x14ac:dyDescent="0.25">
      <c r="H2090" s="70">
        <v>87184</v>
      </c>
      <c r="I2090" s="70">
        <v>87184</v>
      </c>
    </row>
    <row r="2091" spans="8:9" x14ac:dyDescent="0.25">
      <c r="H2091" s="70">
        <v>87191</v>
      </c>
      <c r="I2091" s="70">
        <v>87191</v>
      </c>
    </row>
    <row r="2092" spans="8:9" x14ac:dyDescent="0.25">
      <c r="H2092" s="70">
        <v>87190</v>
      </c>
      <c r="I2092" s="70">
        <v>87190</v>
      </c>
    </row>
    <row r="2093" spans="8:9" x14ac:dyDescent="0.25">
      <c r="H2093" s="70">
        <v>87193</v>
      </c>
      <c r="I2093" s="70">
        <v>87193</v>
      </c>
    </row>
    <row r="2094" spans="8:9" x14ac:dyDescent="0.25">
      <c r="H2094" s="70">
        <v>87192</v>
      </c>
      <c r="I2094" s="70">
        <v>87192</v>
      </c>
    </row>
    <row r="2095" spans="8:9" x14ac:dyDescent="0.25">
      <c r="H2095" s="70">
        <v>87189</v>
      </c>
      <c r="I2095" s="70">
        <v>87189</v>
      </c>
    </row>
    <row r="2096" spans="8:9" x14ac:dyDescent="0.25">
      <c r="H2096" s="70">
        <v>87188</v>
      </c>
      <c r="I2096" s="70">
        <v>87188</v>
      </c>
    </row>
    <row r="2097" spans="8:9" x14ac:dyDescent="0.25">
      <c r="H2097" s="70">
        <v>25707</v>
      </c>
      <c r="I2097" s="70">
        <v>25707</v>
      </c>
    </row>
    <row r="2098" spans="8:9" x14ac:dyDescent="0.25">
      <c r="H2098" s="70">
        <v>27072</v>
      </c>
      <c r="I2098" s="70">
        <v>27072</v>
      </c>
    </row>
    <row r="2099" spans="8:9" x14ac:dyDescent="0.25">
      <c r="H2099" s="70">
        <v>27076</v>
      </c>
      <c r="I2099" s="70">
        <v>27076</v>
      </c>
    </row>
    <row r="2100" spans="8:9" x14ac:dyDescent="0.25">
      <c r="H2100" s="70">
        <v>27077</v>
      </c>
      <c r="I2100" s="70">
        <v>27077</v>
      </c>
    </row>
    <row r="2101" spans="8:9" x14ac:dyDescent="0.25">
      <c r="H2101" s="70">
        <v>27082</v>
      </c>
      <c r="I2101" s="70">
        <v>27082</v>
      </c>
    </row>
    <row r="2102" spans="8:9" x14ac:dyDescent="0.25">
      <c r="H2102" s="70">
        <v>27083</v>
      </c>
      <c r="I2102" s="70">
        <v>27083</v>
      </c>
    </row>
    <row r="2103" spans="8:9" x14ac:dyDescent="0.25">
      <c r="H2103" s="70">
        <v>27084</v>
      </c>
      <c r="I2103" s="70">
        <v>27084</v>
      </c>
    </row>
    <row r="2104" spans="8:9" x14ac:dyDescent="0.25">
      <c r="H2104" s="70">
        <v>27086</v>
      </c>
      <c r="I2104" s="70">
        <v>27086</v>
      </c>
    </row>
    <row r="2105" spans="8:9" x14ac:dyDescent="0.25">
      <c r="H2105" s="70">
        <v>27109</v>
      </c>
      <c r="I2105" s="70">
        <v>27109</v>
      </c>
    </row>
    <row r="2106" spans="8:9" x14ac:dyDescent="0.25">
      <c r="H2106" s="70">
        <v>27113</v>
      </c>
      <c r="I2106" s="70">
        <v>27113</v>
      </c>
    </row>
    <row r="2107" spans="8:9" x14ac:dyDescent="0.25">
      <c r="H2107" s="70">
        <v>27114</v>
      </c>
      <c r="I2107" s="70">
        <v>27114</v>
      </c>
    </row>
    <row r="2108" spans="8:9" x14ac:dyDescent="0.25">
      <c r="H2108" s="70">
        <v>27115</v>
      </c>
      <c r="I2108" s="70">
        <v>27115</v>
      </c>
    </row>
    <row r="2109" spans="8:9" x14ac:dyDescent="0.25">
      <c r="H2109" s="70">
        <v>27116</v>
      </c>
      <c r="I2109" s="70">
        <v>27116</v>
      </c>
    </row>
    <row r="2110" spans="8:9" x14ac:dyDescent="0.25">
      <c r="H2110" s="70">
        <v>27117</v>
      </c>
      <c r="I2110" s="70">
        <v>27117</v>
      </c>
    </row>
    <row r="2111" spans="8:9" x14ac:dyDescent="0.25">
      <c r="H2111" s="70">
        <v>27118</v>
      </c>
      <c r="I2111" s="70">
        <v>27118</v>
      </c>
    </row>
    <row r="2112" spans="8:9" x14ac:dyDescent="0.25">
      <c r="H2112" s="70">
        <v>27119</v>
      </c>
      <c r="I2112" s="70">
        <v>27119</v>
      </c>
    </row>
    <row r="2113" spans="8:9" x14ac:dyDescent="0.25">
      <c r="H2113" s="70">
        <v>27121</v>
      </c>
      <c r="I2113" s="70">
        <v>27121</v>
      </c>
    </row>
    <row r="2114" spans="8:9" x14ac:dyDescent="0.25">
      <c r="H2114" s="70">
        <v>27122</v>
      </c>
      <c r="I2114" s="70">
        <v>27122</v>
      </c>
    </row>
    <row r="2115" spans="8:9" x14ac:dyDescent="0.25">
      <c r="H2115" s="70">
        <v>27125</v>
      </c>
      <c r="I2115" s="70">
        <v>27125</v>
      </c>
    </row>
    <row r="2116" spans="8:9" x14ac:dyDescent="0.25">
      <c r="H2116" s="70">
        <v>27126</v>
      </c>
      <c r="I2116" s="70">
        <v>27126</v>
      </c>
    </row>
    <row r="2117" spans="8:9" x14ac:dyDescent="0.25">
      <c r="H2117" s="70">
        <v>27127</v>
      </c>
      <c r="I2117" s="70">
        <v>27127</v>
      </c>
    </row>
    <row r="2118" spans="8:9" x14ac:dyDescent="0.25">
      <c r="H2118" s="70">
        <v>27128</v>
      </c>
      <c r="I2118" s="70">
        <v>27128</v>
      </c>
    </row>
    <row r="2119" spans="8:9" x14ac:dyDescent="0.25">
      <c r="H2119" s="70">
        <v>27129</v>
      </c>
      <c r="I2119" s="70">
        <v>27129</v>
      </c>
    </row>
    <row r="2120" spans="8:9" x14ac:dyDescent="0.25">
      <c r="H2120" s="70">
        <v>27134</v>
      </c>
      <c r="I2120" s="70">
        <v>27134</v>
      </c>
    </row>
    <row r="2121" spans="8:9" x14ac:dyDescent="0.25">
      <c r="H2121" s="70">
        <v>27136</v>
      </c>
      <c r="I2121" s="70">
        <v>27136</v>
      </c>
    </row>
    <row r="2122" spans="8:9" x14ac:dyDescent="0.25">
      <c r="H2122" s="70">
        <v>27144</v>
      </c>
      <c r="I2122" s="70">
        <v>27144</v>
      </c>
    </row>
    <row r="2123" spans="8:9" x14ac:dyDescent="0.25">
      <c r="H2123" s="70">
        <v>27146</v>
      </c>
      <c r="I2123" s="70">
        <v>27146</v>
      </c>
    </row>
    <row r="2124" spans="8:9" x14ac:dyDescent="0.25">
      <c r="H2124" s="70">
        <v>27147</v>
      </c>
      <c r="I2124" s="70">
        <v>27147</v>
      </c>
    </row>
    <row r="2125" spans="8:9" x14ac:dyDescent="0.25">
      <c r="H2125" s="70">
        <v>27161</v>
      </c>
      <c r="I2125" s="70">
        <v>27161</v>
      </c>
    </row>
    <row r="2126" spans="8:9" x14ac:dyDescent="0.25">
      <c r="H2126" s="70">
        <v>27191</v>
      </c>
      <c r="I2126" s="70">
        <v>27191</v>
      </c>
    </row>
    <row r="2127" spans="8:9" x14ac:dyDescent="0.25">
      <c r="H2127" s="70">
        <v>27192</v>
      </c>
      <c r="I2127" s="70">
        <v>27192</v>
      </c>
    </row>
    <row r="2128" spans="8:9" x14ac:dyDescent="0.25">
      <c r="H2128" s="70">
        <v>27196</v>
      </c>
      <c r="I2128" s="70">
        <v>27196</v>
      </c>
    </row>
    <row r="2129" spans="8:9" x14ac:dyDescent="0.25">
      <c r="H2129" s="70">
        <v>27261</v>
      </c>
      <c r="I2129" s="70">
        <v>27261</v>
      </c>
    </row>
    <row r="2130" spans="8:9" x14ac:dyDescent="0.25">
      <c r="H2130" s="70">
        <v>27262</v>
      </c>
      <c r="I2130" s="70">
        <v>27262</v>
      </c>
    </row>
    <row r="2131" spans="8:9" x14ac:dyDescent="0.25">
      <c r="H2131" s="70">
        <v>27271</v>
      </c>
      <c r="I2131" s="70">
        <v>27271</v>
      </c>
    </row>
    <row r="2132" spans="8:9" x14ac:dyDescent="0.25">
      <c r="H2132" s="70">
        <v>27272</v>
      </c>
      <c r="I2132" s="70">
        <v>27272</v>
      </c>
    </row>
    <row r="2133" spans="8:9" x14ac:dyDescent="0.25">
      <c r="H2133" s="70">
        <v>27273</v>
      </c>
      <c r="I2133" s="70">
        <v>27273</v>
      </c>
    </row>
    <row r="2134" spans="8:9" x14ac:dyDescent="0.25">
      <c r="H2134" s="70">
        <v>27274</v>
      </c>
      <c r="I2134" s="70">
        <v>27274</v>
      </c>
    </row>
    <row r="2135" spans="8:9" x14ac:dyDescent="0.25">
      <c r="H2135" s="70">
        <v>27275</v>
      </c>
      <c r="I2135" s="70">
        <v>27275</v>
      </c>
    </row>
    <row r="2136" spans="8:9" x14ac:dyDescent="0.25">
      <c r="H2136" s="70">
        <v>27276</v>
      </c>
      <c r="I2136" s="70">
        <v>27276</v>
      </c>
    </row>
    <row r="2137" spans="8:9" x14ac:dyDescent="0.25">
      <c r="H2137" s="70">
        <v>27278</v>
      </c>
      <c r="I2137" s="70">
        <v>27278</v>
      </c>
    </row>
    <row r="2138" spans="8:9" x14ac:dyDescent="0.25">
      <c r="H2138" s="70">
        <v>27279</v>
      </c>
      <c r="I2138" s="70">
        <v>27279</v>
      </c>
    </row>
    <row r="2139" spans="8:9" x14ac:dyDescent="0.25">
      <c r="H2139" s="70">
        <v>27283</v>
      </c>
      <c r="I2139" s="70">
        <v>27283</v>
      </c>
    </row>
    <row r="2140" spans="8:9" x14ac:dyDescent="0.25">
      <c r="H2140" s="70">
        <v>27284</v>
      </c>
      <c r="I2140" s="70">
        <v>27284</v>
      </c>
    </row>
    <row r="2141" spans="8:9" x14ac:dyDescent="0.25">
      <c r="H2141" s="70">
        <v>27285</v>
      </c>
      <c r="I2141" s="70">
        <v>27285</v>
      </c>
    </row>
    <row r="2142" spans="8:9" x14ac:dyDescent="0.25">
      <c r="H2142" s="70">
        <v>27287</v>
      </c>
      <c r="I2142" s="70">
        <v>27287</v>
      </c>
    </row>
    <row r="2143" spans="8:9" x14ac:dyDescent="0.25">
      <c r="H2143" s="70">
        <v>27288</v>
      </c>
      <c r="I2143" s="70">
        <v>27288</v>
      </c>
    </row>
    <row r="2144" spans="8:9" x14ac:dyDescent="0.25">
      <c r="H2144" s="70">
        <v>27289</v>
      </c>
      <c r="I2144" s="70">
        <v>27289</v>
      </c>
    </row>
    <row r="2145" spans="8:9" x14ac:dyDescent="0.25">
      <c r="H2145" s="70">
        <v>27945</v>
      </c>
      <c r="I2145" s="70">
        <v>27945</v>
      </c>
    </row>
    <row r="2146" spans="8:9" x14ac:dyDescent="0.25">
      <c r="H2146" s="70">
        <v>27982</v>
      </c>
      <c r="I2146" s="70">
        <v>27982</v>
      </c>
    </row>
    <row r="2147" spans="8:9" x14ac:dyDescent="0.25">
      <c r="H2147" s="70">
        <v>27984</v>
      </c>
      <c r="I2147" s="70">
        <v>27984</v>
      </c>
    </row>
    <row r="2148" spans="8:9" x14ac:dyDescent="0.25">
      <c r="H2148" s="70">
        <v>87363</v>
      </c>
      <c r="I2148" s="70">
        <v>87363</v>
      </c>
    </row>
    <row r="2149" spans="8:9" x14ac:dyDescent="0.25">
      <c r="H2149" s="70">
        <v>87362</v>
      </c>
      <c r="I2149" s="70">
        <v>87362</v>
      </c>
    </row>
    <row r="2150" spans="8:9" x14ac:dyDescent="0.25">
      <c r="H2150" s="70">
        <v>87365</v>
      </c>
      <c r="I2150" s="70">
        <v>87365</v>
      </c>
    </row>
    <row r="2151" spans="8:9" x14ac:dyDescent="0.25">
      <c r="H2151" s="70">
        <v>87364</v>
      </c>
      <c r="I2151" s="70">
        <v>87364</v>
      </c>
    </row>
    <row r="2152" spans="8:9" x14ac:dyDescent="0.25">
      <c r="H2152" s="70">
        <v>20140</v>
      </c>
      <c r="I2152" s="70">
        <v>20140</v>
      </c>
    </row>
    <row r="2153" spans="8:9" x14ac:dyDescent="0.25">
      <c r="H2153" s="70">
        <v>20145</v>
      </c>
      <c r="I2153" s="70">
        <v>20145</v>
      </c>
    </row>
    <row r="2154" spans="8:9" x14ac:dyDescent="0.25">
      <c r="H2154" s="70">
        <v>20151</v>
      </c>
      <c r="I2154" s="70">
        <v>20151</v>
      </c>
    </row>
    <row r="2155" spans="8:9" x14ac:dyDescent="0.25">
      <c r="H2155" s="70">
        <v>20156</v>
      </c>
      <c r="I2155" s="70">
        <v>20156</v>
      </c>
    </row>
    <row r="2156" spans="8:9" x14ac:dyDescent="0.25">
      <c r="H2156" s="70">
        <v>20161</v>
      </c>
      <c r="I2156" s="70">
        <v>20161</v>
      </c>
    </row>
    <row r="2157" spans="8:9" x14ac:dyDescent="0.25">
      <c r="H2157" s="70">
        <v>20165</v>
      </c>
      <c r="I2157" s="70">
        <v>20165</v>
      </c>
    </row>
    <row r="2158" spans="8:9" x14ac:dyDescent="0.25">
      <c r="H2158" s="70">
        <v>20172</v>
      </c>
      <c r="I2158" s="70">
        <v>20172</v>
      </c>
    </row>
    <row r="2159" spans="8:9" x14ac:dyDescent="0.25">
      <c r="H2159" s="70">
        <v>20146</v>
      </c>
      <c r="I2159" s="70">
        <v>20146</v>
      </c>
    </row>
    <row r="2160" spans="8:9" x14ac:dyDescent="0.25">
      <c r="H2160" s="70">
        <v>20149</v>
      </c>
      <c r="I2160" s="70">
        <v>20149</v>
      </c>
    </row>
    <row r="2161" spans="8:9" x14ac:dyDescent="0.25">
      <c r="H2161" s="70">
        <v>20162</v>
      </c>
      <c r="I2161" s="70">
        <v>20162</v>
      </c>
    </row>
    <row r="2162" spans="8:9" x14ac:dyDescent="0.25">
      <c r="H2162" s="70">
        <v>20163</v>
      </c>
      <c r="I2162" s="70">
        <v>20163</v>
      </c>
    </row>
    <row r="2163" spans="8:9" x14ac:dyDescent="0.25">
      <c r="H2163" s="70">
        <v>20166</v>
      </c>
      <c r="I2163" s="70">
        <v>20166</v>
      </c>
    </row>
    <row r="2164" spans="8:9" x14ac:dyDescent="0.25">
      <c r="H2164" s="70">
        <v>27088</v>
      </c>
      <c r="I2164" s="70">
        <v>27088</v>
      </c>
    </row>
    <row r="2165" spans="8:9" x14ac:dyDescent="0.25">
      <c r="H2165" s="70">
        <v>27539</v>
      </c>
      <c r="I2165" s="70">
        <v>27539</v>
      </c>
    </row>
    <row r="2166" spans="8:9" x14ac:dyDescent="0.25">
      <c r="H2166" s="70">
        <v>20147</v>
      </c>
      <c r="I2166" s="70">
        <v>20147</v>
      </c>
    </row>
    <row r="2167" spans="8:9" x14ac:dyDescent="0.25">
      <c r="H2167" s="70">
        <v>20150</v>
      </c>
      <c r="I2167" s="70">
        <v>20150</v>
      </c>
    </row>
    <row r="2168" spans="8:9" x14ac:dyDescent="0.25">
      <c r="H2168" s="70">
        <v>20154</v>
      </c>
      <c r="I2168" s="70">
        <v>20154</v>
      </c>
    </row>
    <row r="2169" spans="8:9" x14ac:dyDescent="0.25">
      <c r="H2169" s="70">
        <v>20155</v>
      </c>
      <c r="I2169" s="70">
        <v>20155</v>
      </c>
    </row>
    <row r="2170" spans="8:9" x14ac:dyDescent="0.25">
      <c r="H2170" s="70">
        <v>20164</v>
      </c>
      <c r="I2170" s="70">
        <v>20164</v>
      </c>
    </row>
    <row r="2171" spans="8:9" x14ac:dyDescent="0.25">
      <c r="H2171" s="70">
        <v>20167</v>
      </c>
      <c r="I2171" s="70">
        <v>20167</v>
      </c>
    </row>
    <row r="2172" spans="8:9" x14ac:dyDescent="0.25">
      <c r="H2172" s="70">
        <v>87205</v>
      </c>
      <c r="I2172" s="70">
        <v>87205</v>
      </c>
    </row>
    <row r="2173" spans="8:9" x14ac:dyDescent="0.25">
      <c r="H2173" s="70">
        <v>87204</v>
      </c>
      <c r="I2173" s="70">
        <v>87204</v>
      </c>
    </row>
    <row r="2174" spans="8:9" x14ac:dyDescent="0.25">
      <c r="H2174" s="70">
        <v>87207</v>
      </c>
      <c r="I2174" s="70">
        <v>87207</v>
      </c>
    </row>
    <row r="2175" spans="8:9" x14ac:dyDescent="0.25">
      <c r="H2175" s="70">
        <v>87206</v>
      </c>
      <c r="I2175" s="70">
        <v>87206</v>
      </c>
    </row>
    <row r="2176" spans="8:9" x14ac:dyDescent="0.25">
      <c r="H2176" s="70">
        <v>29204</v>
      </c>
      <c r="I2176" s="70">
        <v>29204</v>
      </c>
    </row>
    <row r="2177" spans="8:9" x14ac:dyDescent="0.25">
      <c r="H2177" s="70">
        <v>29208</v>
      </c>
      <c r="I2177" s="70">
        <v>29208</v>
      </c>
    </row>
    <row r="2178" spans="8:9" x14ac:dyDescent="0.25">
      <c r="H2178" s="70">
        <v>29209</v>
      </c>
      <c r="I2178" s="70">
        <v>29209</v>
      </c>
    </row>
    <row r="2179" spans="8:9" x14ac:dyDescent="0.25">
      <c r="H2179" s="70">
        <v>29291</v>
      </c>
      <c r="I2179" s="70">
        <v>29291</v>
      </c>
    </row>
    <row r="2180" spans="8:9" x14ac:dyDescent="0.25">
      <c r="H2180" s="70">
        <v>29293</v>
      </c>
      <c r="I2180" s="70">
        <v>29293</v>
      </c>
    </row>
    <row r="2181" spans="8:9" x14ac:dyDescent="0.25">
      <c r="H2181" s="70">
        <v>29294</v>
      </c>
      <c r="I2181" s="70">
        <v>29294</v>
      </c>
    </row>
    <row r="2182" spans="8:9" x14ac:dyDescent="0.25">
      <c r="H2182" s="70">
        <v>29295</v>
      </c>
      <c r="I2182" s="70">
        <v>29295</v>
      </c>
    </row>
    <row r="2183" spans="8:9" x14ac:dyDescent="0.25">
      <c r="H2183" s="70">
        <v>29296</v>
      </c>
      <c r="I2183" s="70">
        <v>29296</v>
      </c>
    </row>
    <row r="2184" spans="8:9" x14ac:dyDescent="0.25">
      <c r="H2184" s="70">
        <v>29302</v>
      </c>
      <c r="I2184" s="70">
        <v>29302</v>
      </c>
    </row>
    <row r="2185" spans="8:9" x14ac:dyDescent="0.25">
      <c r="H2185" s="70">
        <v>29754</v>
      </c>
      <c r="I2185" s="70">
        <v>29754</v>
      </c>
    </row>
    <row r="2186" spans="8:9" x14ac:dyDescent="0.25">
      <c r="H2186" s="70">
        <v>29755</v>
      </c>
      <c r="I2186" s="70">
        <v>29755</v>
      </c>
    </row>
    <row r="2187" spans="8:9" x14ac:dyDescent="0.25">
      <c r="H2187" s="70">
        <v>29756</v>
      </c>
      <c r="I2187" s="70">
        <v>29756</v>
      </c>
    </row>
    <row r="2188" spans="8:9" x14ac:dyDescent="0.25">
      <c r="H2188" s="70">
        <v>29758</v>
      </c>
      <c r="I2188" s="70">
        <v>29758</v>
      </c>
    </row>
    <row r="2189" spans="8:9" x14ac:dyDescent="0.25">
      <c r="H2189" s="70">
        <v>29761</v>
      </c>
      <c r="I2189" s="70">
        <v>29761</v>
      </c>
    </row>
    <row r="2190" spans="8:9" x14ac:dyDescent="0.25">
      <c r="H2190" s="70">
        <v>29762</v>
      </c>
      <c r="I2190" s="70">
        <v>29762</v>
      </c>
    </row>
    <row r="2191" spans="8:9" x14ac:dyDescent="0.25">
      <c r="H2191" s="70">
        <v>29763</v>
      </c>
      <c r="I2191" s="70">
        <v>29763</v>
      </c>
    </row>
    <row r="2192" spans="8:9" x14ac:dyDescent="0.25">
      <c r="H2192" s="70">
        <v>29764</v>
      </c>
      <c r="I2192" s="70">
        <v>29764</v>
      </c>
    </row>
    <row r="2193" spans="8:9" x14ac:dyDescent="0.25">
      <c r="H2193" s="70">
        <v>29765</v>
      </c>
      <c r="I2193" s="70">
        <v>29765</v>
      </c>
    </row>
    <row r="2194" spans="8:9" x14ac:dyDescent="0.25">
      <c r="H2194" s="70">
        <v>29766</v>
      </c>
      <c r="I2194" s="70">
        <v>29766</v>
      </c>
    </row>
    <row r="2195" spans="8:9" x14ac:dyDescent="0.25">
      <c r="H2195" s="70">
        <v>29767</v>
      </c>
      <c r="I2195" s="70">
        <v>29767</v>
      </c>
    </row>
    <row r="2196" spans="8:9" x14ac:dyDescent="0.25">
      <c r="H2196" s="70">
        <v>29768</v>
      </c>
      <c r="I2196" s="70">
        <v>29768</v>
      </c>
    </row>
    <row r="2197" spans="8:9" x14ac:dyDescent="0.25">
      <c r="H2197" s="70">
        <v>29769</v>
      </c>
      <c r="I2197" s="70">
        <v>29769</v>
      </c>
    </row>
    <row r="2198" spans="8:9" x14ac:dyDescent="0.25">
      <c r="H2198" s="70">
        <v>29770</v>
      </c>
      <c r="I2198" s="70">
        <v>29770</v>
      </c>
    </row>
    <row r="2199" spans="8:9" x14ac:dyDescent="0.25">
      <c r="H2199" s="70">
        <v>29771</v>
      </c>
      <c r="I2199" s="70">
        <v>29771</v>
      </c>
    </row>
    <row r="2200" spans="8:9" x14ac:dyDescent="0.25">
      <c r="H2200" s="70">
        <v>87231</v>
      </c>
      <c r="I2200" s="70">
        <v>87231</v>
      </c>
    </row>
    <row r="2201" spans="8:9" x14ac:dyDescent="0.25">
      <c r="H2201" s="70">
        <v>87230</v>
      </c>
      <c r="I2201" s="70">
        <v>87230</v>
      </c>
    </row>
    <row r="2202" spans="8:9" x14ac:dyDescent="0.25">
      <c r="H2202" s="70">
        <v>87253</v>
      </c>
      <c r="I2202" s="70">
        <v>87253</v>
      </c>
    </row>
    <row r="2203" spans="8:9" x14ac:dyDescent="0.25">
      <c r="H2203" s="70">
        <v>87252</v>
      </c>
      <c r="I2203" s="70">
        <v>87252</v>
      </c>
    </row>
    <row r="2204" spans="8:9" x14ac:dyDescent="0.25">
      <c r="H2204" s="70">
        <v>7615</v>
      </c>
      <c r="I2204" s="70">
        <v>7615</v>
      </c>
    </row>
    <row r="2205" spans="8:9" x14ac:dyDescent="0.25">
      <c r="H2205" s="70">
        <v>7618</v>
      </c>
      <c r="I2205" s="70">
        <v>7618</v>
      </c>
    </row>
    <row r="2206" spans="8:9" x14ac:dyDescent="0.25">
      <c r="H2206" s="70">
        <v>21304</v>
      </c>
      <c r="I2206" s="70">
        <v>21304</v>
      </c>
    </row>
    <row r="2207" spans="8:9" x14ac:dyDescent="0.25">
      <c r="H2207" s="70">
        <v>21306</v>
      </c>
      <c r="I2207" s="70">
        <v>21306</v>
      </c>
    </row>
    <row r="2208" spans="8:9" x14ac:dyDescent="0.25">
      <c r="H2208" s="70">
        <v>21307</v>
      </c>
      <c r="I2208" s="70">
        <v>21307</v>
      </c>
    </row>
    <row r="2209" spans="8:9" x14ac:dyDescent="0.25">
      <c r="H2209" s="70">
        <v>24769</v>
      </c>
      <c r="I2209" s="70">
        <v>24769</v>
      </c>
    </row>
    <row r="2210" spans="8:9" x14ac:dyDescent="0.25">
      <c r="H2210" s="70">
        <v>87251</v>
      </c>
      <c r="I2210" s="70">
        <v>87251</v>
      </c>
    </row>
    <row r="2211" spans="8:9" x14ac:dyDescent="0.25">
      <c r="H2211" s="70">
        <v>87250</v>
      </c>
      <c r="I2211" s="70">
        <v>87250</v>
      </c>
    </row>
    <row r="2212" spans="8:9" x14ac:dyDescent="0.25">
      <c r="H2212" s="70">
        <v>7714</v>
      </c>
      <c r="I2212" s="70">
        <v>7714</v>
      </c>
    </row>
    <row r="2213" spans="8:9" x14ac:dyDescent="0.25">
      <c r="H2213" s="70">
        <v>7721</v>
      </c>
      <c r="I2213" s="70">
        <v>7721</v>
      </c>
    </row>
    <row r="2214" spans="8:9" x14ac:dyDescent="0.25">
      <c r="H2214" s="70">
        <v>7722</v>
      </c>
      <c r="I2214" s="70">
        <v>7722</v>
      </c>
    </row>
    <row r="2215" spans="8:9" x14ac:dyDescent="0.25">
      <c r="H2215" s="70">
        <v>21406</v>
      </c>
      <c r="I2215" s="70">
        <v>21406</v>
      </c>
    </row>
    <row r="2216" spans="8:9" x14ac:dyDescent="0.25">
      <c r="H2216" s="70">
        <v>21407</v>
      </c>
      <c r="I2216" s="70">
        <v>21407</v>
      </c>
    </row>
    <row r="2217" spans="8:9" x14ac:dyDescent="0.25">
      <c r="H2217" s="70">
        <v>21408</v>
      </c>
      <c r="I2217" s="70">
        <v>21408</v>
      </c>
    </row>
    <row r="2218" spans="8:9" x14ac:dyDescent="0.25">
      <c r="H2218" s="70">
        <v>21409</v>
      </c>
      <c r="I2218" s="70">
        <v>21409</v>
      </c>
    </row>
    <row r="2219" spans="8:9" x14ac:dyDescent="0.25">
      <c r="H2219" s="70">
        <v>21410</v>
      </c>
      <c r="I2219" s="70">
        <v>21410</v>
      </c>
    </row>
    <row r="2220" spans="8:9" x14ac:dyDescent="0.25">
      <c r="H2220" s="70">
        <v>21411</v>
      </c>
      <c r="I2220" s="70">
        <v>21411</v>
      </c>
    </row>
    <row r="2221" spans="8:9" x14ac:dyDescent="0.25">
      <c r="H2221" s="70">
        <v>20208</v>
      </c>
      <c r="I2221" s="70">
        <v>20208</v>
      </c>
    </row>
    <row r="2222" spans="8:9" x14ac:dyDescent="0.25">
      <c r="H2222" s="70">
        <v>20209</v>
      </c>
      <c r="I2222" s="70">
        <v>20209</v>
      </c>
    </row>
    <row r="2223" spans="8:9" x14ac:dyDescent="0.25">
      <c r="H2223" s="70">
        <v>20239</v>
      </c>
      <c r="I2223" s="70">
        <v>20239</v>
      </c>
    </row>
    <row r="2224" spans="8:9" x14ac:dyDescent="0.25">
      <c r="H2224" s="70">
        <v>20240</v>
      </c>
      <c r="I2224" s="70">
        <v>20240</v>
      </c>
    </row>
    <row r="2225" spans="8:9" x14ac:dyDescent="0.25">
      <c r="H2225" s="70">
        <v>20241</v>
      </c>
      <c r="I2225" s="70">
        <v>20241</v>
      </c>
    </row>
    <row r="2226" spans="8:9" x14ac:dyDescent="0.25">
      <c r="H2226" s="70">
        <v>96999</v>
      </c>
      <c r="I2226" s="70">
        <v>96999</v>
      </c>
    </row>
    <row r="2227" spans="8:9" x14ac:dyDescent="0.25">
      <c r="H2227" s="70">
        <v>96923</v>
      </c>
      <c r="I2227" s="70">
        <v>96923</v>
      </c>
    </row>
    <row r="2228" spans="8:9" x14ac:dyDescent="0.25">
      <c r="H2228" s="70">
        <v>38500</v>
      </c>
      <c r="I2228" s="70">
        <v>38500</v>
      </c>
    </row>
    <row r="2229" spans="8:9" x14ac:dyDescent="0.25">
      <c r="H2229" s="70">
        <v>38501</v>
      </c>
      <c r="I2229" s="70">
        <v>38501</v>
      </c>
    </row>
    <row r="2230" spans="8:9" x14ac:dyDescent="0.25">
      <c r="H2230" s="70">
        <v>38502</v>
      </c>
      <c r="I2230" s="70">
        <v>38502</v>
      </c>
    </row>
    <row r="2231" spans="8:9" x14ac:dyDescent="0.25">
      <c r="H2231" s="70">
        <v>38503</v>
      </c>
      <c r="I2231" s="70">
        <v>38503</v>
      </c>
    </row>
    <row r="2232" spans="8:9" x14ac:dyDescent="0.25">
      <c r="H2232" s="70">
        <v>38504</v>
      </c>
      <c r="I2232" s="70">
        <v>38504</v>
      </c>
    </row>
    <row r="2233" spans="8:9" x14ac:dyDescent="0.25">
      <c r="H2233" s="70">
        <v>38505</v>
      </c>
      <c r="I2233" s="70">
        <v>38505</v>
      </c>
    </row>
    <row r="2234" spans="8:9" x14ac:dyDescent="0.25">
      <c r="H2234" s="70">
        <v>38506</v>
      </c>
      <c r="I2234" s="70">
        <v>38506</v>
      </c>
    </row>
    <row r="2235" spans="8:9" x14ac:dyDescent="0.25">
      <c r="H2235" s="70">
        <v>38507</v>
      </c>
      <c r="I2235" s="70">
        <v>38507</v>
      </c>
    </row>
    <row r="2236" spans="8:9" x14ac:dyDescent="0.25">
      <c r="H2236" s="70">
        <v>87827</v>
      </c>
      <c r="I2236" s="70">
        <v>87827</v>
      </c>
    </row>
    <row r="2237" spans="8:9" x14ac:dyDescent="0.25">
      <c r="H2237" s="70">
        <v>87826</v>
      </c>
      <c r="I2237" s="70">
        <v>87826</v>
      </c>
    </row>
    <row r="2238" spans="8:9" x14ac:dyDescent="0.25">
      <c r="H2238" s="70">
        <v>35066</v>
      </c>
      <c r="I2238" s="70">
        <v>35066</v>
      </c>
    </row>
    <row r="2239" spans="8:9" x14ac:dyDescent="0.25">
      <c r="H2239" s="70">
        <v>35067</v>
      </c>
      <c r="I2239" s="70">
        <v>35067</v>
      </c>
    </row>
    <row r="2240" spans="8:9" x14ac:dyDescent="0.25">
      <c r="H2240" s="70">
        <v>35068</v>
      </c>
      <c r="I2240" s="70">
        <v>35068</v>
      </c>
    </row>
    <row r="2241" spans="8:9" x14ac:dyDescent="0.25">
      <c r="H2241" s="70">
        <v>35069</v>
      </c>
      <c r="I2241" s="70">
        <v>35069</v>
      </c>
    </row>
    <row r="2242" spans="8:9" x14ac:dyDescent="0.25">
      <c r="H2242" s="70">
        <v>35070</v>
      </c>
      <c r="I2242" s="70">
        <v>35070</v>
      </c>
    </row>
    <row r="2243" spans="8:9" x14ac:dyDescent="0.25">
      <c r="H2243" s="70">
        <v>87707</v>
      </c>
      <c r="I2243" s="70">
        <v>87707</v>
      </c>
    </row>
    <row r="2244" spans="8:9" x14ac:dyDescent="0.25">
      <c r="H2244" s="70">
        <v>87706</v>
      </c>
      <c r="I2244" s="70">
        <v>87706</v>
      </c>
    </row>
    <row r="2245" spans="8:9" x14ac:dyDescent="0.25">
      <c r="H2245" s="70">
        <v>87711</v>
      </c>
      <c r="I2245" s="70">
        <v>87711</v>
      </c>
    </row>
    <row r="2246" spans="8:9" x14ac:dyDescent="0.25">
      <c r="H2246" s="70">
        <v>87710</v>
      </c>
      <c r="I2246" s="70">
        <v>87710</v>
      </c>
    </row>
    <row r="2247" spans="8:9" x14ac:dyDescent="0.25">
      <c r="H2247" s="70">
        <v>39542</v>
      </c>
      <c r="I2247" s="70">
        <v>39542</v>
      </c>
    </row>
    <row r="2248" spans="8:9" x14ac:dyDescent="0.25">
      <c r="H2248" s="70">
        <v>39543</v>
      </c>
      <c r="I2248" s="70">
        <v>39543</v>
      </c>
    </row>
    <row r="2249" spans="8:9" x14ac:dyDescent="0.25">
      <c r="H2249" s="70">
        <v>39548</v>
      </c>
      <c r="I2249" s="70">
        <v>39548</v>
      </c>
    </row>
    <row r="2250" spans="8:9" x14ac:dyDescent="0.25">
      <c r="H2250" s="70">
        <v>39528</v>
      </c>
      <c r="I2250" s="70">
        <v>39528</v>
      </c>
    </row>
    <row r="2251" spans="8:9" x14ac:dyDescent="0.25">
      <c r="H2251" s="70">
        <v>39532</v>
      </c>
      <c r="I2251" s="70">
        <v>39532</v>
      </c>
    </row>
    <row r="2252" spans="8:9" x14ac:dyDescent="0.25">
      <c r="H2252" s="70">
        <v>39533</v>
      </c>
      <c r="I2252" s="70">
        <v>39533</v>
      </c>
    </row>
    <row r="2253" spans="8:9" x14ac:dyDescent="0.25">
      <c r="H2253" s="70">
        <v>39545</v>
      </c>
      <c r="I2253" s="70">
        <v>39545</v>
      </c>
    </row>
    <row r="2254" spans="8:9" x14ac:dyDescent="0.25">
      <c r="H2254" s="70">
        <v>39527</v>
      </c>
      <c r="I2254" s="70">
        <v>39527</v>
      </c>
    </row>
    <row r="2255" spans="8:9" x14ac:dyDescent="0.25">
      <c r="H2255" s="70">
        <v>87709</v>
      </c>
      <c r="I2255" s="70">
        <v>87709</v>
      </c>
    </row>
    <row r="2256" spans="8:9" x14ac:dyDescent="0.25">
      <c r="H2256" s="70">
        <v>87708</v>
      </c>
      <c r="I2256" s="70">
        <v>87708</v>
      </c>
    </row>
    <row r="2257" spans="8:9" x14ac:dyDescent="0.25">
      <c r="H2257" s="70">
        <v>35077</v>
      </c>
      <c r="I2257" s="70">
        <v>35077</v>
      </c>
    </row>
    <row r="2258" spans="8:9" x14ac:dyDescent="0.25">
      <c r="H2258" s="70">
        <v>35078</v>
      </c>
      <c r="I2258" s="70">
        <v>35078</v>
      </c>
    </row>
    <row r="2259" spans="8:9" x14ac:dyDescent="0.25">
      <c r="H2259" s="70">
        <v>35079</v>
      </c>
      <c r="I2259" s="70">
        <v>35079</v>
      </c>
    </row>
    <row r="2260" spans="8:9" x14ac:dyDescent="0.25">
      <c r="H2260" s="70">
        <v>35080</v>
      </c>
      <c r="I2260" s="70">
        <v>35080</v>
      </c>
    </row>
    <row r="2261" spans="8:9" x14ac:dyDescent="0.25">
      <c r="H2261" s="70">
        <v>39535</v>
      </c>
      <c r="I2261" s="70">
        <v>39535</v>
      </c>
    </row>
    <row r="2262" spans="8:9" x14ac:dyDescent="0.25">
      <c r="H2262" s="70">
        <v>39536</v>
      </c>
      <c r="I2262" s="70">
        <v>39536</v>
      </c>
    </row>
    <row r="2263" spans="8:9" x14ac:dyDescent="0.25">
      <c r="H2263" s="70">
        <v>39537</v>
      </c>
      <c r="I2263" s="70">
        <v>39537</v>
      </c>
    </row>
    <row r="2264" spans="8:9" x14ac:dyDescent="0.25">
      <c r="H2264" s="70">
        <v>39550</v>
      </c>
      <c r="I2264" s="70">
        <v>39550</v>
      </c>
    </row>
    <row r="2265" spans="8:9" x14ac:dyDescent="0.25">
      <c r="H2265" s="70">
        <v>32565</v>
      </c>
      <c r="I2265" s="70">
        <v>32565</v>
      </c>
    </row>
    <row r="2266" spans="8:9" x14ac:dyDescent="0.25">
      <c r="H2266" s="70">
        <v>36527</v>
      </c>
      <c r="I2266" s="70">
        <v>36527</v>
      </c>
    </row>
    <row r="2267" spans="8:9" x14ac:dyDescent="0.25">
      <c r="H2267" s="70">
        <v>87839</v>
      </c>
      <c r="I2267" s="70">
        <v>87839</v>
      </c>
    </row>
    <row r="2268" spans="8:9" x14ac:dyDescent="0.25">
      <c r="H2268" s="70">
        <v>87838</v>
      </c>
      <c r="I2268" s="70">
        <v>87838</v>
      </c>
    </row>
    <row r="2269" spans="8:9" x14ac:dyDescent="0.25">
      <c r="H2269" s="70">
        <v>39561</v>
      </c>
      <c r="I2269" s="70">
        <v>39561</v>
      </c>
    </row>
    <row r="2270" spans="8:9" x14ac:dyDescent="0.25">
      <c r="H2270" s="70">
        <v>39562</v>
      </c>
      <c r="I2270" s="70">
        <v>39562</v>
      </c>
    </row>
    <row r="2271" spans="8:9" x14ac:dyDescent="0.25">
      <c r="H2271" s="70">
        <v>39563</v>
      </c>
      <c r="I2271" s="70">
        <v>39563</v>
      </c>
    </row>
    <row r="2272" spans="8:9" x14ac:dyDescent="0.25">
      <c r="H2272" s="70">
        <v>39565</v>
      </c>
      <c r="I2272" s="70">
        <v>39565</v>
      </c>
    </row>
    <row r="2273" spans="8:9" x14ac:dyDescent="0.25">
      <c r="H2273" s="70">
        <v>39557</v>
      </c>
      <c r="I2273" s="70">
        <v>39557</v>
      </c>
    </row>
    <row r="2274" spans="8:9" x14ac:dyDescent="0.25">
      <c r="H2274" s="70">
        <v>39567</v>
      </c>
      <c r="I2274" s="70">
        <v>39567</v>
      </c>
    </row>
    <row r="2275" spans="8:9" x14ac:dyDescent="0.25">
      <c r="H2275" s="70">
        <v>39570</v>
      </c>
      <c r="I2275" s="70">
        <v>39570</v>
      </c>
    </row>
    <row r="2276" spans="8:9" x14ac:dyDescent="0.25">
      <c r="H2276" s="70">
        <v>39571</v>
      </c>
      <c r="I2276" s="70">
        <v>39571</v>
      </c>
    </row>
    <row r="2277" spans="8:9" x14ac:dyDescent="0.25">
      <c r="H2277" s="70">
        <v>39572</v>
      </c>
      <c r="I2277" s="70">
        <v>39572</v>
      </c>
    </row>
    <row r="2278" spans="8:9" x14ac:dyDescent="0.25">
      <c r="H2278" s="70">
        <v>39573</v>
      </c>
      <c r="I2278" s="70">
        <v>39573</v>
      </c>
    </row>
    <row r="2279" spans="8:9" x14ac:dyDescent="0.25">
      <c r="H2279" s="70">
        <v>87825</v>
      </c>
      <c r="I2279" s="70">
        <v>87825</v>
      </c>
    </row>
    <row r="2280" spans="8:9" x14ac:dyDescent="0.25">
      <c r="H2280" s="70">
        <v>87824</v>
      </c>
      <c r="I2280" s="70">
        <v>87824</v>
      </c>
    </row>
    <row r="2281" spans="8:9" x14ac:dyDescent="0.25">
      <c r="H2281" s="70">
        <v>39492</v>
      </c>
      <c r="I2281" s="70">
        <v>39492</v>
      </c>
    </row>
    <row r="2282" spans="8:9" x14ac:dyDescent="0.25">
      <c r="H2282" s="70">
        <v>39493</v>
      </c>
      <c r="I2282" s="70">
        <v>39493</v>
      </c>
    </row>
    <row r="2283" spans="8:9" x14ac:dyDescent="0.25">
      <c r="H2283" s="70">
        <v>39494</v>
      </c>
      <c r="I2283" s="70">
        <v>39494</v>
      </c>
    </row>
    <row r="2284" spans="8:9" x14ac:dyDescent="0.25">
      <c r="H2284" s="70">
        <v>39495</v>
      </c>
      <c r="I2284" s="70">
        <v>39495</v>
      </c>
    </row>
    <row r="2285" spans="8:9" x14ac:dyDescent="0.25">
      <c r="H2285" s="70">
        <v>87829</v>
      </c>
      <c r="I2285" s="70">
        <v>87829</v>
      </c>
    </row>
    <row r="2286" spans="8:9" x14ac:dyDescent="0.25">
      <c r="H2286" s="70">
        <v>87828</v>
      </c>
      <c r="I2286" s="70">
        <v>87828</v>
      </c>
    </row>
    <row r="2287" spans="8:9" x14ac:dyDescent="0.25">
      <c r="H2287" s="70">
        <v>39462</v>
      </c>
      <c r="I2287" s="70">
        <v>39462</v>
      </c>
    </row>
    <row r="2288" spans="8:9" x14ac:dyDescent="0.25">
      <c r="H2288" s="70">
        <v>39463</v>
      </c>
      <c r="I2288" s="70">
        <v>39463</v>
      </c>
    </row>
    <row r="2289" spans="8:9" x14ac:dyDescent="0.25">
      <c r="H2289" s="70">
        <v>39464</v>
      </c>
      <c r="I2289" s="70">
        <v>39464</v>
      </c>
    </row>
    <row r="2290" spans="8:9" x14ac:dyDescent="0.25">
      <c r="H2290" s="70">
        <v>39465</v>
      </c>
      <c r="I2290" s="70">
        <v>39465</v>
      </c>
    </row>
    <row r="2291" spans="8:9" x14ac:dyDescent="0.25">
      <c r="H2291" s="70">
        <v>39477</v>
      </c>
      <c r="I2291" s="70">
        <v>39477</v>
      </c>
    </row>
    <row r="2292" spans="8:9" x14ac:dyDescent="0.25">
      <c r="H2292" s="70">
        <v>39525</v>
      </c>
      <c r="I2292" s="70">
        <v>39525</v>
      </c>
    </row>
    <row r="2293" spans="8:9" x14ac:dyDescent="0.25">
      <c r="H2293" s="70">
        <v>87831</v>
      </c>
      <c r="I2293" s="70">
        <v>87831</v>
      </c>
    </row>
    <row r="2294" spans="8:9" x14ac:dyDescent="0.25">
      <c r="H2294" s="70">
        <v>87830</v>
      </c>
      <c r="I2294" s="70">
        <v>87830</v>
      </c>
    </row>
    <row r="2295" spans="8:9" x14ac:dyDescent="0.25">
      <c r="H2295" s="70">
        <v>39466</v>
      </c>
      <c r="I2295" s="70">
        <v>39466</v>
      </c>
    </row>
    <row r="2296" spans="8:9" x14ac:dyDescent="0.25">
      <c r="H2296" s="70">
        <v>39467</v>
      </c>
      <c r="I2296" s="70">
        <v>39467</v>
      </c>
    </row>
    <row r="2297" spans="8:9" x14ac:dyDescent="0.25">
      <c r="H2297" s="70">
        <v>39468</v>
      </c>
      <c r="I2297" s="70">
        <v>39468</v>
      </c>
    </row>
    <row r="2298" spans="8:9" x14ac:dyDescent="0.25">
      <c r="H2298" s="70">
        <v>39478</v>
      </c>
      <c r="I2298" s="70">
        <v>39478</v>
      </c>
    </row>
    <row r="2299" spans="8:9" x14ac:dyDescent="0.25">
      <c r="H2299" s="70">
        <v>87811</v>
      </c>
      <c r="I2299" s="70">
        <v>87811</v>
      </c>
    </row>
    <row r="2300" spans="8:9" x14ac:dyDescent="0.25">
      <c r="H2300" s="70">
        <v>87810</v>
      </c>
      <c r="I2300" s="70">
        <v>87810</v>
      </c>
    </row>
    <row r="2301" spans="8:9" x14ac:dyDescent="0.25">
      <c r="H2301" s="70">
        <v>35050</v>
      </c>
      <c r="I2301" s="70">
        <v>35050</v>
      </c>
    </row>
    <row r="2302" spans="8:9" x14ac:dyDescent="0.25">
      <c r="H2302" s="70">
        <v>35051</v>
      </c>
      <c r="I2302" s="70">
        <v>35051</v>
      </c>
    </row>
    <row r="2303" spans="8:9" x14ac:dyDescent="0.25">
      <c r="H2303" s="70">
        <v>35053</v>
      </c>
      <c r="I2303" s="70">
        <v>35053</v>
      </c>
    </row>
    <row r="2304" spans="8:9" x14ac:dyDescent="0.25">
      <c r="H2304" s="70">
        <v>87837</v>
      </c>
      <c r="I2304" s="70">
        <v>87837</v>
      </c>
    </row>
    <row r="2305" spans="8:9" x14ac:dyDescent="0.25">
      <c r="H2305" s="70">
        <v>87836</v>
      </c>
      <c r="I2305" s="70">
        <v>87836</v>
      </c>
    </row>
    <row r="2306" spans="8:9" x14ac:dyDescent="0.25">
      <c r="H2306" s="70">
        <v>39358</v>
      </c>
      <c r="I2306" s="70">
        <v>39358</v>
      </c>
    </row>
    <row r="2307" spans="8:9" x14ac:dyDescent="0.25">
      <c r="H2307" s="70">
        <v>39388</v>
      </c>
      <c r="I2307" s="70">
        <v>39388</v>
      </c>
    </row>
    <row r="2308" spans="8:9" x14ac:dyDescent="0.25">
      <c r="H2308" s="70">
        <v>39411</v>
      </c>
      <c r="I2308" s="70">
        <v>39411</v>
      </c>
    </row>
    <row r="2309" spans="8:9" x14ac:dyDescent="0.25">
      <c r="H2309" s="70">
        <v>39489</v>
      </c>
      <c r="I2309" s="70">
        <v>39489</v>
      </c>
    </row>
    <row r="2310" spans="8:9" x14ac:dyDescent="0.25">
      <c r="H2310" s="70">
        <v>39499</v>
      </c>
      <c r="I2310" s="70">
        <v>39499</v>
      </c>
    </row>
    <row r="2311" spans="8:9" x14ac:dyDescent="0.25">
      <c r="H2311" s="70">
        <v>39526</v>
      </c>
      <c r="I2311" s="70">
        <v>39526</v>
      </c>
    </row>
    <row r="2312" spans="8:9" x14ac:dyDescent="0.25">
      <c r="H2312" s="70">
        <v>39555</v>
      </c>
      <c r="I2312" s="70">
        <v>39555</v>
      </c>
    </row>
    <row r="2313" spans="8:9" x14ac:dyDescent="0.25">
      <c r="H2313" s="70">
        <v>87705</v>
      </c>
      <c r="I2313" s="70">
        <v>87705</v>
      </c>
    </row>
    <row r="2314" spans="8:9" x14ac:dyDescent="0.25">
      <c r="H2314" s="70">
        <v>87704</v>
      </c>
      <c r="I2314" s="70">
        <v>87704</v>
      </c>
    </row>
    <row r="2315" spans="8:9" x14ac:dyDescent="0.25">
      <c r="H2315" s="70">
        <v>39444</v>
      </c>
      <c r="I2315" s="70">
        <v>39444</v>
      </c>
    </row>
    <row r="2316" spans="8:9" x14ac:dyDescent="0.25">
      <c r="H2316" s="70">
        <v>39445</v>
      </c>
      <c r="I2316" s="70">
        <v>39445</v>
      </c>
    </row>
    <row r="2317" spans="8:9" x14ac:dyDescent="0.25">
      <c r="H2317" s="70">
        <v>39449</v>
      </c>
      <c r="I2317" s="70">
        <v>39449</v>
      </c>
    </row>
    <row r="2318" spans="8:9" x14ac:dyDescent="0.25">
      <c r="H2318" s="70">
        <v>39486</v>
      </c>
      <c r="I2318" s="70">
        <v>39486</v>
      </c>
    </row>
    <row r="2319" spans="8:9" x14ac:dyDescent="0.25">
      <c r="H2319" s="70">
        <v>39487</v>
      </c>
      <c r="I2319" s="70">
        <v>39487</v>
      </c>
    </row>
    <row r="2320" spans="8:9" x14ac:dyDescent="0.25">
      <c r="H2320" s="70">
        <v>39515</v>
      </c>
      <c r="I2320" s="70">
        <v>39515</v>
      </c>
    </row>
    <row r="2321" spans="8:9" x14ac:dyDescent="0.25">
      <c r="H2321" s="70">
        <v>39516</v>
      </c>
      <c r="I2321" s="70">
        <v>39516</v>
      </c>
    </row>
    <row r="2322" spans="8:9" x14ac:dyDescent="0.25">
      <c r="H2322" s="70">
        <v>39544</v>
      </c>
      <c r="I2322" s="70">
        <v>39544</v>
      </c>
    </row>
    <row r="2323" spans="8:9" x14ac:dyDescent="0.25">
      <c r="H2323" s="70">
        <v>39546</v>
      </c>
      <c r="I2323" s="70">
        <v>39546</v>
      </c>
    </row>
    <row r="2324" spans="8:9" x14ac:dyDescent="0.25">
      <c r="H2324" s="70">
        <v>39568</v>
      </c>
      <c r="I2324" s="70">
        <v>39568</v>
      </c>
    </row>
    <row r="2325" spans="8:9" x14ac:dyDescent="0.25">
      <c r="H2325" s="70">
        <v>87667</v>
      </c>
      <c r="I2325" s="70">
        <v>87667</v>
      </c>
    </row>
    <row r="2326" spans="8:9" x14ac:dyDescent="0.25">
      <c r="H2326" s="70">
        <v>87666</v>
      </c>
      <c r="I2326" s="70">
        <v>87666</v>
      </c>
    </row>
    <row r="2327" spans="8:9" x14ac:dyDescent="0.25">
      <c r="H2327" s="70">
        <v>87669</v>
      </c>
      <c r="I2327" s="70">
        <v>87669</v>
      </c>
    </row>
    <row r="2328" spans="8:9" x14ac:dyDescent="0.25">
      <c r="H2328" s="70">
        <v>87668</v>
      </c>
      <c r="I2328" s="70">
        <v>87668</v>
      </c>
    </row>
    <row r="2329" spans="8:9" x14ac:dyDescent="0.25">
      <c r="H2329" s="70">
        <v>30314</v>
      </c>
      <c r="I2329" s="70">
        <v>30314</v>
      </c>
    </row>
    <row r="2330" spans="8:9" x14ac:dyDescent="0.25">
      <c r="H2330" s="70">
        <v>30363</v>
      </c>
      <c r="I2330" s="70">
        <v>30363</v>
      </c>
    </row>
    <row r="2331" spans="8:9" x14ac:dyDescent="0.25">
      <c r="H2331" s="70">
        <v>35060</v>
      </c>
      <c r="I2331" s="70">
        <v>35060</v>
      </c>
    </row>
    <row r="2332" spans="8:9" x14ac:dyDescent="0.25">
      <c r="H2332" s="70">
        <v>31412</v>
      </c>
      <c r="I2332" s="70">
        <v>31412</v>
      </c>
    </row>
    <row r="2333" spans="8:9" x14ac:dyDescent="0.25">
      <c r="H2333" s="70">
        <v>31413</v>
      </c>
      <c r="I2333" s="70">
        <v>31413</v>
      </c>
    </row>
    <row r="2334" spans="8:9" x14ac:dyDescent="0.25">
      <c r="H2334" s="70">
        <v>31415</v>
      </c>
      <c r="I2334" s="70">
        <v>31415</v>
      </c>
    </row>
    <row r="2335" spans="8:9" x14ac:dyDescent="0.25">
      <c r="H2335" s="70">
        <v>31442</v>
      </c>
      <c r="I2335" s="70">
        <v>31442</v>
      </c>
    </row>
    <row r="2336" spans="8:9" x14ac:dyDescent="0.25">
      <c r="H2336" s="70">
        <v>31447</v>
      </c>
      <c r="I2336" s="70">
        <v>31447</v>
      </c>
    </row>
    <row r="2337" spans="8:9" x14ac:dyDescent="0.25">
      <c r="H2337" s="70">
        <v>31470</v>
      </c>
      <c r="I2337" s="70">
        <v>31470</v>
      </c>
    </row>
    <row r="2338" spans="8:9" x14ac:dyDescent="0.25">
      <c r="H2338" s="70">
        <v>39195</v>
      </c>
      <c r="I2338" s="70">
        <v>39195</v>
      </c>
    </row>
    <row r="2339" spans="8:9" x14ac:dyDescent="0.25">
      <c r="H2339" s="70">
        <v>39344</v>
      </c>
      <c r="I2339" s="70">
        <v>39344</v>
      </c>
    </row>
    <row r="2340" spans="8:9" x14ac:dyDescent="0.25">
      <c r="H2340" s="70">
        <v>39377</v>
      </c>
      <c r="I2340" s="70">
        <v>39377</v>
      </c>
    </row>
    <row r="2341" spans="8:9" x14ac:dyDescent="0.25">
      <c r="H2341" s="70">
        <v>39378</v>
      </c>
      <c r="I2341" s="70">
        <v>39378</v>
      </c>
    </row>
    <row r="2342" spans="8:9" x14ac:dyDescent="0.25">
      <c r="H2342" s="70">
        <v>39379</v>
      </c>
      <c r="I2342" s="70">
        <v>39379</v>
      </c>
    </row>
    <row r="2343" spans="8:9" x14ac:dyDescent="0.25">
      <c r="H2343" s="70">
        <v>31438</v>
      </c>
      <c r="I2343" s="70">
        <v>31438</v>
      </c>
    </row>
    <row r="2344" spans="8:9" x14ac:dyDescent="0.25">
      <c r="H2344" s="70">
        <v>39483</v>
      </c>
      <c r="I2344" s="70">
        <v>39483</v>
      </c>
    </row>
    <row r="2345" spans="8:9" x14ac:dyDescent="0.25">
      <c r="H2345" s="70">
        <v>39496</v>
      </c>
      <c r="I2345" s="70">
        <v>39496</v>
      </c>
    </row>
    <row r="2346" spans="8:9" x14ac:dyDescent="0.25">
      <c r="H2346" s="70">
        <v>39497</v>
      </c>
      <c r="I2346" s="70">
        <v>39497</v>
      </c>
    </row>
    <row r="2347" spans="8:9" x14ac:dyDescent="0.25">
      <c r="H2347" s="70">
        <v>39498</v>
      </c>
      <c r="I2347" s="70">
        <v>39498</v>
      </c>
    </row>
    <row r="2348" spans="8:9" x14ac:dyDescent="0.25">
      <c r="H2348" s="70">
        <v>39549</v>
      </c>
      <c r="I2348" s="70">
        <v>39549</v>
      </c>
    </row>
    <row r="2349" spans="8:9" x14ac:dyDescent="0.25">
      <c r="H2349" s="70">
        <v>87511</v>
      </c>
      <c r="I2349" s="70">
        <v>87511</v>
      </c>
    </row>
    <row r="2350" spans="8:9" x14ac:dyDescent="0.25">
      <c r="H2350" s="70">
        <v>87510</v>
      </c>
      <c r="I2350" s="70">
        <v>87510</v>
      </c>
    </row>
    <row r="2351" spans="8:9" x14ac:dyDescent="0.25">
      <c r="H2351" s="70">
        <v>87513</v>
      </c>
      <c r="I2351" s="70">
        <v>87513</v>
      </c>
    </row>
    <row r="2352" spans="8:9" x14ac:dyDescent="0.25">
      <c r="H2352" s="70">
        <v>87512</v>
      </c>
      <c r="I2352" s="70">
        <v>87512</v>
      </c>
    </row>
    <row r="2353" spans="8:9" x14ac:dyDescent="0.25">
      <c r="H2353" s="70">
        <v>30289</v>
      </c>
      <c r="I2353" s="70">
        <v>30289</v>
      </c>
    </row>
    <row r="2354" spans="8:9" x14ac:dyDescent="0.25">
      <c r="H2354" s="70">
        <v>30378</v>
      </c>
      <c r="I2354" s="70">
        <v>30378</v>
      </c>
    </row>
    <row r="2355" spans="8:9" x14ac:dyDescent="0.25">
      <c r="H2355" s="70">
        <v>30415</v>
      </c>
      <c r="I2355" s="70">
        <v>30415</v>
      </c>
    </row>
    <row r="2356" spans="8:9" x14ac:dyDescent="0.25">
      <c r="H2356" s="70">
        <v>30545</v>
      </c>
      <c r="I2356" s="70">
        <v>30545</v>
      </c>
    </row>
    <row r="2357" spans="8:9" x14ac:dyDescent="0.25">
      <c r="H2357" s="70">
        <v>30575</v>
      </c>
      <c r="I2357" s="70">
        <v>30575</v>
      </c>
    </row>
    <row r="2358" spans="8:9" x14ac:dyDescent="0.25">
      <c r="H2358" s="70">
        <v>35004</v>
      </c>
      <c r="I2358" s="70">
        <v>35004</v>
      </c>
    </row>
    <row r="2359" spans="8:9" x14ac:dyDescent="0.25">
      <c r="H2359" s="70">
        <v>35014</v>
      </c>
      <c r="I2359" s="70">
        <v>35014</v>
      </c>
    </row>
    <row r="2360" spans="8:9" x14ac:dyDescent="0.25">
      <c r="H2360" s="70">
        <v>35020</v>
      </c>
      <c r="I2360" s="70">
        <v>35020</v>
      </c>
    </row>
    <row r="2361" spans="8:9" x14ac:dyDescent="0.25">
      <c r="H2361" s="70">
        <v>35032</v>
      </c>
      <c r="I2361" s="70">
        <v>35032</v>
      </c>
    </row>
    <row r="2362" spans="8:9" x14ac:dyDescent="0.25">
      <c r="H2362" s="70">
        <v>35034</v>
      </c>
      <c r="I2362" s="70">
        <v>35034</v>
      </c>
    </row>
    <row r="2363" spans="8:9" x14ac:dyDescent="0.25">
      <c r="H2363" s="70">
        <v>35035</v>
      </c>
      <c r="I2363" s="70">
        <v>35035</v>
      </c>
    </row>
    <row r="2364" spans="8:9" x14ac:dyDescent="0.25">
      <c r="H2364" s="70">
        <v>35037</v>
      </c>
      <c r="I2364" s="70">
        <v>35037</v>
      </c>
    </row>
    <row r="2365" spans="8:9" x14ac:dyDescent="0.25">
      <c r="H2365" s="70">
        <v>35038</v>
      </c>
      <c r="I2365" s="70">
        <v>35038</v>
      </c>
    </row>
    <row r="2366" spans="8:9" x14ac:dyDescent="0.25">
      <c r="H2366" s="70">
        <v>35039</v>
      </c>
      <c r="I2366" s="70">
        <v>35039</v>
      </c>
    </row>
    <row r="2367" spans="8:9" x14ac:dyDescent="0.25">
      <c r="H2367" s="70">
        <v>35040</v>
      </c>
      <c r="I2367" s="70">
        <v>35040</v>
      </c>
    </row>
    <row r="2368" spans="8:9" x14ac:dyDescent="0.25">
      <c r="H2368" s="70">
        <v>35041</v>
      </c>
      <c r="I2368" s="70">
        <v>35041</v>
      </c>
    </row>
    <row r="2369" spans="8:9" x14ac:dyDescent="0.25">
      <c r="H2369" s="70">
        <v>35046</v>
      </c>
      <c r="I2369" s="70">
        <v>35046</v>
      </c>
    </row>
    <row r="2370" spans="8:9" x14ac:dyDescent="0.25">
      <c r="H2370" s="70">
        <v>35047</v>
      </c>
      <c r="I2370" s="70">
        <v>35047</v>
      </c>
    </row>
    <row r="2371" spans="8:9" x14ac:dyDescent="0.25">
      <c r="H2371" s="70">
        <v>35048</v>
      </c>
      <c r="I2371" s="70">
        <v>35048</v>
      </c>
    </row>
    <row r="2372" spans="8:9" x14ac:dyDescent="0.25">
      <c r="H2372" s="70">
        <v>35049</v>
      </c>
      <c r="I2372" s="70">
        <v>35049</v>
      </c>
    </row>
    <row r="2373" spans="8:9" x14ac:dyDescent="0.25">
      <c r="H2373" s="70">
        <v>35054</v>
      </c>
      <c r="I2373" s="70">
        <v>35054</v>
      </c>
    </row>
    <row r="2374" spans="8:9" x14ac:dyDescent="0.25">
      <c r="H2374" s="70">
        <v>35055</v>
      </c>
      <c r="I2374" s="70">
        <v>35055</v>
      </c>
    </row>
    <row r="2375" spans="8:9" x14ac:dyDescent="0.25">
      <c r="H2375" s="70">
        <v>35056</v>
      </c>
      <c r="I2375" s="70">
        <v>35056</v>
      </c>
    </row>
    <row r="2376" spans="8:9" x14ac:dyDescent="0.25">
      <c r="H2376" s="70">
        <v>35057</v>
      </c>
      <c r="I2376" s="70">
        <v>35057</v>
      </c>
    </row>
    <row r="2377" spans="8:9" x14ac:dyDescent="0.25">
      <c r="H2377" s="70">
        <v>35058</v>
      </c>
      <c r="I2377" s="70">
        <v>35058</v>
      </c>
    </row>
    <row r="2378" spans="8:9" x14ac:dyDescent="0.25">
      <c r="H2378" s="70">
        <v>35062</v>
      </c>
      <c r="I2378" s="70">
        <v>35062</v>
      </c>
    </row>
    <row r="2379" spans="8:9" x14ac:dyDescent="0.25">
      <c r="H2379" s="70">
        <v>35063</v>
      </c>
      <c r="I2379" s="70">
        <v>35063</v>
      </c>
    </row>
    <row r="2380" spans="8:9" x14ac:dyDescent="0.25">
      <c r="H2380" s="70">
        <v>35064</v>
      </c>
      <c r="I2380" s="70">
        <v>35064</v>
      </c>
    </row>
    <row r="2381" spans="8:9" x14ac:dyDescent="0.25">
      <c r="H2381" s="70">
        <v>35065</v>
      </c>
      <c r="I2381" s="70">
        <v>35065</v>
      </c>
    </row>
    <row r="2382" spans="8:9" x14ac:dyDescent="0.25">
      <c r="H2382" s="70">
        <v>35071</v>
      </c>
      <c r="I2382" s="70">
        <v>35071</v>
      </c>
    </row>
    <row r="2383" spans="8:9" x14ac:dyDescent="0.25">
      <c r="H2383" s="70">
        <v>35072</v>
      </c>
      <c r="I2383" s="70">
        <v>35072</v>
      </c>
    </row>
    <row r="2384" spans="8:9" x14ac:dyDescent="0.25">
      <c r="H2384" s="70">
        <v>35073</v>
      </c>
      <c r="I2384" s="70">
        <v>35073</v>
      </c>
    </row>
    <row r="2385" spans="8:9" x14ac:dyDescent="0.25">
      <c r="H2385" s="70">
        <v>35074</v>
      </c>
      <c r="I2385" s="70">
        <v>35074</v>
      </c>
    </row>
    <row r="2386" spans="8:9" x14ac:dyDescent="0.25">
      <c r="H2386" s="70">
        <v>35075</v>
      </c>
      <c r="I2386" s="70">
        <v>35075</v>
      </c>
    </row>
    <row r="2387" spans="8:9" x14ac:dyDescent="0.25">
      <c r="H2387" s="70">
        <v>35076</v>
      </c>
      <c r="I2387" s="70">
        <v>35076</v>
      </c>
    </row>
    <row r="2388" spans="8:9" x14ac:dyDescent="0.25">
      <c r="H2388" s="70">
        <v>87553</v>
      </c>
      <c r="I2388" s="70">
        <v>87553</v>
      </c>
    </row>
    <row r="2389" spans="8:9" x14ac:dyDescent="0.25">
      <c r="H2389" s="70">
        <v>87552</v>
      </c>
      <c r="I2389" s="70">
        <v>87552</v>
      </c>
    </row>
    <row r="2390" spans="8:9" x14ac:dyDescent="0.25">
      <c r="H2390" s="70">
        <v>87555</v>
      </c>
      <c r="I2390" s="70">
        <v>87555</v>
      </c>
    </row>
    <row r="2391" spans="8:9" x14ac:dyDescent="0.25">
      <c r="H2391" s="70">
        <v>87554</v>
      </c>
      <c r="I2391" s="70">
        <v>87554</v>
      </c>
    </row>
    <row r="2392" spans="8:9" x14ac:dyDescent="0.25">
      <c r="H2392" s="70">
        <v>87557</v>
      </c>
      <c r="I2392" s="70">
        <v>87557</v>
      </c>
    </row>
    <row r="2393" spans="8:9" x14ac:dyDescent="0.25">
      <c r="H2393" s="70">
        <v>87556</v>
      </c>
      <c r="I2393" s="70">
        <v>87556</v>
      </c>
    </row>
    <row r="2394" spans="8:9" x14ac:dyDescent="0.25">
      <c r="H2394" s="70">
        <v>31229</v>
      </c>
      <c r="I2394" s="70">
        <v>31229</v>
      </c>
    </row>
    <row r="2395" spans="8:9" x14ac:dyDescent="0.25">
      <c r="H2395" s="70">
        <v>39022</v>
      </c>
      <c r="I2395" s="70">
        <v>39022</v>
      </c>
    </row>
    <row r="2396" spans="8:9" x14ac:dyDescent="0.25">
      <c r="H2396" s="70">
        <v>39168</v>
      </c>
      <c r="I2396" s="70">
        <v>39168</v>
      </c>
    </row>
    <row r="2397" spans="8:9" x14ac:dyDescent="0.25">
      <c r="H2397" s="70">
        <v>39257</v>
      </c>
      <c r="I2397" s="70">
        <v>39257</v>
      </c>
    </row>
    <row r="2398" spans="8:9" x14ac:dyDescent="0.25">
      <c r="H2398" s="70">
        <v>39279</v>
      </c>
      <c r="I2398" s="70">
        <v>39279</v>
      </c>
    </row>
    <row r="2399" spans="8:9" x14ac:dyDescent="0.25">
      <c r="H2399" s="70">
        <v>39326</v>
      </c>
      <c r="I2399" s="70">
        <v>39326</v>
      </c>
    </row>
    <row r="2400" spans="8:9" x14ac:dyDescent="0.25">
      <c r="H2400" s="70">
        <v>39334</v>
      </c>
      <c r="I2400" s="70">
        <v>39334</v>
      </c>
    </row>
    <row r="2401" spans="8:9" x14ac:dyDescent="0.25">
      <c r="H2401" s="70">
        <v>39340</v>
      </c>
      <c r="I2401" s="70">
        <v>39340</v>
      </c>
    </row>
    <row r="2402" spans="8:9" x14ac:dyDescent="0.25">
      <c r="H2402" s="70">
        <v>39366</v>
      </c>
      <c r="I2402" s="70">
        <v>39366</v>
      </c>
    </row>
    <row r="2403" spans="8:9" x14ac:dyDescent="0.25">
      <c r="H2403" s="70">
        <v>39367</v>
      </c>
      <c r="I2403" s="70">
        <v>39367</v>
      </c>
    </row>
    <row r="2404" spans="8:9" x14ac:dyDescent="0.25">
      <c r="H2404" s="70">
        <v>39380</v>
      </c>
      <c r="I2404" s="70">
        <v>39380</v>
      </c>
    </row>
    <row r="2405" spans="8:9" x14ac:dyDescent="0.25">
      <c r="H2405" s="70">
        <v>39381</v>
      </c>
      <c r="I2405" s="70">
        <v>39381</v>
      </c>
    </row>
    <row r="2406" spans="8:9" x14ac:dyDescent="0.25">
      <c r="H2406" s="70">
        <v>39382</v>
      </c>
      <c r="I2406" s="70">
        <v>39382</v>
      </c>
    </row>
    <row r="2407" spans="8:9" x14ac:dyDescent="0.25">
      <c r="H2407" s="70">
        <v>39383</v>
      </c>
      <c r="I2407" s="70">
        <v>39383</v>
      </c>
    </row>
    <row r="2408" spans="8:9" x14ac:dyDescent="0.25">
      <c r="H2408" s="70">
        <v>39385</v>
      </c>
      <c r="I2408" s="70">
        <v>39385</v>
      </c>
    </row>
    <row r="2409" spans="8:9" x14ac:dyDescent="0.25">
      <c r="H2409" s="70">
        <v>39387</v>
      </c>
      <c r="I2409" s="70">
        <v>39387</v>
      </c>
    </row>
    <row r="2410" spans="8:9" x14ac:dyDescent="0.25">
      <c r="H2410" s="70">
        <v>39413</v>
      </c>
      <c r="I2410" s="70">
        <v>39413</v>
      </c>
    </row>
    <row r="2411" spans="8:9" x14ac:dyDescent="0.25">
      <c r="H2411" s="70">
        <v>39414</v>
      </c>
      <c r="I2411" s="70">
        <v>39414</v>
      </c>
    </row>
    <row r="2412" spans="8:9" x14ac:dyDescent="0.25">
      <c r="H2412" s="70">
        <v>39415</v>
      </c>
      <c r="I2412" s="70">
        <v>39415</v>
      </c>
    </row>
    <row r="2413" spans="8:9" x14ac:dyDescent="0.25">
      <c r="H2413" s="70">
        <v>39416</v>
      </c>
      <c r="I2413" s="70">
        <v>39416</v>
      </c>
    </row>
    <row r="2414" spans="8:9" x14ac:dyDescent="0.25">
      <c r="H2414" s="70">
        <v>39418</v>
      </c>
      <c r="I2414" s="70">
        <v>39418</v>
      </c>
    </row>
    <row r="2415" spans="8:9" x14ac:dyDescent="0.25">
      <c r="H2415" s="70">
        <v>39419</v>
      </c>
      <c r="I2415" s="70">
        <v>39419</v>
      </c>
    </row>
    <row r="2416" spans="8:9" x14ac:dyDescent="0.25">
      <c r="H2416" s="70">
        <v>39420</v>
      </c>
      <c r="I2416" s="70">
        <v>39420</v>
      </c>
    </row>
    <row r="2417" spans="8:9" x14ac:dyDescent="0.25">
      <c r="H2417" s="70">
        <v>39421</v>
      </c>
      <c r="I2417" s="70">
        <v>39421</v>
      </c>
    </row>
    <row r="2418" spans="8:9" x14ac:dyDescent="0.25">
      <c r="H2418" s="70">
        <v>39422</v>
      </c>
      <c r="I2418" s="70">
        <v>39422</v>
      </c>
    </row>
    <row r="2419" spans="8:9" x14ac:dyDescent="0.25">
      <c r="H2419" s="70">
        <v>39423</v>
      </c>
      <c r="I2419" s="70">
        <v>39423</v>
      </c>
    </row>
    <row r="2420" spans="8:9" x14ac:dyDescent="0.25">
      <c r="H2420" s="70">
        <v>39451</v>
      </c>
      <c r="I2420" s="70">
        <v>39451</v>
      </c>
    </row>
    <row r="2421" spans="8:9" x14ac:dyDescent="0.25">
      <c r="H2421" s="70">
        <v>39453</v>
      </c>
      <c r="I2421" s="70">
        <v>39453</v>
      </c>
    </row>
    <row r="2422" spans="8:9" x14ac:dyDescent="0.25">
      <c r="H2422" s="70">
        <v>39454</v>
      </c>
      <c r="I2422" s="70">
        <v>39454</v>
      </c>
    </row>
    <row r="2423" spans="8:9" x14ac:dyDescent="0.25">
      <c r="H2423" s="70">
        <v>39455</v>
      </c>
      <c r="I2423" s="70">
        <v>39455</v>
      </c>
    </row>
    <row r="2424" spans="8:9" x14ac:dyDescent="0.25">
      <c r="H2424" s="70">
        <v>39456</v>
      </c>
      <c r="I2424" s="70">
        <v>39456</v>
      </c>
    </row>
    <row r="2425" spans="8:9" x14ac:dyDescent="0.25">
      <c r="H2425" s="70">
        <v>39457</v>
      </c>
      <c r="I2425" s="70">
        <v>39457</v>
      </c>
    </row>
    <row r="2426" spans="8:9" x14ac:dyDescent="0.25">
      <c r="H2426" s="70">
        <v>39458</v>
      </c>
      <c r="I2426" s="70">
        <v>39458</v>
      </c>
    </row>
    <row r="2427" spans="8:9" x14ac:dyDescent="0.25">
      <c r="H2427" s="70">
        <v>39472</v>
      </c>
      <c r="I2427" s="70">
        <v>39472</v>
      </c>
    </row>
    <row r="2428" spans="8:9" x14ac:dyDescent="0.25">
      <c r="H2428" s="70">
        <v>39479</v>
      </c>
      <c r="I2428" s="70">
        <v>39479</v>
      </c>
    </row>
    <row r="2429" spans="8:9" x14ac:dyDescent="0.25">
      <c r="H2429" s="70">
        <v>39480</v>
      </c>
      <c r="I2429" s="70">
        <v>39480</v>
      </c>
    </row>
    <row r="2430" spans="8:9" x14ac:dyDescent="0.25">
      <c r="H2430" s="70">
        <v>39481</v>
      </c>
      <c r="I2430" s="70">
        <v>39481</v>
      </c>
    </row>
    <row r="2431" spans="8:9" x14ac:dyDescent="0.25">
      <c r="H2431" s="70">
        <v>39482</v>
      </c>
      <c r="I2431" s="70">
        <v>39482</v>
      </c>
    </row>
    <row r="2432" spans="8:9" x14ac:dyDescent="0.25">
      <c r="H2432" s="70">
        <v>39511</v>
      </c>
      <c r="I2432" s="70">
        <v>39511</v>
      </c>
    </row>
    <row r="2433" spans="8:9" x14ac:dyDescent="0.25">
      <c r="H2433" s="70">
        <v>39512</v>
      </c>
      <c r="I2433" s="70">
        <v>39512</v>
      </c>
    </row>
    <row r="2434" spans="8:9" x14ac:dyDescent="0.25">
      <c r="H2434" s="70">
        <v>39513</v>
      </c>
      <c r="I2434" s="70">
        <v>39513</v>
      </c>
    </row>
    <row r="2435" spans="8:9" x14ac:dyDescent="0.25">
      <c r="H2435" s="70">
        <v>39514</v>
      </c>
      <c r="I2435" s="70">
        <v>39514</v>
      </c>
    </row>
    <row r="2436" spans="8:9" x14ac:dyDescent="0.25">
      <c r="H2436" s="70">
        <v>39520</v>
      </c>
      <c r="I2436" s="70">
        <v>39520</v>
      </c>
    </row>
    <row r="2437" spans="8:9" x14ac:dyDescent="0.25">
      <c r="H2437" s="70">
        <v>39521</v>
      </c>
      <c r="I2437" s="70">
        <v>39521</v>
      </c>
    </row>
    <row r="2438" spans="8:9" x14ac:dyDescent="0.25">
      <c r="H2438" s="70">
        <v>39522</v>
      </c>
      <c r="I2438" s="70">
        <v>39522</v>
      </c>
    </row>
    <row r="2439" spans="8:9" x14ac:dyDescent="0.25">
      <c r="H2439" s="70">
        <v>39534</v>
      </c>
      <c r="I2439" s="70">
        <v>39534</v>
      </c>
    </row>
    <row r="2440" spans="8:9" x14ac:dyDescent="0.25">
      <c r="H2440" s="70">
        <v>87687</v>
      </c>
      <c r="I2440" s="70">
        <v>87687</v>
      </c>
    </row>
    <row r="2441" spans="8:9" x14ac:dyDescent="0.25">
      <c r="H2441" s="70">
        <v>87686</v>
      </c>
      <c r="I2441" s="70">
        <v>87686</v>
      </c>
    </row>
    <row r="2442" spans="8:9" x14ac:dyDescent="0.25">
      <c r="H2442" s="70">
        <v>39425</v>
      </c>
      <c r="I2442" s="70">
        <v>39425</v>
      </c>
    </row>
    <row r="2443" spans="8:9" x14ac:dyDescent="0.25">
      <c r="H2443" s="70">
        <v>39426</v>
      </c>
      <c r="I2443" s="70">
        <v>39426</v>
      </c>
    </row>
    <row r="2444" spans="8:9" x14ac:dyDescent="0.25">
      <c r="H2444" s="70">
        <v>39427</v>
      </c>
      <c r="I2444" s="70">
        <v>39427</v>
      </c>
    </row>
    <row r="2445" spans="8:9" x14ac:dyDescent="0.25">
      <c r="H2445" s="70">
        <v>39434</v>
      </c>
      <c r="I2445" s="70">
        <v>39434</v>
      </c>
    </row>
    <row r="2446" spans="8:9" x14ac:dyDescent="0.25">
      <c r="H2446" s="70">
        <v>39435</v>
      </c>
      <c r="I2446" s="70">
        <v>39435</v>
      </c>
    </row>
    <row r="2447" spans="8:9" x14ac:dyDescent="0.25">
      <c r="H2447" s="70">
        <v>39438</v>
      </c>
      <c r="I2447" s="70">
        <v>39438</v>
      </c>
    </row>
    <row r="2448" spans="8:9" x14ac:dyDescent="0.25">
      <c r="H2448" s="70">
        <v>39440</v>
      </c>
      <c r="I2448" s="70">
        <v>39440</v>
      </c>
    </row>
    <row r="2449" spans="8:9" x14ac:dyDescent="0.25">
      <c r="H2449" s="70">
        <v>39441</v>
      </c>
      <c r="I2449" s="70">
        <v>39441</v>
      </c>
    </row>
    <row r="2450" spans="8:9" x14ac:dyDescent="0.25">
      <c r="H2450" s="70">
        <v>39484</v>
      </c>
      <c r="I2450" s="70">
        <v>39484</v>
      </c>
    </row>
    <row r="2451" spans="8:9" x14ac:dyDescent="0.25">
      <c r="H2451" s="70">
        <v>39485</v>
      </c>
      <c r="I2451" s="70">
        <v>39485</v>
      </c>
    </row>
    <row r="2452" spans="8:9" x14ac:dyDescent="0.25">
      <c r="H2452" s="70">
        <v>39517</v>
      </c>
      <c r="I2452" s="70">
        <v>39517</v>
      </c>
    </row>
    <row r="2453" spans="8:9" x14ac:dyDescent="0.25">
      <c r="H2453" s="70">
        <v>39518</v>
      </c>
      <c r="I2453" s="70">
        <v>39518</v>
      </c>
    </row>
    <row r="2454" spans="8:9" x14ac:dyDescent="0.25">
      <c r="H2454" s="70">
        <v>87585</v>
      </c>
      <c r="I2454" s="70">
        <v>87585</v>
      </c>
    </row>
    <row r="2455" spans="8:9" x14ac:dyDescent="0.25">
      <c r="H2455" s="70">
        <v>87584</v>
      </c>
      <c r="I2455" s="70">
        <v>87584</v>
      </c>
    </row>
    <row r="2456" spans="8:9" x14ac:dyDescent="0.25">
      <c r="H2456" s="70">
        <v>87587</v>
      </c>
      <c r="I2456" s="70">
        <v>87587</v>
      </c>
    </row>
    <row r="2457" spans="8:9" x14ac:dyDescent="0.25">
      <c r="H2457" s="70">
        <v>87586</v>
      </c>
      <c r="I2457" s="70">
        <v>87586</v>
      </c>
    </row>
    <row r="2458" spans="8:9" x14ac:dyDescent="0.25">
      <c r="H2458" s="70">
        <v>31668</v>
      </c>
      <c r="I2458" s="70">
        <v>31668</v>
      </c>
    </row>
    <row r="2459" spans="8:9" x14ac:dyDescent="0.25">
      <c r="H2459" s="70">
        <v>31678</v>
      </c>
      <c r="I2459" s="70">
        <v>31678</v>
      </c>
    </row>
    <row r="2460" spans="8:9" x14ac:dyDescent="0.25">
      <c r="H2460" s="70">
        <v>31680</v>
      </c>
      <c r="I2460" s="70">
        <v>31680</v>
      </c>
    </row>
    <row r="2461" spans="8:9" x14ac:dyDescent="0.25">
      <c r="H2461" s="70">
        <v>31681</v>
      </c>
      <c r="I2461" s="70">
        <v>31681</v>
      </c>
    </row>
    <row r="2462" spans="8:9" x14ac:dyDescent="0.25">
      <c r="H2462" s="70">
        <v>31682</v>
      </c>
      <c r="I2462" s="70">
        <v>31682</v>
      </c>
    </row>
    <row r="2463" spans="8:9" x14ac:dyDescent="0.25">
      <c r="H2463" s="70">
        <v>31805</v>
      </c>
      <c r="I2463" s="70">
        <v>31805</v>
      </c>
    </row>
    <row r="2464" spans="8:9" x14ac:dyDescent="0.25">
      <c r="H2464" s="70">
        <v>31806</v>
      </c>
      <c r="I2464" s="70">
        <v>31806</v>
      </c>
    </row>
    <row r="2465" spans="8:9" x14ac:dyDescent="0.25">
      <c r="H2465" s="70">
        <v>31807</v>
      </c>
      <c r="I2465" s="70">
        <v>31807</v>
      </c>
    </row>
    <row r="2466" spans="8:9" x14ac:dyDescent="0.25">
      <c r="H2466" s="70">
        <v>31808</v>
      </c>
      <c r="I2466" s="70">
        <v>31808</v>
      </c>
    </row>
    <row r="2467" spans="8:9" x14ac:dyDescent="0.25">
      <c r="H2467" s="70">
        <v>31810</v>
      </c>
      <c r="I2467" s="70">
        <v>31810</v>
      </c>
    </row>
    <row r="2468" spans="8:9" x14ac:dyDescent="0.25">
      <c r="H2468" s="70">
        <v>31811</v>
      </c>
      <c r="I2468" s="70">
        <v>31811</v>
      </c>
    </row>
    <row r="2469" spans="8:9" x14ac:dyDescent="0.25">
      <c r="H2469" s="70">
        <v>31812</v>
      </c>
      <c r="I2469" s="70">
        <v>31812</v>
      </c>
    </row>
    <row r="2470" spans="8:9" x14ac:dyDescent="0.25">
      <c r="H2470" s="70">
        <v>31813</v>
      </c>
      <c r="I2470" s="70">
        <v>31813</v>
      </c>
    </row>
    <row r="2471" spans="8:9" x14ac:dyDescent="0.25">
      <c r="H2471" s="70">
        <v>31814</v>
      </c>
      <c r="I2471" s="70">
        <v>31814</v>
      </c>
    </row>
    <row r="2472" spans="8:9" x14ac:dyDescent="0.25">
      <c r="H2472" s="70">
        <v>31815</v>
      </c>
      <c r="I2472" s="70">
        <v>31815</v>
      </c>
    </row>
    <row r="2473" spans="8:9" x14ac:dyDescent="0.25">
      <c r="H2473" s="70">
        <v>31816</v>
      </c>
      <c r="I2473" s="70">
        <v>31816</v>
      </c>
    </row>
    <row r="2474" spans="8:9" x14ac:dyDescent="0.25">
      <c r="H2474" s="70">
        <v>31925</v>
      </c>
      <c r="I2474" s="70">
        <v>31925</v>
      </c>
    </row>
    <row r="2475" spans="8:9" x14ac:dyDescent="0.25">
      <c r="H2475" s="70">
        <v>31976</v>
      </c>
      <c r="I2475" s="70">
        <v>31976</v>
      </c>
    </row>
    <row r="2476" spans="8:9" x14ac:dyDescent="0.25">
      <c r="H2476" s="70">
        <v>31994</v>
      </c>
      <c r="I2476" s="70">
        <v>31994</v>
      </c>
    </row>
    <row r="2477" spans="8:9" x14ac:dyDescent="0.25">
      <c r="H2477" s="70">
        <v>31999</v>
      </c>
      <c r="I2477" s="70">
        <v>31999</v>
      </c>
    </row>
    <row r="2478" spans="8:9" x14ac:dyDescent="0.25">
      <c r="H2478" s="70">
        <v>87601</v>
      </c>
      <c r="I2478" s="70">
        <v>87601</v>
      </c>
    </row>
    <row r="2479" spans="8:9" x14ac:dyDescent="0.25">
      <c r="H2479" s="70">
        <v>87600</v>
      </c>
      <c r="I2479" s="70">
        <v>87600</v>
      </c>
    </row>
    <row r="2480" spans="8:9" x14ac:dyDescent="0.25">
      <c r="H2480" s="70">
        <v>87603</v>
      </c>
      <c r="I2480" s="70">
        <v>87603</v>
      </c>
    </row>
    <row r="2481" spans="8:9" x14ac:dyDescent="0.25">
      <c r="H2481" s="70">
        <v>87602</v>
      </c>
      <c r="I2481" s="70">
        <v>87602</v>
      </c>
    </row>
    <row r="2482" spans="8:9" x14ac:dyDescent="0.25">
      <c r="H2482" s="70">
        <v>32537</v>
      </c>
      <c r="I2482" s="70">
        <v>32537</v>
      </c>
    </row>
    <row r="2483" spans="8:9" x14ac:dyDescent="0.25">
      <c r="H2483" s="70">
        <v>32544</v>
      </c>
      <c r="I2483" s="70">
        <v>32544</v>
      </c>
    </row>
    <row r="2484" spans="8:9" x14ac:dyDescent="0.25">
      <c r="H2484" s="70">
        <v>32554</v>
      </c>
      <c r="I2484" s="70">
        <v>32554</v>
      </c>
    </row>
    <row r="2485" spans="8:9" x14ac:dyDescent="0.25">
      <c r="H2485" s="70">
        <v>32555</v>
      </c>
      <c r="I2485" s="70">
        <v>32555</v>
      </c>
    </row>
    <row r="2486" spans="8:9" x14ac:dyDescent="0.25">
      <c r="H2486" s="70">
        <v>32557</v>
      </c>
      <c r="I2486" s="70">
        <v>32557</v>
      </c>
    </row>
    <row r="2487" spans="8:9" x14ac:dyDescent="0.25">
      <c r="H2487" s="70">
        <v>32559</v>
      </c>
      <c r="I2487" s="70">
        <v>32559</v>
      </c>
    </row>
    <row r="2488" spans="8:9" x14ac:dyDescent="0.25">
      <c r="H2488" s="70">
        <v>32561</v>
      </c>
      <c r="I2488" s="70">
        <v>32561</v>
      </c>
    </row>
    <row r="2489" spans="8:9" x14ac:dyDescent="0.25">
      <c r="H2489" s="70">
        <v>32562</v>
      </c>
      <c r="I2489" s="70">
        <v>32562</v>
      </c>
    </row>
    <row r="2490" spans="8:9" x14ac:dyDescent="0.25">
      <c r="H2490" s="70">
        <v>32563</v>
      </c>
      <c r="I2490" s="70">
        <v>32563</v>
      </c>
    </row>
    <row r="2491" spans="8:9" x14ac:dyDescent="0.25">
      <c r="H2491" s="70">
        <v>32564</v>
      </c>
      <c r="I2491" s="70">
        <v>32564</v>
      </c>
    </row>
    <row r="2492" spans="8:9" x14ac:dyDescent="0.25">
      <c r="H2492" s="70">
        <v>33531</v>
      </c>
      <c r="I2492" s="70">
        <v>33531</v>
      </c>
    </row>
    <row r="2493" spans="8:9" x14ac:dyDescent="0.25">
      <c r="H2493" s="70">
        <v>33545</v>
      </c>
      <c r="I2493" s="70">
        <v>33545</v>
      </c>
    </row>
    <row r="2494" spans="8:9" x14ac:dyDescent="0.25">
      <c r="H2494" s="70">
        <v>33546</v>
      </c>
      <c r="I2494" s="70">
        <v>33546</v>
      </c>
    </row>
    <row r="2495" spans="8:9" x14ac:dyDescent="0.25">
      <c r="H2495" s="70">
        <v>33547</v>
      </c>
      <c r="I2495" s="70">
        <v>33547</v>
      </c>
    </row>
    <row r="2496" spans="8:9" x14ac:dyDescent="0.25">
      <c r="H2496" s="70">
        <v>33548</v>
      </c>
      <c r="I2496" s="70">
        <v>33548</v>
      </c>
    </row>
    <row r="2497" spans="8:9" x14ac:dyDescent="0.25">
      <c r="H2497" s="70">
        <v>36510</v>
      </c>
      <c r="I2497" s="70">
        <v>36510</v>
      </c>
    </row>
    <row r="2498" spans="8:9" x14ac:dyDescent="0.25">
      <c r="H2498" s="70">
        <v>36522</v>
      </c>
      <c r="I2498" s="70">
        <v>36522</v>
      </c>
    </row>
    <row r="2499" spans="8:9" x14ac:dyDescent="0.25">
      <c r="H2499" s="70">
        <v>36524</v>
      </c>
      <c r="I2499" s="70">
        <v>36524</v>
      </c>
    </row>
    <row r="2500" spans="8:9" x14ac:dyDescent="0.25">
      <c r="H2500" s="70">
        <v>36525</v>
      </c>
      <c r="I2500" s="70">
        <v>36525</v>
      </c>
    </row>
    <row r="2501" spans="8:9" x14ac:dyDescent="0.25">
      <c r="H2501" s="70">
        <v>36526</v>
      </c>
      <c r="I2501" s="70">
        <v>36526</v>
      </c>
    </row>
    <row r="2502" spans="8:9" x14ac:dyDescent="0.25">
      <c r="H2502" s="70">
        <v>38006</v>
      </c>
      <c r="I2502" s="70">
        <v>38006</v>
      </c>
    </row>
    <row r="2503" spans="8:9" x14ac:dyDescent="0.25">
      <c r="H2503" s="70">
        <v>38007</v>
      </c>
      <c r="I2503" s="70">
        <v>38007</v>
      </c>
    </row>
    <row r="2504" spans="8:9" x14ac:dyDescent="0.25">
      <c r="H2504" s="70">
        <v>38009</v>
      </c>
      <c r="I2504" s="70">
        <v>38009</v>
      </c>
    </row>
    <row r="2505" spans="8:9" x14ac:dyDescent="0.25">
      <c r="H2505" s="70">
        <v>38010</v>
      </c>
      <c r="I2505" s="70">
        <v>38010</v>
      </c>
    </row>
    <row r="2506" spans="8:9" x14ac:dyDescent="0.25">
      <c r="H2506" s="70">
        <v>37000</v>
      </c>
      <c r="I2506" s="70">
        <v>37000</v>
      </c>
    </row>
    <row r="2507" spans="8:9" x14ac:dyDescent="0.25">
      <c r="H2507" s="70">
        <v>37040</v>
      </c>
      <c r="I2507" s="70">
        <v>37040</v>
      </c>
    </row>
    <row r="2508" spans="8:9" x14ac:dyDescent="0.25">
      <c r="H2508" s="70">
        <v>30229</v>
      </c>
      <c r="I2508" s="70">
        <v>30229</v>
      </c>
    </row>
    <row r="2509" spans="8:9" x14ac:dyDescent="0.25">
      <c r="H2509" s="70" t="s">
        <v>3</v>
      </c>
      <c r="I2509" s="70" t="s">
        <v>3</v>
      </c>
    </row>
    <row r="2510" spans="8:9" x14ac:dyDescent="0.25">
      <c r="H2510" s="70" t="s">
        <v>3</v>
      </c>
      <c r="I2510" s="70" t="s">
        <v>3</v>
      </c>
    </row>
    <row r="2511" spans="8:9" x14ac:dyDescent="0.25">
      <c r="H2511" s="70">
        <v>96761</v>
      </c>
      <c r="I2511" s="70">
        <v>96761</v>
      </c>
    </row>
    <row r="2512" spans="8:9" x14ac:dyDescent="0.25">
      <c r="H2512" s="70">
        <v>98032</v>
      </c>
      <c r="I2512" s="70">
        <v>98032</v>
      </c>
    </row>
    <row r="2513" spans="8:9" x14ac:dyDescent="0.25">
      <c r="H2513" s="70">
        <v>98031</v>
      </c>
      <c r="I2513" s="70">
        <v>98031</v>
      </c>
    </row>
    <row r="2514" spans="8:9" x14ac:dyDescent="0.25">
      <c r="H2514" s="70">
        <v>98126</v>
      </c>
      <c r="I2514" s="70">
        <v>98126</v>
      </c>
    </row>
    <row r="2515" spans="8:9" x14ac:dyDescent="0.25">
      <c r="H2515" s="70">
        <v>94482</v>
      </c>
      <c r="I2515" s="70">
        <v>94482</v>
      </c>
    </row>
    <row r="2516" spans="8:9" x14ac:dyDescent="0.25">
      <c r="H2516" s="70">
        <v>96924</v>
      </c>
      <c r="I2516" s="70">
        <v>96924</v>
      </c>
    </row>
    <row r="2517" spans="8:9" x14ac:dyDescent="0.25">
      <c r="H2517" s="70">
        <v>97318</v>
      </c>
      <c r="I2517" s="70">
        <v>97318</v>
      </c>
    </row>
    <row r="2518" spans="8:9" x14ac:dyDescent="0.25">
      <c r="H2518" s="70">
        <v>96722</v>
      </c>
      <c r="I2518" s="70">
        <v>96722</v>
      </c>
    </row>
    <row r="2519" spans="8:9" x14ac:dyDescent="0.25">
      <c r="H2519" s="70">
        <v>98094</v>
      </c>
      <c r="I2519" s="70">
        <v>98094</v>
      </c>
    </row>
    <row r="2520" spans="8:9" x14ac:dyDescent="0.25">
      <c r="H2520" s="70">
        <v>98095</v>
      </c>
      <c r="I2520" s="70">
        <v>98095</v>
      </c>
    </row>
    <row r="2521" spans="8:9" x14ac:dyDescent="0.25">
      <c r="H2521" s="70">
        <v>96716</v>
      </c>
      <c r="I2521" s="70">
        <v>96716</v>
      </c>
    </row>
    <row r="2522" spans="8:9" x14ac:dyDescent="0.25">
      <c r="H2522" s="70">
        <v>98096</v>
      </c>
      <c r="I2522" s="70">
        <v>98096</v>
      </c>
    </row>
    <row r="2523" spans="8:9" x14ac:dyDescent="0.25">
      <c r="H2523" s="70">
        <v>98097</v>
      </c>
      <c r="I2523" s="70">
        <v>98097</v>
      </c>
    </row>
    <row r="2524" spans="8:9" x14ac:dyDescent="0.25">
      <c r="H2524" s="70">
        <v>96556</v>
      </c>
      <c r="I2524" s="70">
        <v>96556</v>
      </c>
    </row>
    <row r="2525" spans="8:9" x14ac:dyDescent="0.25">
      <c r="H2525" s="70">
        <v>96751</v>
      </c>
      <c r="I2525" s="70">
        <v>96751</v>
      </c>
    </row>
    <row r="2526" spans="8:9" x14ac:dyDescent="0.25">
      <c r="H2526" s="70">
        <v>52426</v>
      </c>
      <c r="I2526" s="70">
        <v>52426</v>
      </c>
    </row>
    <row r="2527" spans="8:9" x14ac:dyDescent="0.25">
      <c r="H2527" s="70">
        <v>61881</v>
      </c>
      <c r="I2527" s="70">
        <v>61881</v>
      </c>
    </row>
    <row r="2528" spans="8:9" x14ac:dyDescent="0.25">
      <c r="H2528" s="70">
        <v>61882</v>
      </c>
      <c r="I2528" s="70">
        <v>61882</v>
      </c>
    </row>
    <row r="2529" spans="8:9" x14ac:dyDescent="0.25">
      <c r="H2529" s="70">
        <v>61883</v>
      </c>
      <c r="I2529" s="70">
        <v>61883</v>
      </c>
    </row>
    <row r="2530" spans="8:9" x14ac:dyDescent="0.25">
      <c r="H2530" s="70">
        <v>61884</v>
      </c>
      <c r="I2530" s="70">
        <v>61884</v>
      </c>
    </row>
    <row r="2531" spans="8:9" x14ac:dyDescent="0.25">
      <c r="H2531" s="70">
        <v>61885</v>
      </c>
      <c r="I2531" s="70">
        <v>61885</v>
      </c>
    </row>
    <row r="2532" spans="8:9" x14ac:dyDescent="0.25">
      <c r="H2532" s="70">
        <v>97743</v>
      </c>
      <c r="I2532" s="70">
        <v>97743</v>
      </c>
    </row>
    <row r="2533" spans="8:9" x14ac:dyDescent="0.25">
      <c r="H2533" s="70">
        <v>97744</v>
      </c>
      <c r="I2533" s="70">
        <v>97744</v>
      </c>
    </row>
    <row r="2534" spans="8:9" x14ac:dyDescent="0.25">
      <c r="H2534" s="78">
        <v>52400</v>
      </c>
      <c r="I2534" s="70">
        <v>52400</v>
      </c>
    </row>
    <row r="2535" spans="8:9" x14ac:dyDescent="0.25">
      <c r="H2535" s="70">
        <v>52427</v>
      </c>
      <c r="I2535" s="70">
        <v>52427</v>
      </c>
    </row>
    <row r="2536" spans="8:9" x14ac:dyDescent="0.25">
      <c r="H2536" s="70">
        <v>52334</v>
      </c>
      <c r="I2536" s="70">
        <v>52334</v>
      </c>
    </row>
  </sheetData>
  <mergeCells count="1">
    <mergeCell ref="C2:E2"/>
  </mergeCells>
  <dataValidations count="2">
    <dataValidation type="whole" allowBlank="1" showErrorMessage="1" errorTitle="Quantité recommandé" error="Nombre entier uniquement !" promptTitle="Quantité recommandé" prompt="Nombre entier uniquement !" sqref="D5:D204">
      <formula1>0</formula1>
      <formula2>999999</formula2>
    </dataValidation>
    <dataValidation type="decimal" allowBlank="1" showErrorMessage="1" errorTitle="Remises" error="Nombre à décimal uniquement !" sqref="E5:E204">
      <formula1>0</formula1>
      <formula2>100</formula2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V1"/>
  <sheetViews>
    <sheetView workbookViewId="0">
      <selection activeCell="D8" sqref="D8"/>
    </sheetView>
  </sheetViews>
  <sheetFormatPr baseColWidth="10" defaultColWidth="0" defaultRowHeight="15" x14ac:dyDescent="0.25"/>
  <cols>
    <col min="1" max="1" width="2" style="17" customWidth="1"/>
    <col min="2" max="2" width="12.42578125" style="17" customWidth="1"/>
    <col min="3" max="3" width="22.28515625" style="17" customWidth="1"/>
    <col min="4" max="4" width="14" style="17" bestFit="1" customWidth="1"/>
    <col min="5" max="5" width="6.85546875" style="17" bestFit="1" customWidth="1"/>
    <col min="6" max="6" width="16.28515625" style="17" customWidth="1"/>
    <col min="7" max="7" width="34.85546875" style="17" customWidth="1"/>
    <col min="8" max="8" width="10.28515625" style="17" customWidth="1"/>
    <col min="9" max="9" width="4.42578125" style="17" bestFit="1" customWidth="1"/>
    <col min="10" max="15" width="4.7109375" style="17" customWidth="1"/>
    <col min="16" max="16" width="10.5703125" style="17" customWidth="1"/>
    <col min="17" max="17" width="4.7109375" style="17" customWidth="1"/>
    <col min="18" max="18" width="9.140625" style="17" customWidth="1"/>
    <col min="19" max="19" width="14.85546875" style="17" customWidth="1"/>
    <col min="20" max="20" width="10" style="17" bestFit="1" customWidth="1"/>
    <col min="21" max="21" width="14.85546875" style="17" customWidth="1"/>
    <col min="22" max="22" width="1.7109375" style="17" customWidth="1"/>
    <col min="23" max="16384" width="11.42578125" style="17" hidden="1"/>
  </cols>
  <sheetData>
    <row r="1" spans="2:21" ht="27.75" x14ac:dyDescent="0.25">
      <c r="B1" s="83" t="s">
        <v>25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</row>
  </sheetData>
  <mergeCells count="1">
    <mergeCell ref="B1:U1"/>
  </mergeCells>
  <pageMargins left="0.25" right="0.25" top="0.75" bottom="0.75" header="0.3" footer="0.3"/>
  <pageSetup paperSize="9" scale="6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complet</vt:lpstr>
      <vt:lpstr>liste</vt:lpstr>
      <vt:lpstr>offre</vt:lpstr>
      <vt:lpstr>complet!Zone_d_impression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</dc:creator>
  <cp:lastModifiedBy>Camille</cp:lastModifiedBy>
  <cp:lastPrinted>2020-05-13T10:21:55Z</cp:lastPrinted>
  <dcterms:created xsi:type="dcterms:W3CDTF">2019-06-17T09:18:35Z</dcterms:created>
  <dcterms:modified xsi:type="dcterms:W3CDTF">2020-05-18T13:35:22Z</dcterms:modified>
</cp:coreProperties>
</file>