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580" windowHeight="11640"/>
  </bookViews>
  <sheets>
    <sheet name="Salle Réunion" sheetId="2" r:id="rId1"/>
    <sheet name="Salle de jeux" sheetId="3" r:id="rId2"/>
    <sheet name="Salle Entretien 1" sheetId="5" r:id="rId3"/>
    <sheet name="Salle Entretien 2" sheetId="6" r:id="rId4"/>
    <sheet name="Salle X" sheetId="7" r:id="rId5"/>
    <sheet name="Salle Y" sheetId="8" r:id="rId6"/>
    <sheet name="Salle Z" sheetId="9" r:id="rId7"/>
  </sheets>
  <definedNames>
    <definedName name="_xlnm._FilterDatabase" localSheetId="1" hidden="1">'Salle de jeux'!$A$4:$AE$77</definedName>
    <definedName name="_xlnm._FilterDatabase" localSheetId="2" hidden="1">'Salle Entretien 1'!$A$4:$AE$77</definedName>
    <definedName name="_xlnm._FilterDatabase" localSheetId="3" hidden="1">'Salle Entretien 2'!$A$4:$AE$77</definedName>
    <definedName name="_xlnm._FilterDatabase" localSheetId="0" hidden="1">'Salle Réunion'!$A$4:$AE$77</definedName>
    <definedName name="_xlnm._FilterDatabase" localSheetId="4" hidden="1">'Salle X'!$A$4:$AE$77</definedName>
    <definedName name="_xlnm._FilterDatabase" localSheetId="5" hidden="1">'Salle Y'!$A$4:$AE$77</definedName>
    <definedName name="_xlnm._FilterDatabase" localSheetId="6" hidden="1">'Salle Z'!$A$4:$AE$77</definedName>
    <definedName name="CeJourSemaine">TODAY()</definedName>
    <definedName name="CetteCol" localSheetId="1">'Salle de jeux'!#REF!:INDEX('Salle de jeux'!A:A,'Salle de jeux'!DernièreLigne,1)</definedName>
    <definedName name="CetteCol" localSheetId="2">'Salle Entretien 1'!#REF!:INDEX('Salle Entretien 1'!A:A,'Salle Entretien 1'!DernièreLigne,1)</definedName>
    <definedName name="CetteCol" localSheetId="3">'Salle Entretien 2'!#REF!:INDEX('Salle Entretien 2'!A:A,'Salle Entretien 2'!DernièreLigne,1)</definedName>
    <definedName name="CetteCol" localSheetId="4">'Salle X'!#REF!:INDEX('Salle X'!A:A,'Salle X'!DernièreLigne,1)</definedName>
    <definedName name="CetteCol" localSheetId="5">'Salle Y'!#REF!:INDEX('Salle Y'!A:A,'Salle Y'!DernièreLigne,1)</definedName>
    <definedName name="CetteCol" localSheetId="6">'Salle Z'!#REF!:INDEX('Salle Z'!A:A,'Salle Z'!DernièreLigne,1)</definedName>
    <definedName name="CetteCol">'Salle Réunion'!#REF!:INDEX('Salle Réunion'!A:A,DernièreLigne,1)</definedName>
    <definedName name="CetteLigne" localSheetId="1">'Salle de jeux'!$B1:$AE1</definedName>
    <definedName name="CetteLigne" localSheetId="2">'Salle Entretien 1'!$B1:$AE1</definedName>
    <definedName name="CetteLigne" localSheetId="3">'Salle Entretien 2'!$B1:$AE1</definedName>
    <definedName name="CetteLigne" localSheetId="4">'Salle X'!$B1:$AE1</definedName>
    <definedName name="CetteLigne" localSheetId="5">'Salle Y'!$B1:$AE1</definedName>
    <definedName name="CetteLigne" localSheetId="6">'Salle Z'!$B1:$AE1</definedName>
    <definedName name="CetteLigne">'Salle Réunion'!$B1:$AE1</definedName>
    <definedName name="Début" localSheetId="1">'Salle de jeux'!$B$2</definedName>
    <definedName name="Début" localSheetId="2">'Salle Entretien 1'!$B$2</definedName>
    <definedName name="Début" localSheetId="3">'Salle Entretien 2'!$B$2</definedName>
    <definedName name="Début" localSheetId="4">'Salle X'!$B$2</definedName>
    <definedName name="Début" localSheetId="5">'Salle Y'!$B$2</definedName>
    <definedName name="Début" localSheetId="6">'Salle Z'!$B$2</definedName>
    <definedName name="Début">'Salle Réunion'!$B$2</definedName>
    <definedName name="DébutSemaine" localSheetId="1">'Salle de jeux'!$F$2</definedName>
    <definedName name="DébutSemaine" localSheetId="2">'Salle Entretien 1'!$F$2</definedName>
    <definedName name="DébutSemaine" localSheetId="3">'Salle Entretien 2'!$F$2</definedName>
    <definedName name="DébutSemaine" localSheetId="4">'Salle X'!$F$2</definedName>
    <definedName name="DébutSemaine" localSheetId="5">'Salle Y'!$F$2</definedName>
    <definedName name="DébutSemaine" localSheetId="6">'Salle Z'!$F$2</definedName>
    <definedName name="DébutSemaine">'Salle Réunion'!$F$2</definedName>
    <definedName name="DernièreLigne" localSheetId="1">MAX(MATCH(9.99E+307,'Salle de jeux'!$A:$A),MATCH(REPT("z",255),'Salle de jeux'!$A:$A))</definedName>
    <definedName name="DernièreLigne" localSheetId="2">MAX(MATCH(9.99E+307,'Salle Entretien 1'!$A:$A),MATCH(REPT("z",255),'Salle Entretien 1'!$A:$A))</definedName>
    <definedName name="DernièreLigne" localSheetId="3">MAX(MATCH(9.99E+307,'Salle Entretien 2'!$A:$A),MATCH(REPT("z",255),'Salle Entretien 2'!$A:$A))</definedName>
    <definedName name="DernièreLigne" localSheetId="4">MAX(MATCH(9.99E+307,'Salle X'!$A:$A),MATCH(REPT("z",255),'Salle X'!$A:$A))</definedName>
    <definedName name="DernièreLigne" localSheetId="5">MAX(MATCH(9.99E+307,'Salle Y'!$A:$A),MATCH(REPT("z",255),'Salle Y'!$A:$A))</definedName>
    <definedName name="DernièreLigne" localSheetId="6">MAX(MATCH(9.99E+307,'Salle Z'!$A:$A),MATCH(REPT("z",255),'Salle Z'!$A:$A))</definedName>
    <definedName name="DernièreLigne">MAX(MATCH(9.99E+307,'Salle Réunion'!$A:$A),MATCH(REPT("z",255),'Salle Réunion'!$A:$A))</definedName>
    <definedName name="HeureActuelle">TIME(HOUR(NOW()),MINUTE(NOW()),SECOND(NOW()))</definedName>
    <definedName name="HeureFinOrdreDuJour">0.999</definedName>
    <definedName name="Heures" localSheetId="1">'Salle de jeux'!$A$5:$A$77</definedName>
    <definedName name="Heures" localSheetId="2">'Salle Entretien 1'!$A$5:$A$77</definedName>
    <definedName name="Heures" localSheetId="3">'Salle Entretien 2'!$A$5:$A$77</definedName>
    <definedName name="Heures" localSheetId="4">'Salle X'!$A$5:$A$77</definedName>
    <definedName name="Heures" localSheetId="5">'Salle Y'!$A$5:$A$77</definedName>
    <definedName name="Heures" localSheetId="6">'Salle Z'!$A$5:$A$77</definedName>
    <definedName name="Heures">'Salle Réunion'!$A$5:$A$77</definedName>
    <definedName name="_xlnm.Print_Titles" localSheetId="1">'Salle de jeux'!$4:$4</definedName>
    <definedName name="_xlnm.Print_Titles" localSheetId="2">'Salle Entretien 1'!$4:$4</definedName>
    <definedName name="_xlnm.Print_Titles" localSheetId="3">'Salle Entretien 2'!$4:$4</definedName>
    <definedName name="_xlnm.Print_Titles" localSheetId="0">'Salle Réunion'!$4:$4</definedName>
    <definedName name="_xlnm.Print_Titles" localSheetId="4">'Salle X'!$4:$4</definedName>
    <definedName name="_xlnm.Print_Titles" localSheetId="5">'Salle Y'!$4:$4</definedName>
    <definedName name="_xlnm.Print_Titles" localSheetId="6">'Salle Z'!$4:$4</definedName>
    <definedName name="Incrément" localSheetId="1">TIME(0,'Salle de jeux'!IntervalleMinute,0)</definedName>
    <definedName name="Incrément" localSheetId="2">TIME(0,'Salle Entretien 1'!IntervalleMinute,0)</definedName>
    <definedName name="Incrément" localSheetId="3">TIME(0,'Salle Entretien 2'!IntervalleMinute,0)</definedName>
    <definedName name="Incrément" localSheetId="4">TIME(0,'Salle X'!IntervalleMinute,0)</definedName>
    <definedName name="Incrément" localSheetId="5">TIME(0,'Salle Y'!IntervalleMinute,0)</definedName>
    <definedName name="Incrément" localSheetId="6">TIME(0,'Salle Z'!IntervalleMinute,0)</definedName>
    <definedName name="Incrément">TIME(0,IntervalleMinute,0)</definedName>
    <definedName name="IntervalleMinute" localSheetId="1">--LEFT('Salle de jeux'!TexteMinute,2)</definedName>
    <definedName name="IntervalleMinute" localSheetId="2">--LEFT('Salle Entretien 1'!TexteMinute,2)</definedName>
    <definedName name="IntervalleMinute" localSheetId="3">--LEFT('Salle Entretien 2'!TexteMinute,2)</definedName>
    <definedName name="IntervalleMinute" localSheetId="4">--LEFT('Salle X'!TexteMinute,2)</definedName>
    <definedName name="IntervalleMinute" localSheetId="5">--LEFT('Salle Y'!TexteMinute,2)</definedName>
    <definedName name="IntervalleMinute" localSheetId="6">--LEFT('Salle Z'!TexteMinute,2)</definedName>
    <definedName name="IntervalleMinute">--LEFT(TexteMinute,2)</definedName>
    <definedName name="TexteMinute" localSheetId="1">'Salle de jeux'!$D$2</definedName>
    <definedName name="TexteMinute" localSheetId="2">'Salle Entretien 1'!$D$2</definedName>
    <definedName name="TexteMinute" localSheetId="3">'Salle Entretien 2'!$D$2</definedName>
    <definedName name="TexteMinute" localSheetId="4">'Salle X'!$D$2</definedName>
    <definedName name="TexteMinute" localSheetId="5">'Salle Y'!$D$2</definedName>
    <definedName name="TexteMinute" localSheetId="6">'Salle Z'!$D$2</definedName>
    <definedName name="TexteMinute">'Salle Réunion'!$D$2</definedName>
    <definedName name="Titre1" localSheetId="1">RendezVousQuotidiens2[[#All],[Column1]]</definedName>
    <definedName name="Titre1" localSheetId="2">RendezVousQuotidiens5[[#All],[Column1]]</definedName>
    <definedName name="Titre1" localSheetId="3">RendezVousQuotidiens6[[#All],[Column1]]</definedName>
    <definedName name="Titre1" localSheetId="4">RendezVousQuotidiens7[[#All],[Column1]]</definedName>
    <definedName name="Titre1" localSheetId="5">RendezVousQuotidiens8[[#All],[Column1]]</definedName>
    <definedName name="Titre1" localSheetId="6">RendezVousQuotidiens9[[#All],[Column1]]</definedName>
    <definedName name="Titre1">RendezVousQuotidiens[[#All],[Column1]]</definedName>
  </definedNames>
  <calcPr calcId="145621"/>
</workbook>
</file>

<file path=xl/calcChain.xml><?xml version="1.0" encoding="utf-8"?>
<calcChain xmlns="http://schemas.openxmlformats.org/spreadsheetml/2006/main">
  <c r="A5" i="9" l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F2" i="9"/>
  <c r="B4" i="9" s="1"/>
  <c r="C4" i="9" s="1"/>
  <c r="D4" i="9" s="1"/>
  <c r="E4" i="9" s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F2" i="8"/>
  <c r="B4" i="8" s="1"/>
  <c r="C4" i="8" s="1"/>
  <c r="D4" i="8" s="1"/>
  <c r="E4" i="8" s="1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F2" i="7"/>
  <c r="B4" i="7" s="1"/>
  <c r="C4" i="7" s="1"/>
  <c r="D4" i="7" s="1"/>
  <c r="E4" i="7" s="1"/>
  <c r="F4" i="7" s="1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  <c r="AE4" i="7" s="1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F2" i="6"/>
  <c r="B4" i="6" s="1"/>
  <c r="C4" i="6" s="1"/>
  <c r="D4" i="6" s="1"/>
  <c r="E4" i="6" s="1"/>
  <c r="F4" i="6" s="1"/>
  <c r="G4" i="6" s="1"/>
  <c r="H4" i="6" s="1"/>
  <c r="I4" i="6" s="1"/>
  <c r="J4" i="6" s="1"/>
  <c r="K4" i="6" s="1"/>
  <c r="L4" i="6" s="1"/>
  <c r="M4" i="6" s="1"/>
  <c r="N4" i="6" s="1"/>
  <c r="O4" i="6" s="1"/>
  <c r="P4" i="6" s="1"/>
  <c r="Q4" i="6" s="1"/>
  <c r="R4" i="6" s="1"/>
  <c r="S4" i="6" s="1"/>
  <c r="T4" i="6" s="1"/>
  <c r="U4" i="6" s="1"/>
  <c r="V4" i="6" s="1"/>
  <c r="W4" i="6" s="1"/>
  <c r="X4" i="6" s="1"/>
  <c r="Y4" i="6" s="1"/>
  <c r="Z4" i="6" s="1"/>
  <c r="AA4" i="6" s="1"/>
  <c r="AB4" i="6" s="1"/>
  <c r="AC4" i="6" s="1"/>
  <c r="AD4" i="6" s="1"/>
  <c r="AE4" i="6" s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F2" i="5"/>
  <c r="B4" i="5" s="1"/>
  <c r="C4" i="5" s="1"/>
  <c r="D4" i="5" s="1"/>
  <c r="E4" i="5" s="1"/>
  <c r="F4" i="5" s="1"/>
  <c r="G4" i="5" s="1"/>
  <c r="H4" i="5" s="1"/>
  <c r="I4" i="5" s="1"/>
  <c r="J4" i="5" s="1"/>
  <c r="K4" i="5" s="1"/>
  <c r="L4" i="5" s="1"/>
  <c r="M4" i="5" s="1"/>
  <c r="N4" i="5" s="1"/>
  <c r="O4" i="5" s="1"/>
  <c r="P4" i="5" s="1"/>
  <c r="Q4" i="5" s="1"/>
  <c r="R4" i="5" s="1"/>
  <c r="S4" i="5" s="1"/>
  <c r="T4" i="5" s="1"/>
  <c r="U4" i="5" s="1"/>
  <c r="V4" i="5" s="1"/>
  <c r="W4" i="5" s="1"/>
  <c r="X4" i="5" s="1"/>
  <c r="Y4" i="5" s="1"/>
  <c r="Z4" i="5" s="1"/>
  <c r="AA4" i="5" s="1"/>
  <c r="AB4" i="5" s="1"/>
  <c r="AC4" i="5" s="1"/>
  <c r="AD4" i="5" s="1"/>
  <c r="AE4" i="5" s="1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F2" i="3"/>
  <c r="B4" i="3" s="1"/>
  <c r="C4" i="3" s="1"/>
  <c r="D4" i="3" s="1"/>
  <c r="E4" i="3" s="1"/>
  <c r="F4" i="3" s="1"/>
  <c r="G4" i="3" s="1"/>
  <c r="H4" i="3" s="1"/>
  <c r="I4" i="3" s="1"/>
  <c r="J4" i="3" s="1"/>
  <c r="K4" i="3" s="1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W4" i="3" s="1"/>
  <c r="X4" i="3" s="1"/>
  <c r="Y4" i="3" s="1"/>
  <c r="Z4" i="3" s="1"/>
  <c r="AA4" i="3" s="1"/>
  <c r="AB4" i="3" s="1"/>
  <c r="AC4" i="3" s="1"/>
  <c r="AD4" i="3" s="1"/>
  <c r="AE4" i="3" s="1"/>
  <c r="F2" i="2" l="1"/>
  <c r="B4" i="2" s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l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C4" i="2" l="1"/>
  <c r="D4" i="2" s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</calcChain>
</file>

<file path=xl/sharedStrings.xml><?xml version="1.0" encoding="utf-8"?>
<sst xmlns="http://schemas.openxmlformats.org/spreadsheetml/2006/main" count="45" uniqueCount="15">
  <si>
    <t xml:space="preserve">DÉBUT DE LA PLANIFICATION : </t>
  </si>
  <si>
    <t>HEURE</t>
  </si>
  <si>
    <t xml:space="preserve">INTERVALLE DE TEMPS : </t>
  </si>
  <si>
    <t xml:space="preserve">DATE DE DÉBUT DE LA SEMAINE : </t>
  </si>
  <si>
    <t>60 MIN</t>
  </si>
  <si>
    <t>Planning Salle de réunion</t>
  </si>
  <si>
    <t>Planning Salle de jeux</t>
  </si>
  <si>
    <t>Planning Salle Entretien 1</t>
  </si>
  <si>
    <t>Planning Salle Entretien 2</t>
  </si>
  <si>
    <t>Planning Salle X</t>
  </si>
  <si>
    <t>Planning Salle Y</t>
  </si>
  <si>
    <t>Planning Salle Z</t>
  </si>
  <si>
    <t>lola</t>
  </si>
  <si>
    <t>Lola - RDV</t>
  </si>
  <si>
    <t>Aurore - 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</si>
</sst>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aaa"/>
    <numFmt numFmtId="169" formatCode="h:mm;@"/>
    <numFmt numFmtId="170" formatCode="[$-F800]dddd\,\ mmmm\ dd\,\ yyyy"/>
  </numFmts>
  <fonts count="7" x14ac:knownFonts="1">
    <font>
      <sz val="11"/>
      <color theme="1" tint="0.34998626667073579"/>
      <name val="Segoe UI"/>
      <family val="2"/>
      <scheme val="minor"/>
    </font>
    <font>
      <b/>
      <sz val="26"/>
      <color theme="3"/>
      <name val="Segoe UI"/>
      <family val="2"/>
      <scheme val="major"/>
    </font>
    <font>
      <sz val="16"/>
      <color theme="3"/>
      <name val="Segoe UI"/>
      <family val="2"/>
      <scheme val="major"/>
    </font>
    <font>
      <sz val="11"/>
      <color theme="1" tint="0.34998626667073579"/>
      <name val="Segoe UI"/>
      <family val="2"/>
      <scheme val="minor"/>
    </font>
    <font>
      <b/>
      <sz val="11"/>
      <color theme="3"/>
      <name val="Segoe UI"/>
      <family val="2"/>
      <scheme val="major"/>
    </font>
    <font>
      <b/>
      <sz val="14"/>
      <color theme="0"/>
      <name val="Segoe UI"/>
      <family val="2"/>
      <scheme val="major"/>
    </font>
    <font>
      <b/>
      <sz val="16"/>
      <color theme="0"/>
      <name val="Segoe UI"/>
      <family val="2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-0.24994659260841701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C00000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gradientFill degree="90">
        <stop position="0">
          <color theme="0"/>
        </stop>
        <stop position="1">
          <color rgb="FF002060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theme="0"/>
        </stop>
        <stop position="1">
          <color theme="4" tint="-0.49803155613879818"/>
        </stop>
      </gradientFill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13">
    <xf numFmtId="0" fontId="0" fillId="0" borderId="0">
      <alignment horizontal="center" vertical="center" wrapText="1"/>
    </xf>
    <xf numFmtId="0" fontId="4" fillId="0" borderId="0" applyNumberFormat="0" applyFill="0" applyBorder="0" applyProtection="0">
      <alignment horizontal="right" vertical="top"/>
    </xf>
    <xf numFmtId="168" fontId="6" fillId="3" borderId="4" applyProtection="0">
      <alignment horizontal="center" vertical="center"/>
    </xf>
    <xf numFmtId="169" fontId="2" fillId="0" borderId="0" applyFill="0" applyBorder="0">
      <alignment horizontal="left" vertical="center"/>
    </xf>
    <xf numFmtId="0" fontId="5" fillId="2" borderId="3" applyProtection="0">
      <alignment horizontal="center" vertical="center"/>
    </xf>
    <xf numFmtId="0" fontId="1" fillId="0" borderId="0" applyNumberFormat="0" applyFill="0" applyBorder="0" applyProtection="0">
      <alignment vertical="top"/>
    </xf>
    <xf numFmtId="167" fontId="3" fillId="0" borderId="0" applyFill="0" applyBorder="0" applyAlignment="0" applyProtection="0"/>
    <xf numFmtId="165" fontId="3" fillId="0" borderId="0" applyFill="0" applyBorder="0" applyAlignment="0" applyProtection="0"/>
    <xf numFmtId="166" fontId="3" fillId="0" borderId="0" applyFill="0" applyBorder="0" applyAlignment="0" applyProtection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20" fontId="3" fillId="0" borderId="0" applyFont="0" applyFill="0" applyBorder="0" applyProtection="0">
      <alignment horizontal="right" vertical="center" indent="1"/>
      <protection locked="0"/>
    </xf>
    <xf numFmtId="14" fontId="2" fillId="0" borderId="0" applyFill="0" applyBorder="0">
      <alignment horizontal="left" vertical="center"/>
    </xf>
  </cellStyleXfs>
  <cellXfs count="23">
    <xf numFmtId="0" fontId="0" fillId="0" borderId="0" xfId="0">
      <alignment horizontal="center" vertical="center" wrapText="1"/>
    </xf>
    <xf numFmtId="0" fontId="0" fillId="0" borderId="0" xfId="0">
      <alignment horizontal="center" vertical="center" wrapText="1"/>
    </xf>
    <xf numFmtId="169" fontId="2" fillId="0" borderId="0" xfId="3" applyProtection="1">
      <alignment horizontal="left" vertical="center"/>
    </xf>
    <xf numFmtId="14" fontId="2" fillId="0" borderId="0" xfId="12">
      <alignment horizontal="left" vertical="center"/>
    </xf>
    <xf numFmtId="0" fontId="0" fillId="0" borderId="0" xfId="0" applyFill="1">
      <alignment horizontal="center" vertical="center" wrapText="1"/>
    </xf>
    <xf numFmtId="169" fontId="2" fillId="0" borderId="0" xfId="3" applyNumberFormat="1" applyProtection="1">
      <alignment horizontal="left" vertical="center"/>
      <protection locked="0"/>
    </xf>
    <xf numFmtId="169" fontId="5" fillId="2" borderId="3" xfId="4" applyNumberFormat="1">
      <alignment horizontal="center" vertical="center"/>
    </xf>
    <xf numFmtId="20" fontId="0" fillId="0" borderId="0" xfId="11" applyNumberFormat="1" applyFont="1" applyProtection="1">
      <alignment horizontal="right" vertical="center" indent="1"/>
    </xf>
    <xf numFmtId="0" fontId="4" fillId="0" borderId="0" xfId="1" applyAlignment="1">
      <alignment horizontal="left" vertical="top" wrapText="1"/>
    </xf>
    <xf numFmtId="0" fontId="4" fillId="0" borderId="0" xfId="1" applyFill="1" applyBorder="1" applyAlignment="1">
      <alignment horizontal="left" vertical="top" wrapText="1"/>
    </xf>
    <xf numFmtId="0" fontId="4" fillId="0" borderId="0" xfId="1" applyFill="1" applyBorder="1">
      <alignment horizontal="right" vertical="top"/>
    </xf>
    <xf numFmtId="170" fontId="6" fillId="3" borderId="4" xfId="2" applyNumberFormat="1">
      <alignment horizontal="center" vertical="center"/>
    </xf>
    <xf numFmtId="0" fontId="1" fillId="4" borderId="0" xfId="5" applyFill="1" applyBorder="1" applyAlignment="1">
      <alignment vertical="top" wrapText="1"/>
    </xf>
    <xf numFmtId="0" fontId="4" fillId="0" borderId="2" xfId="1" applyFill="1" applyBorder="1" applyAlignment="1">
      <alignment horizontal="right" vertical="center"/>
    </xf>
    <xf numFmtId="0" fontId="4" fillId="0" borderId="0" xfId="1" applyFill="1" applyBorder="1" applyAlignment="1">
      <alignment horizontal="left" vertical="center" wrapText="1"/>
    </xf>
    <xf numFmtId="0" fontId="4" fillId="0" borderId="0" xfId="1" applyAlignment="1">
      <alignment horizontal="left" vertical="center" wrapText="1"/>
    </xf>
    <xf numFmtId="0" fontId="4" fillId="0" borderId="1" xfId="1" applyFill="1" applyBorder="1" applyAlignment="1">
      <alignment horizontal="left" vertical="center" wrapText="1"/>
    </xf>
    <xf numFmtId="0" fontId="1" fillId="5" borderId="0" xfId="5" applyFont="1" applyFill="1" applyBorder="1" applyAlignment="1">
      <alignment vertical="top" wrapText="1"/>
    </xf>
    <xf numFmtId="0" fontId="1" fillId="6" borderId="0" xfId="5" applyFont="1" applyFill="1" applyBorder="1" applyAlignment="1">
      <alignment vertical="top" wrapText="1"/>
    </xf>
    <xf numFmtId="0" fontId="1" fillId="7" borderId="0" xfId="5" applyFill="1" applyBorder="1" applyAlignment="1">
      <alignment vertical="top" wrapText="1"/>
    </xf>
    <xf numFmtId="0" fontId="1" fillId="8" borderId="0" xfId="5" applyFill="1" applyBorder="1" applyAlignment="1">
      <alignment vertical="top" wrapText="1"/>
    </xf>
    <xf numFmtId="0" fontId="1" fillId="9" borderId="0" xfId="5" applyFill="1" applyBorder="1" applyAlignment="1">
      <alignment vertical="top" wrapText="1"/>
    </xf>
    <xf numFmtId="0" fontId="1" fillId="10" borderId="0" xfId="5" applyFill="1" applyBorder="1" applyAlignment="1">
      <alignment vertical="top" wrapText="1"/>
    </xf>
  </cellXfs>
  <cellStyles count="13">
    <cellStyle name="Date" xfId="12"/>
    <cellStyle name="Heure" xfId="11"/>
    <cellStyle name="Milliers" xfId="6" builtinId="3" customBuiltin="1"/>
    <cellStyle name="Milliers [0]" xfId="7" builtinId="6" customBuiltin="1"/>
    <cellStyle name="Monétaire" xfId="8" builtinId="4" customBuiltin="1"/>
    <cellStyle name="Monétaire [0]" xfId="9" builtinId="7" customBuiltin="1"/>
    <cellStyle name="Normal" xfId="0" builtinId="0" customBuiltin="1"/>
    <cellStyle name="Pourcentage" xfId="10" builtinId="5" customBuiltin="1"/>
    <cellStyle name="Titre" xfId="5" builtinId="15" customBuiltin="1"/>
    <cellStyle name="Titre 1" xfId="1" builtinId="16" customBuiltin="1"/>
    <cellStyle name="Titre 2" xfId="3" builtinId="17" customBuiltin="1"/>
    <cellStyle name="Titre 3" xfId="4" builtinId="18" customBuiltin="1"/>
    <cellStyle name="Titre 4" xfId="2" builtinId="19" customBuiltin="1"/>
  </cellStyles>
  <dxfs count="50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1" tint="0.34998626667073579"/>
      </font>
      <fill>
        <patternFill>
          <fgColor theme="0" tint="-0.14996795556505021"/>
          <bgColor theme="2" tint="-9.9948118533890809E-2"/>
        </patternFill>
      </fill>
    </dxf>
    <dxf>
      <font>
        <b/>
        <i val="0"/>
        <color theme="3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/>
      </border>
    </dxf>
    <dxf>
      <font>
        <strike val="0"/>
        <color theme="1" tint="0.34998626667073579"/>
      </font>
      <border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Ordre Du Jour De Rendez-Vous Quotidien" pivot="0" count="3">
      <tableStyleElement type="wholeTable" dxfId="506"/>
      <tableStyleElement type="headerRow" dxfId="505"/>
      <tableStyleElement type="firstRowStripe" dxfId="50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RendezVousQuotidiens" displayName="RendezVousQuotidiens" ref="A5:AE65" headerRowCount="0" totalsRowShown="0">
  <tableColumns count="31">
    <tableColumn id="1" name="Column1" headerRowDxfId="486" dataDxfId="485" dataCellStyle="Heure">
      <calculatedColumnFormula>A4+Increment</calculatedColumnFormula>
    </tableColumn>
    <tableColumn id="2" name="Column2" headerRowDxfId="484" dataCellStyle="Normal"/>
    <tableColumn id="3" name="Column3" headerRowDxfId="483" dataCellStyle="Normal"/>
    <tableColumn id="4" name="Column4" headerRowDxfId="482" dataCellStyle="Normal"/>
    <tableColumn id="5" name="Column5" headerRowDxfId="481" dataCellStyle="Normal"/>
    <tableColumn id="6" name="Column6" headerRowDxfId="480" dataCellStyle="Normal"/>
    <tableColumn id="7" name="Column7" headerRowDxfId="479" dataCellStyle="Normal"/>
    <tableColumn id="9" name="Colonne1" headerRowDxfId="478" dataDxfId="477"/>
    <tableColumn id="11" name="Colonne3" headerRowDxfId="476" dataDxfId="475"/>
    <tableColumn id="10" name="Colonne2" headerRowDxfId="474" dataDxfId="473"/>
    <tableColumn id="27" name="Colonne19" headerRowDxfId="472" dataDxfId="471"/>
    <tableColumn id="28" name="Colonne20" headerRowDxfId="470" dataDxfId="469"/>
    <tableColumn id="29" name="Colonne21" headerRowDxfId="468" dataDxfId="467"/>
    <tableColumn id="30" name="Colonne22" headerRowDxfId="466" dataDxfId="465"/>
    <tableColumn id="31" name="Colonne23" headerRowDxfId="464" dataDxfId="463"/>
    <tableColumn id="19" name="Colonne11" headerRowDxfId="462" dataDxfId="461"/>
    <tableColumn id="20" name="Colonne12" headerRowDxfId="460" dataDxfId="459"/>
    <tableColumn id="21" name="Colonne13" headerRowDxfId="458" dataDxfId="457"/>
    <tableColumn id="22" name="Colonne14" headerRowDxfId="456" dataDxfId="455"/>
    <tableColumn id="23" name="Colonne15" headerRowDxfId="454" dataDxfId="453"/>
    <tableColumn id="24" name="Colonne16" headerRowDxfId="452" dataDxfId="451"/>
    <tableColumn id="25" name="Colonne17" headerRowDxfId="450" dataDxfId="449"/>
    <tableColumn id="26" name="Colonne18" headerRowDxfId="448" dataDxfId="447"/>
    <tableColumn id="15" name="Colonne7" headerRowDxfId="446" dataDxfId="445"/>
    <tableColumn id="16" name="Colonne8" headerRowDxfId="444" dataDxfId="443"/>
    <tableColumn id="17" name="Colonne9" headerRowDxfId="442" dataDxfId="441"/>
    <tableColumn id="18" name="Colonne10" headerRowDxfId="440" dataDxfId="439"/>
    <tableColumn id="13" name="Colonne5" headerRowDxfId="438" dataDxfId="437"/>
    <tableColumn id="14" name="Colonne6" headerRowDxfId="436" dataDxfId="435"/>
    <tableColumn id="12" name="Colonne4" headerRowDxfId="434" dataDxfId="433"/>
    <tableColumn id="8" name="Column8" headerRowDxfId="432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ables/table2.xml><?xml version="1.0" encoding="utf-8"?>
<table xmlns="http://schemas.openxmlformats.org/spreadsheetml/2006/main" id="1" name="RendezVousQuotidiens2" displayName="RendezVousQuotidiens2" ref="A5:AE65" headerRowCount="0" totalsRowShown="0">
  <tableColumns count="31">
    <tableColumn id="1" name="Column1" headerRowDxfId="414" dataDxfId="413" dataCellStyle="Heure">
      <calculatedColumnFormula>A4+Increment</calculatedColumnFormula>
    </tableColumn>
    <tableColumn id="2" name="Column2" headerRowDxfId="412" dataCellStyle="Normal"/>
    <tableColumn id="3" name="Column3" headerRowDxfId="411" dataCellStyle="Normal"/>
    <tableColumn id="4" name="Column4" headerRowDxfId="410" dataCellStyle="Normal"/>
    <tableColumn id="5" name="Column5" headerRowDxfId="409" dataCellStyle="Normal"/>
    <tableColumn id="6" name="Column6" headerRowDxfId="408" dataCellStyle="Normal"/>
    <tableColumn id="7" name="Column7" headerRowDxfId="407" dataCellStyle="Normal"/>
    <tableColumn id="9" name="Colonne1" headerRowDxfId="406" dataDxfId="405"/>
    <tableColumn id="11" name="Colonne3" headerRowDxfId="404" dataDxfId="403"/>
    <tableColumn id="10" name="Colonne2" headerRowDxfId="402" dataDxfId="401"/>
    <tableColumn id="27" name="Colonne19" headerRowDxfId="400" dataDxfId="399"/>
    <tableColumn id="28" name="Colonne20" headerRowDxfId="398" dataDxfId="397"/>
    <tableColumn id="29" name="Colonne21" headerRowDxfId="396" dataDxfId="395"/>
    <tableColumn id="30" name="Colonne22" headerRowDxfId="394" dataDxfId="393"/>
    <tableColumn id="31" name="Colonne23" headerRowDxfId="392" dataDxfId="391"/>
    <tableColumn id="19" name="Colonne11" headerRowDxfId="390" dataDxfId="389"/>
    <tableColumn id="20" name="Colonne12" headerRowDxfId="388" dataDxfId="387"/>
    <tableColumn id="21" name="Colonne13" headerRowDxfId="386" dataDxfId="385"/>
    <tableColumn id="22" name="Colonne14" headerRowDxfId="384" dataDxfId="383"/>
    <tableColumn id="23" name="Colonne15" headerRowDxfId="382" dataDxfId="381"/>
    <tableColumn id="24" name="Colonne16" headerRowDxfId="380" dataDxfId="379"/>
    <tableColumn id="25" name="Colonne17" headerRowDxfId="378" dataDxfId="377"/>
    <tableColumn id="26" name="Colonne18" headerRowDxfId="376" dataDxfId="375"/>
    <tableColumn id="15" name="Colonne7" headerRowDxfId="374" dataDxfId="373"/>
    <tableColumn id="16" name="Colonne8" headerRowDxfId="372" dataDxfId="371"/>
    <tableColumn id="17" name="Colonne9" headerRowDxfId="370" dataDxfId="369"/>
    <tableColumn id="18" name="Colonne10" headerRowDxfId="368" dataDxfId="367"/>
    <tableColumn id="13" name="Colonne5" headerRowDxfId="366" dataDxfId="365"/>
    <tableColumn id="14" name="Colonne6" headerRowDxfId="364" dataDxfId="363"/>
    <tableColumn id="12" name="Colonne4" headerRowDxfId="362" dataDxfId="361"/>
    <tableColumn id="8" name="Column8" headerRowDxfId="360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ables/table3.xml><?xml version="1.0" encoding="utf-8"?>
<table xmlns="http://schemas.openxmlformats.org/spreadsheetml/2006/main" id="4" name="RendezVousQuotidiens5" displayName="RendezVousQuotidiens5" ref="A5:AE65" headerRowCount="0" totalsRowShown="0">
  <tableColumns count="31">
    <tableColumn id="1" name="Column1" headerRowDxfId="342" dataDxfId="341" dataCellStyle="Heure">
      <calculatedColumnFormula>A4+Increment</calculatedColumnFormula>
    </tableColumn>
    <tableColumn id="2" name="Column2" headerRowDxfId="340" dataCellStyle="Normal"/>
    <tableColumn id="3" name="Column3" headerRowDxfId="339" dataCellStyle="Normal"/>
    <tableColumn id="4" name="Column4" headerRowDxfId="338" dataCellStyle="Normal"/>
    <tableColumn id="5" name="Column5" headerRowDxfId="337" dataCellStyle="Normal"/>
    <tableColumn id="6" name="Column6" headerRowDxfId="336" dataCellStyle="Normal"/>
    <tableColumn id="7" name="Column7" headerRowDxfId="335" dataCellStyle="Normal"/>
    <tableColumn id="9" name="Colonne1" headerRowDxfId="334" dataDxfId="333"/>
    <tableColumn id="11" name="Colonne3" headerRowDxfId="332" dataDxfId="331"/>
    <tableColumn id="10" name="Colonne2" headerRowDxfId="330" dataDxfId="329"/>
    <tableColumn id="27" name="Colonne19" headerRowDxfId="328" dataDxfId="327"/>
    <tableColumn id="28" name="Colonne20" headerRowDxfId="326" dataDxfId="325"/>
    <tableColumn id="29" name="Colonne21" headerRowDxfId="324" dataDxfId="323"/>
    <tableColumn id="30" name="Colonne22" headerRowDxfId="322" dataDxfId="321"/>
    <tableColumn id="31" name="Colonne23" headerRowDxfId="320" dataDxfId="319"/>
    <tableColumn id="19" name="Colonne11" headerRowDxfId="318" dataDxfId="317"/>
    <tableColumn id="20" name="Colonne12" headerRowDxfId="316" dataDxfId="315"/>
    <tableColumn id="21" name="Colonne13" headerRowDxfId="314" dataDxfId="313"/>
    <tableColumn id="22" name="Colonne14" headerRowDxfId="312" dataDxfId="311"/>
    <tableColumn id="23" name="Colonne15" headerRowDxfId="310" dataDxfId="309"/>
    <tableColumn id="24" name="Colonne16" headerRowDxfId="308" dataDxfId="307"/>
    <tableColumn id="25" name="Colonne17" headerRowDxfId="306" dataDxfId="305"/>
    <tableColumn id="26" name="Colonne18" headerRowDxfId="304" dataDxfId="303"/>
    <tableColumn id="15" name="Colonne7" headerRowDxfId="302" dataDxfId="301"/>
    <tableColumn id="16" name="Colonne8" headerRowDxfId="300" dataDxfId="299"/>
    <tableColumn id="17" name="Colonne9" headerRowDxfId="298" dataDxfId="297"/>
    <tableColumn id="18" name="Colonne10" headerRowDxfId="296" dataDxfId="295"/>
    <tableColumn id="13" name="Colonne5" headerRowDxfId="294" dataDxfId="293"/>
    <tableColumn id="14" name="Colonne6" headerRowDxfId="292" dataDxfId="291"/>
    <tableColumn id="12" name="Colonne4" headerRowDxfId="290" dataDxfId="289"/>
    <tableColumn id="8" name="Column8" headerRowDxfId="288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ables/table4.xml><?xml version="1.0" encoding="utf-8"?>
<table xmlns="http://schemas.openxmlformats.org/spreadsheetml/2006/main" id="5" name="RendezVousQuotidiens6" displayName="RendezVousQuotidiens6" ref="A5:AE65" headerRowCount="0" totalsRowShown="0">
  <tableColumns count="31">
    <tableColumn id="1" name="Column1" headerRowDxfId="270" dataDxfId="269" dataCellStyle="Heure">
      <calculatedColumnFormula>A4+Increment</calculatedColumnFormula>
    </tableColumn>
    <tableColumn id="2" name="Column2" headerRowDxfId="268" dataCellStyle="Normal"/>
    <tableColumn id="3" name="Column3" headerRowDxfId="267" dataCellStyle="Normal"/>
    <tableColumn id="4" name="Column4" headerRowDxfId="266" dataCellStyle="Normal"/>
    <tableColumn id="5" name="Column5" headerRowDxfId="265" dataCellStyle="Normal"/>
    <tableColumn id="6" name="Column6" headerRowDxfId="264" dataCellStyle="Normal"/>
    <tableColumn id="7" name="Column7" headerRowDxfId="263" dataCellStyle="Normal"/>
    <tableColumn id="9" name="Colonne1" headerRowDxfId="262" dataDxfId="261"/>
    <tableColumn id="11" name="Colonne3" headerRowDxfId="260" dataDxfId="259"/>
    <tableColumn id="10" name="Colonne2" headerRowDxfId="258" dataDxfId="257"/>
    <tableColumn id="27" name="Colonne19" headerRowDxfId="256" dataDxfId="255"/>
    <tableColumn id="28" name="Colonne20" headerRowDxfId="254" dataDxfId="253"/>
    <tableColumn id="29" name="Colonne21" headerRowDxfId="252" dataDxfId="251"/>
    <tableColumn id="30" name="Colonne22" headerRowDxfId="250" dataDxfId="249"/>
    <tableColumn id="31" name="Colonne23" headerRowDxfId="248" dataDxfId="247"/>
    <tableColumn id="19" name="Colonne11" headerRowDxfId="246" dataDxfId="245"/>
    <tableColumn id="20" name="Colonne12" headerRowDxfId="244" dataDxfId="243"/>
    <tableColumn id="21" name="Colonne13" headerRowDxfId="242" dataDxfId="241"/>
    <tableColumn id="22" name="Colonne14" headerRowDxfId="240" dataDxfId="239"/>
    <tableColumn id="23" name="Colonne15" headerRowDxfId="238" dataDxfId="237"/>
    <tableColumn id="24" name="Colonne16" headerRowDxfId="236" dataDxfId="235"/>
    <tableColumn id="25" name="Colonne17" headerRowDxfId="234" dataDxfId="233"/>
    <tableColumn id="26" name="Colonne18" headerRowDxfId="232" dataDxfId="231"/>
    <tableColumn id="15" name="Colonne7" headerRowDxfId="230" dataDxfId="229"/>
    <tableColumn id="16" name="Colonne8" headerRowDxfId="228" dataDxfId="227"/>
    <tableColumn id="17" name="Colonne9" headerRowDxfId="226" dataDxfId="225"/>
    <tableColumn id="18" name="Colonne10" headerRowDxfId="224" dataDxfId="223"/>
    <tableColumn id="13" name="Colonne5" headerRowDxfId="222" dataDxfId="221"/>
    <tableColumn id="14" name="Colonne6" headerRowDxfId="220" dataDxfId="219"/>
    <tableColumn id="12" name="Colonne4" headerRowDxfId="218" dataDxfId="217"/>
    <tableColumn id="8" name="Column8" headerRowDxfId="216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ables/table5.xml><?xml version="1.0" encoding="utf-8"?>
<table xmlns="http://schemas.openxmlformats.org/spreadsheetml/2006/main" id="6" name="RendezVousQuotidiens7" displayName="RendezVousQuotidiens7" ref="A5:AE65" headerRowCount="0" totalsRowShown="0">
  <tableColumns count="31">
    <tableColumn id="1" name="Column1" headerRowDxfId="198" dataDxfId="197" dataCellStyle="Heure">
      <calculatedColumnFormula>A4+Increment</calculatedColumnFormula>
    </tableColumn>
    <tableColumn id="2" name="Column2" headerRowDxfId="196" dataCellStyle="Normal"/>
    <tableColumn id="3" name="Column3" headerRowDxfId="195" dataCellStyle="Normal"/>
    <tableColumn id="4" name="Column4" headerRowDxfId="194" dataCellStyle="Normal"/>
    <tableColumn id="5" name="Column5" headerRowDxfId="193" dataCellStyle="Normal"/>
    <tableColumn id="6" name="Column6" headerRowDxfId="192" dataCellStyle="Normal"/>
    <tableColumn id="7" name="Column7" headerRowDxfId="191" dataCellStyle="Normal"/>
    <tableColumn id="9" name="Colonne1" headerRowDxfId="190" dataDxfId="189"/>
    <tableColumn id="11" name="Colonne3" headerRowDxfId="188" dataDxfId="187"/>
    <tableColumn id="10" name="Colonne2" headerRowDxfId="186" dataDxfId="185"/>
    <tableColumn id="27" name="Colonne19" headerRowDxfId="184" dataDxfId="183"/>
    <tableColumn id="28" name="Colonne20" headerRowDxfId="182" dataDxfId="181"/>
    <tableColumn id="29" name="Colonne21" headerRowDxfId="180" dataDxfId="179"/>
    <tableColumn id="30" name="Colonne22" headerRowDxfId="178" dataDxfId="177"/>
    <tableColumn id="31" name="Colonne23" headerRowDxfId="176" dataDxfId="175"/>
    <tableColumn id="19" name="Colonne11" headerRowDxfId="174" dataDxfId="173"/>
    <tableColumn id="20" name="Colonne12" headerRowDxfId="172" dataDxfId="171"/>
    <tableColumn id="21" name="Colonne13" headerRowDxfId="170" dataDxfId="169"/>
    <tableColumn id="22" name="Colonne14" headerRowDxfId="168" dataDxfId="167"/>
    <tableColumn id="23" name="Colonne15" headerRowDxfId="166" dataDxfId="165"/>
    <tableColumn id="24" name="Colonne16" headerRowDxfId="164" dataDxfId="163"/>
    <tableColumn id="25" name="Colonne17" headerRowDxfId="162" dataDxfId="161"/>
    <tableColumn id="26" name="Colonne18" headerRowDxfId="160" dataDxfId="159"/>
    <tableColumn id="15" name="Colonne7" headerRowDxfId="158" dataDxfId="157"/>
    <tableColumn id="16" name="Colonne8" headerRowDxfId="156" dataDxfId="155"/>
    <tableColumn id="17" name="Colonne9" headerRowDxfId="154" dataDxfId="153"/>
    <tableColumn id="18" name="Colonne10" headerRowDxfId="152" dataDxfId="151"/>
    <tableColumn id="13" name="Colonne5" headerRowDxfId="150" dataDxfId="149"/>
    <tableColumn id="14" name="Colonne6" headerRowDxfId="148" dataDxfId="147"/>
    <tableColumn id="12" name="Colonne4" headerRowDxfId="146" dataDxfId="145"/>
    <tableColumn id="8" name="Column8" headerRowDxfId="144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ables/table6.xml><?xml version="1.0" encoding="utf-8"?>
<table xmlns="http://schemas.openxmlformats.org/spreadsheetml/2006/main" id="7" name="RendezVousQuotidiens8" displayName="RendezVousQuotidiens8" ref="A5:AE65" headerRowCount="0" totalsRowShown="0">
  <tableColumns count="31">
    <tableColumn id="1" name="Column1" headerRowDxfId="126" dataDxfId="125" dataCellStyle="Heure">
      <calculatedColumnFormula>A4+Increment</calculatedColumnFormula>
    </tableColumn>
    <tableColumn id="2" name="Column2" headerRowDxfId="124" dataCellStyle="Normal"/>
    <tableColumn id="3" name="Column3" headerRowDxfId="123" dataCellStyle="Normal"/>
    <tableColumn id="4" name="Column4" headerRowDxfId="122" dataCellStyle="Normal"/>
    <tableColumn id="5" name="Column5" headerRowDxfId="121" dataCellStyle="Normal"/>
    <tableColumn id="6" name="Column6" headerRowDxfId="120" dataCellStyle="Normal"/>
    <tableColumn id="7" name="Column7" headerRowDxfId="119" dataCellStyle="Normal"/>
    <tableColumn id="9" name="Colonne1" headerRowDxfId="118" dataDxfId="117"/>
    <tableColumn id="11" name="Colonne3" headerRowDxfId="116" dataDxfId="115"/>
    <tableColumn id="10" name="Colonne2" headerRowDxfId="114" dataDxfId="113"/>
    <tableColumn id="27" name="Colonne19" headerRowDxfId="112" dataDxfId="111"/>
    <tableColumn id="28" name="Colonne20" headerRowDxfId="110" dataDxfId="109"/>
    <tableColumn id="29" name="Colonne21" headerRowDxfId="108" dataDxfId="107"/>
    <tableColumn id="30" name="Colonne22" headerRowDxfId="106" dataDxfId="105"/>
    <tableColumn id="31" name="Colonne23" headerRowDxfId="104" dataDxfId="103"/>
    <tableColumn id="19" name="Colonne11" headerRowDxfId="102" dataDxfId="101"/>
    <tableColumn id="20" name="Colonne12" headerRowDxfId="100" dataDxfId="99"/>
    <tableColumn id="21" name="Colonne13" headerRowDxfId="98" dataDxfId="97"/>
    <tableColumn id="22" name="Colonne14" headerRowDxfId="96" dataDxfId="95"/>
    <tableColumn id="23" name="Colonne15" headerRowDxfId="94" dataDxfId="93"/>
    <tableColumn id="24" name="Colonne16" headerRowDxfId="92" dataDxfId="91"/>
    <tableColumn id="25" name="Colonne17" headerRowDxfId="90" dataDxfId="89"/>
    <tableColumn id="26" name="Colonne18" headerRowDxfId="88" dataDxfId="87"/>
    <tableColumn id="15" name="Colonne7" headerRowDxfId="86" dataDxfId="85"/>
    <tableColumn id="16" name="Colonne8" headerRowDxfId="84" dataDxfId="83"/>
    <tableColumn id="17" name="Colonne9" headerRowDxfId="82" dataDxfId="81"/>
    <tableColumn id="18" name="Colonne10" headerRowDxfId="80" dataDxfId="79"/>
    <tableColumn id="13" name="Colonne5" headerRowDxfId="78" dataDxfId="77"/>
    <tableColumn id="14" name="Colonne6" headerRowDxfId="76" dataDxfId="75"/>
    <tableColumn id="12" name="Colonne4" headerRowDxfId="74" dataDxfId="73"/>
    <tableColumn id="8" name="Column8" headerRowDxfId="72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ables/table7.xml><?xml version="1.0" encoding="utf-8"?>
<table xmlns="http://schemas.openxmlformats.org/spreadsheetml/2006/main" id="8" name="RendezVousQuotidiens9" displayName="RendezVousQuotidiens9" ref="A5:AE65" headerRowCount="0" totalsRowShown="0">
  <tableColumns count="31">
    <tableColumn id="1" name="Column1" headerRowDxfId="54" dataDxfId="53" dataCellStyle="Heure">
      <calculatedColumnFormula>A4+Increment</calculatedColumnFormula>
    </tableColumn>
    <tableColumn id="2" name="Column2" headerRowDxfId="52" dataCellStyle="Normal"/>
    <tableColumn id="3" name="Column3" headerRowDxfId="51" dataCellStyle="Normal"/>
    <tableColumn id="4" name="Column4" headerRowDxfId="50" dataCellStyle="Normal"/>
    <tableColumn id="5" name="Column5" headerRowDxfId="49" dataCellStyle="Normal"/>
    <tableColumn id="6" name="Column6" headerRowDxfId="48" dataCellStyle="Normal"/>
    <tableColumn id="7" name="Column7" headerRowDxfId="47" dataCellStyle="Normal"/>
    <tableColumn id="9" name="Colonne1" headerRowDxfId="46" dataDxfId="45"/>
    <tableColumn id="11" name="Colonne3" headerRowDxfId="44" dataDxfId="43"/>
    <tableColumn id="10" name="Colonne2" headerRowDxfId="42" dataDxfId="41"/>
    <tableColumn id="27" name="Colonne19" headerRowDxfId="40" dataDxfId="39"/>
    <tableColumn id="28" name="Colonne20" headerRowDxfId="38" dataDxfId="37"/>
    <tableColumn id="29" name="Colonne21" headerRowDxfId="36" dataDxfId="35"/>
    <tableColumn id="30" name="Colonne22" headerRowDxfId="34" dataDxfId="33"/>
    <tableColumn id="31" name="Colonne23" headerRowDxfId="32" dataDxfId="31"/>
    <tableColumn id="19" name="Colonne11" headerRowDxfId="30" dataDxfId="29"/>
    <tableColumn id="20" name="Colonne12" headerRowDxfId="28" dataDxfId="27"/>
    <tableColumn id="21" name="Colonne13" headerRowDxfId="26" dataDxfId="25"/>
    <tableColumn id="22" name="Colonne14" headerRowDxfId="24" dataDxfId="23"/>
    <tableColumn id="23" name="Colonne15" headerRowDxfId="22" dataDxfId="21"/>
    <tableColumn id="24" name="Colonne16" headerRowDxfId="20" dataDxfId="19"/>
    <tableColumn id="25" name="Colonne17" headerRowDxfId="18" dataDxfId="17"/>
    <tableColumn id="26" name="Colonne18" headerRowDxfId="16" dataDxfId="15"/>
    <tableColumn id="15" name="Colonne7" headerRowDxfId="14" dataDxfId="13"/>
    <tableColumn id="16" name="Colonne8" headerRowDxfId="12" dataDxfId="11"/>
    <tableColumn id="17" name="Colonne9" headerRowDxfId="10" dataDxfId="9"/>
    <tableColumn id="18" name="Colonne10" headerRowDxfId="8" dataDxfId="7"/>
    <tableColumn id="13" name="Colonne5" headerRowDxfId="6" dataDxfId="5"/>
    <tableColumn id="14" name="Colonne6" headerRowDxfId="4" dataDxfId="3"/>
    <tableColumn id="12" name="Colonne4" headerRowDxfId="2" dataDxfId="1"/>
    <tableColumn id="8" name="Column8" headerRowDxfId="0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heme/theme1.xml><?xml version="1.0" encoding="utf-8"?>
<a:theme xmlns:a="http://schemas.openxmlformats.org/drawingml/2006/main" name="Office Theme">
  <a:themeElements>
    <a:clrScheme name="Daily Appointment Calendar">
      <a:dk1>
        <a:sysClr val="windowText" lastClr="000000"/>
      </a:dk1>
      <a:lt1>
        <a:sysClr val="window" lastClr="FFFFFF"/>
      </a:lt1>
      <a:dk2>
        <a:srgbClr val="3F3F3F"/>
      </a:dk2>
      <a:lt2>
        <a:srgbClr val="F1EFED"/>
      </a:lt2>
      <a:accent1>
        <a:srgbClr val="9FC579"/>
      </a:accent1>
      <a:accent2>
        <a:srgbClr val="8D82BC"/>
      </a:accent2>
      <a:accent3>
        <a:srgbClr val="8E8F9A"/>
      </a:accent3>
      <a:accent4>
        <a:srgbClr val="FF8E5B"/>
      </a:accent4>
      <a:accent5>
        <a:srgbClr val="B16B8E"/>
      </a:accent5>
      <a:accent6>
        <a:srgbClr val="0B82F9"/>
      </a:accent6>
      <a:hlink>
        <a:srgbClr val="0B82F9"/>
      </a:hlink>
      <a:folHlink>
        <a:srgbClr val="B16B8E"/>
      </a:folHlink>
    </a:clrScheme>
    <a:fontScheme name="Daily Appointment Calendar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AE65"/>
  <sheetViews>
    <sheetView showGridLines="0" tabSelected="1" zoomScale="60" zoomScaleNormal="60" zoomScaleSheetLayoutView="100" workbookViewId="0">
      <pane xSplit="1" topLeftCell="B1" activePane="topRight" state="frozen"/>
      <selection activeCell="S4" sqref="S4"/>
      <selection pane="topRight" activeCell="E8" sqref="E8"/>
    </sheetView>
  </sheetViews>
  <sheetFormatPr baseColWidth="10" defaultColWidth="9" defaultRowHeight="69.95" customHeight="1" x14ac:dyDescent="0.3"/>
  <cols>
    <col min="1" max="1" width="35.875" customWidth="1"/>
    <col min="2" max="7" width="30.5" customWidth="1"/>
    <col min="8" max="30" width="30.5" style="1" customWidth="1"/>
    <col min="31" max="31" width="30.5" customWidth="1"/>
  </cols>
  <sheetData>
    <row r="1" spans="1:31" ht="81" customHeight="1" x14ac:dyDescent="0.3">
      <c r="A1" s="12" t="s">
        <v>5</v>
      </c>
      <c r="B1" s="1"/>
      <c r="C1" s="1"/>
      <c r="D1" s="1"/>
      <c r="E1" s="1"/>
      <c r="F1" s="1"/>
      <c r="G1" s="1"/>
      <c r="AE1" s="1"/>
    </row>
    <row r="2" spans="1:31" ht="45" customHeight="1" x14ac:dyDescent="0.3">
      <c r="A2" s="14" t="s">
        <v>0</v>
      </c>
      <c r="B2" s="5">
        <v>0.29166666666666669</v>
      </c>
      <c r="C2" s="13" t="s">
        <v>2</v>
      </c>
      <c r="D2" s="2" t="s">
        <v>4</v>
      </c>
      <c r="E2" s="15" t="s">
        <v>3</v>
      </c>
      <c r="F2" s="3">
        <f ca="1">TODAY()</f>
        <v>43967</v>
      </c>
      <c r="G2" s="1"/>
      <c r="AE2" s="1"/>
    </row>
    <row r="3" spans="1:31" s="1" customFormat="1" ht="45" customHeight="1" x14ac:dyDescent="0.3">
      <c r="A3" s="9"/>
      <c r="B3" s="5"/>
      <c r="C3" s="10"/>
      <c r="D3" s="2"/>
      <c r="E3" s="8"/>
      <c r="F3" s="3"/>
    </row>
    <row r="4" spans="1:31" ht="24.95" customHeight="1" x14ac:dyDescent="0.3">
      <c r="A4" s="6" t="s">
        <v>1</v>
      </c>
      <c r="B4" s="11">
        <f ca="1">F2</f>
        <v>43967</v>
      </c>
      <c r="C4" s="11">
        <f ca="1">B4+1</f>
        <v>43968</v>
      </c>
      <c r="D4" s="11">
        <f t="shared" ref="D4:J4" ca="1" si="0">C4+1</f>
        <v>43969</v>
      </c>
      <c r="E4" s="11">
        <f t="shared" ca="1" si="0"/>
        <v>43970</v>
      </c>
      <c r="F4" s="11">
        <f t="shared" ca="1" si="0"/>
        <v>43971</v>
      </c>
      <c r="G4" s="11">
        <f t="shared" ca="1" si="0"/>
        <v>43972</v>
      </c>
      <c r="H4" s="11">
        <f t="shared" ca="1" si="0"/>
        <v>43973</v>
      </c>
      <c r="I4" s="11">
        <f t="shared" ca="1" si="0"/>
        <v>43974</v>
      </c>
      <c r="J4" s="11">
        <f t="shared" ca="1" si="0"/>
        <v>43975</v>
      </c>
      <c r="K4" s="11">
        <f t="shared" ref="K4" ca="1" si="1">J4+1</f>
        <v>43976</v>
      </c>
      <c r="L4" s="11">
        <f t="shared" ref="L4" ca="1" si="2">K4+1</f>
        <v>43977</v>
      </c>
      <c r="M4" s="11">
        <f t="shared" ref="M4:N4" ca="1" si="3">L4+1</f>
        <v>43978</v>
      </c>
      <c r="N4" s="11">
        <f t="shared" ca="1" si="3"/>
        <v>43979</v>
      </c>
      <c r="O4" s="11">
        <f t="shared" ref="O4" ca="1" si="4">N4+1</f>
        <v>43980</v>
      </c>
      <c r="P4" s="11">
        <f t="shared" ref="P4" ca="1" si="5">O4+1</f>
        <v>43981</v>
      </c>
      <c r="Q4" s="11">
        <f t="shared" ref="Q4" ca="1" si="6">P4+1</f>
        <v>43982</v>
      </c>
      <c r="R4" s="11">
        <f t="shared" ref="R4" ca="1" si="7">Q4+1</f>
        <v>43983</v>
      </c>
      <c r="S4" s="11">
        <f t="shared" ref="S4" ca="1" si="8">R4+1</f>
        <v>43984</v>
      </c>
      <c r="T4" s="11">
        <f t="shared" ref="T4" ca="1" si="9">S4+1</f>
        <v>43985</v>
      </c>
      <c r="U4" s="11">
        <f t="shared" ref="U4" ca="1" si="10">T4+1</f>
        <v>43986</v>
      </c>
      <c r="V4" s="11">
        <f t="shared" ref="V4" ca="1" si="11">U4+1</f>
        <v>43987</v>
      </c>
      <c r="W4" s="11">
        <f t="shared" ref="W4" ca="1" si="12">V4+1</f>
        <v>43988</v>
      </c>
      <c r="X4" s="11">
        <f t="shared" ref="X4" ca="1" si="13">W4+1</f>
        <v>43989</v>
      </c>
      <c r="Y4" s="11">
        <f t="shared" ref="Y4" ca="1" si="14">X4+1</f>
        <v>43990</v>
      </c>
      <c r="Z4" s="11">
        <f t="shared" ref="Z4" ca="1" si="15">Y4+1</f>
        <v>43991</v>
      </c>
      <c r="AA4" s="11">
        <f t="shared" ref="AA4" ca="1" si="16">Z4+1</f>
        <v>43992</v>
      </c>
      <c r="AB4" s="11">
        <f t="shared" ref="AB4" ca="1" si="17">AA4+1</f>
        <v>43993</v>
      </c>
      <c r="AC4" s="11">
        <f t="shared" ref="AC4" ca="1" si="18">AB4+1</f>
        <v>43994</v>
      </c>
      <c r="AD4" s="11">
        <f t="shared" ref="AD4" ca="1" si="19">AC4+1</f>
        <v>43995</v>
      </c>
      <c r="AE4" s="11">
        <f t="shared" ref="AE4" ca="1" si="20">AD4+1</f>
        <v>43996</v>
      </c>
    </row>
    <row r="5" spans="1:31" ht="69.95" customHeight="1" x14ac:dyDescent="0.3">
      <c r="A5" s="7">
        <f>Début</f>
        <v>0.29166666666666669</v>
      </c>
      <c r="B5" s="1"/>
      <c r="C5" s="1"/>
      <c r="D5" s="1"/>
      <c r="E5" s="1"/>
      <c r="F5" s="1"/>
      <c r="G5" s="1"/>
      <c r="AE5" s="1"/>
    </row>
    <row r="6" spans="1:31" ht="69.95" customHeight="1" x14ac:dyDescent="0.3">
      <c r="A6" s="7">
        <f t="shared" ref="A6:A37" si="21">A5+Incrément</f>
        <v>0.33333333333333337</v>
      </c>
      <c r="B6" s="1"/>
      <c r="C6" s="1"/>
      <c r="D6" s="1"/>
      <c r="E6" s="1"/>
      <c r="F6" s="1"/>
      <c r="G6" s="1"/>
      <c r="AE6" s="1"/>
    </row>
    <row r="7" spans="1:31" ht="69.95" customHeight="1" x14ac:dyDescent="0.3">
      <c r="A7" s="7">
        <f t="shared" si="21"/>
        <v>0.37500000000000006</v>
      </c>
      <c r="B7" s="1"/>
      <c r="C7" s="1" t="s">
        <v>13</v>
      </c>
      <c r="D7" s="1" t="s">
        <v>14</v>
      </c>
      <c r="E7" s="1"/>
      <c r="F7" s="1"/>
      <c r="G7" s="1"/>
      <c r="AE7" s="1"/>
    </row>
    <row r="8" spans="1:31" ht="69.95" customHeight="1" x14ac:dyDescent="0.3">
      <c r="A8" s="7">
        <f t="shared" si="21"/>
        <v>0.41666666666666674</v>
      </c>
      <c r="B8" s="1" t="s">
        <v>12</v>
      </c>
      <c r="C8" s="1"/>
      <c r="D8" s="1"/>
      <c r="E8" s="1"/>
      <c r="F8" s="1"/>
      <c r="G8" s="1"/>
      <c r="AE8" s="1"/>
    </row>
    <row r="9" spans="1:31" ht="69.95" customHeight="1" x14ac:dyDescent="0.3">
      <c r="A9" s="7">
        <f t="shared" si="21"/>
        <v>0.45833333333333343</v>
      </c>
      <c r="B9" s="1"/>
      <c r="C9" s="1"/>
      <c r="D9" s="1"/>
      <c r="E9" s="1"/>
      <c r="F9" s="1"/>
      <c r="G9" s="1"/>
      <c r="AE9" s="1"/>
    </row>
    <row r="10" spans="1:31" ht="69.95" customHeight="1" x14ac:dyDescent="0.3">
      <c r="A10" s="7">
        <f t="shared" si="21"/>
        <v>0.50000000000000011</v>
      </c>
      <c r="B10" s="1"/>
      <c r="C10" s="1"/>
      <c r="D10" s="1"/>
      <c r="E10" s="1"/>
      <c r="F10" s="1"/>
      <c r="G10" s="1"/>
      <c r="AE10" s="1"/>
    </row>
    <row r="11" spans="1:31" ht="69.95" customHeight="1" x14ac:dyDescent="0.3">
      <c r="A11" s="7">
        <f t="shared" si="21"/>
        <v>0.54166666666666674</v>
      </c>
      <c r="B11" s="1"/>
      <c r="C11" s="1"/>
      <c r="D11" s="1"/>
      <c r="E11" s="1"/>
      <c r="F11" s="1"/>
      <c r="G11" s="1"/>
      <c r="AE11" s="1"/>
    </row>
    <row r="12" spans="1:31" ht="69.95" customHeight="1" x14ac:dyDescent="0.3">
      <c r="A12" s="7">
        <f t="shared" si="21"/>
        <v>0.58333333333333337</v>
      </c>
      <c r="B12" s="1"/>
      <c r="C12" s="1"/>
      <c r="D12" s="1"/>
      <c r="E12" s="1"/>
      <c r="F12" s="1"/>
      <c r="G12" s="1"/>
      <c r="AE12" s="1"/>
    </row>
    <row r="13" spans="1:31" ht="69.95" customHeight="1" x14ac:dyDescent="0.3">
      <c r="A13" s="7">
        <f t="shared" si="21"/>
        <v>0.625</v>
      </c>
      <c r="B13" s="1"/>
      <c r="C13" s="1"/>
      <c r="D13" s="1"/>
      <c r="E13" s="1"/>
      <c r="F13" s="1"/>
      <c r="G13" s="1"/>
      <c r="AE13" s="1"/>
    </row>
    <row r="14" spans="1:31" ht="69.95" customHeight="1" x14ac:dyDescent="0.3">
      <c r="A14" s="7">
        <f t="shared" si="21"/>
        <v>0.66666666666666663</v>
      </c>
      <c r="B14" s="1"/>
      <c r="C14" s="1"/>
      <c r="D14" s="1"/>
      <c r="E14" s="1"/>
      <c r="F14" s="1"/>
      <c r="G14" s="1"/>
      <c r="AE14" s="1"/>
    </row>
    <row r="15" spans="1:31" ht="69.95" customHeight="1" x14ac:dyDescent="0.3">
      <c r="A15" s="7">
        <f t="shared" si="21"/>
        <v>0.70833333333333326</v>
      </c>
      <c r="B15" s="1"/>
      <c r="C15" s="1"/>
      <c r="D15" s="1"/>
      <c r="E15" s="1"/>
      <c r="F15" s="1"/>
      <c r="G15" s="1"/>
      <c r="AE15" s="1"/>
    </row>
    <row r="16" spans="1:31" ht="69.95" customHeight="1" x14ac:dyDescent="0.3">
      <c r="A16" s="7">
        <f t="shared" si="21"/>
        <v>0.74999999999999989</v>
      </c>
      <c r="B16" s="1"/>
      <c r="C16" s="1"/>
      <c r="D16" s="1"/>
      <c r="E16" s="1"/>
      <c r="F16" s="1"/>
      <c r="G16" s="1"/>
      <c r="AE16" s="1"/>
    </row>
    <row r="17" spans="1:31" ht="69.95" customHeight="1" x14ac:dyDescent="0.3">
      <c r="A17" s="7">
        <f t="shared" si="21"/>
        <v>0.79166666666666652</v>
      </c>
      <c r="B17" s="1"/>
      <c r="C17" s="1"/>
      <c r="D17" s="1"/>
      <c r="E17" s="1"/>
      <c r="F17" s="1"/>
      <c r="G17" s="1"/>
      <c r="AE17" s="1"/>
    </row>
    <row r="18" spans="1:31" ht="69.95" customHeight="1" x14ac:dyDescent="0.3">
      <c r="A18" s="7">
        <f t="shared" si="21"/>
        <v>0.83333333333333315</v>
      </c>
      <c r="B18" s="1"/>
      <c r="C18" s="1"/>
      <c r="D18" s="1"/>
      <c r="E18" s="1"/>
      <c r="F18" s="1"/>
      <c r="G18" s="1"/>
      <c r="AE18" s="1"/>
    </row>
    <row r="19" spans="1:31" ht="69.95" customHeight="1" x14ac:dyDescent="0.3">
      <c r="A19" s="7">
        <f t="shared" si="21"/>
        <v>0.87499999999999978</v>
      </c>
      <c r="B19" s="1"/>
      <c r="C19" s="1"/>
      <c r="D19" s="1"/>
      <c r="E19" s="1"/>
      <c r="F19" s="1"/>
      <c r="G19" s="1"/>
      <c r="AE19" s="1"/>
    </row>
    <row r="20" spans="1:31" ht="69.95" customHeight="1" x14ac:dyDescent="0.3">
      <c r="A20" s="7">
        <f t="shared" si="21"/>
        <v>0.91666666666666641</v>
      </c>
      <c r="B20" s="1"/>
      <c r="C20" s="1"/>
      <c r="D20" s="1"/>
      <c r="E20" s="1"/>
      <c r="F20" s="1"/>
      <c r="G20" s="1"/>
      <c r="AE20" s="1"/>
    </row>
    <row r="21" spans="1:31" ht="69.95" customHeight="1" x14ac:dyDescent="0.3">
      <c r="A21" s="7">
        <f t="shared" si="21"/>
        <v>0.95833333333333304</v>
      </c>
      <c r="B21" s="1"/>
      <c r="C21" s="1"/>
      <c r="D21" s="1"/>
      <c r="E21" s="1"/>
      <c r="F21" s="1"/>
      <c r="G21" s="1"/>
      <c r="AE21" s="1"/>
    </row>
    <row r="22" spans="1:31" ht="69.95" customHeight="1" x14ac:dyDescent="0.3">
      <c r="A22" s="7">
        <f t="shared" si="21"/>
        <v>0.99999999999999967</v>
      </c>
      <c r="B22" s="1"/>
      <c r="C22" s="1"/>
      <c r="D22" s="1"/>
      <c r="E22" s="1"/>
      <c r="F22" s="1"/>
      <c r="G22" s="1"/>
      <c r="AE22" s="1"/>
    </row>
    <row r="23" spans="1:31" ht="69.95" customHeight="1" x14ac:dyDescent="0.3">
      <c r="A23" s="7">
        <f t="shared" si="21"/>
        <v>1.0416666666666663</v>
      </c>
      <c r="B23" s="1"/>
      <c r="C23" s="1"/>
      <c r="D23" s="1"/>
      <c r="E23" s="1"/>
      <c r="F23" s="1"/>
      <c r="G23" s="1"/>
      <c r="AE23" s="1"/>
    </row>
    <row r="24" spans="1:31" ht="69.95" customHeight="1" x14ac:dyDescent="0.3">
      <c r="A24" s="7">
        <f t="shared" si="21"/>
        <v>1.083333333333333</v>
      </c>
      <c r="B24" s="1"/>
      <c r="C24" s="1"/>
      <c r="D24" s="1"/>
      <c r="E24" s="1"/>
      <c r="F24" s="1"/>
      <c r="G24" s="1"/>
      <c r="AE24" s="1"/>
    </row>
    <row r="25" spans="1:31" ht="69.95" customHeight="1" x14ac:dyDescent="0.3">
      <c r="A25" s="7">
        <f t="shared" si="21"/>
        <v>1.1249999999999998</v>
      </c>
      <c r="B25" s="1"/>
      <c r="C25" s="1"/>
      <c r="D25" s="1"/>
      <c r="E25" s="1"/>
      <c r="F25" s="1"/>
      <c r="G25" s="1"/>
      <c r="AE25" s="1"/>
    </row>
    <row r="26" spans="1:31" ht="69.95" customHeight="1" x14ac:dyDescent="0.3">
      <c r="A26" s="7">
        <f t="shared" si="21"/>
        <v>1.1666666666666665</v>
      </c>
      <c r="B26" s="1"/>
      <c r="C26" s="1"/>
      <c r="D26" s="1"/>
      <c r="E26" s="1"/>
      <c r="F26" s="1"/>
      <c r="G26" s="1"/>
      <c r="AE26" s="1"/>
    </row>
    <row r="27" spans="1:31" ht="69.95" customHeight="1" x14ac:dyDescent="0.3">
      <c r="A27" s="7">
        <f>A26+Incrément</f>
        <v>1.2083333333333333</v>
      </c>
      <c r="B27" s="1"/>
      <c r="C27" s="1"/>
      <c r="D27" s="1"/>
      <c r="E27" s="1"/>
      <c r="F27" s="1"/>
      <c r="G27" s="1"/>
      <c r="AE27" s="1"/>
    </row>
    <row r="28" spans="1:31" ht="69.95" customHeight="1" x14ac:dyDescent="0.3">
      <c r="A28" s="7">
        <f t="shared" si="21"/>
        <v>1.25</v>
      </c>
      <c r="B28" s="1"/>
      <c r="C28" s="1"/>
      <c r="D28" s="1"/>
      <c r="E28" s="1"/>
      <c r="F28" s="1"/>
      <c r="G28" s="1"/>
      <c r="AE28" s="1"/>
    </row>
    <row r="29" spans="1:31" ht="69.95" customHeight="1" x14ac:dyDescent="0.3">
      <c r="A29" s="7">
        <f t="shared" si="21"/>
        <v>1.2916666666666667</v>
      </c>
      <c r="B29" s="1"/>
      <c r="C29" s="1"/>
      <c r="D29" s="1"/>
      <c r="E29" s="1"/>
      <c r="F29" s="1"/>
      <c r="G29" s="1"/>
      <c r="AE29" s="1"/>
    </row>
    <row r="30" spans="1:31" ht="69.95" customHeight="1" x14ac:dyDescent="0.3">
      <c r="A30" s="7">
        <f t="shared" si="21"/>
        <v>1.3333333333333335</v>
      </c>
      <c r="B30" s="1"/>
      <c r="C30" s="1"/>
      <c r="D30" s="1"/>
      <c r="E30" s="1"/>
      <c r="F30" s="1"/>
      <c r="G30" s="1"/>
      <c r="AE30" s="1"/>
    </row>
    <row r="31" spans="1:31" ht="69.95" customHeight="1" x14ac:dyDescent="0.3">
      <c r="A31" s="7">
        <f t="shared" si="21"/>
        <v>1.3750000000000002</v>
      </c>
      <c r="B31" s="1"/>
      <c r="C31" s="1"/>
      <c r="D31" s="1"/>
      <c r="E31" s="1"/>
      <c r="F31" s="1"/>
      <c r="G31" s="1"/>
      <c r="AE31" s="1"/>
    </row>
    <row r="32" spans="1:31" ht="69.95" customHeight="1" x14ac:dyDescent="0.3">
      <c r="A32" s="7">
        <f t="shared" si="21"/>
        <v>1.416666666666667</v>
      </c>
      <c r="B32" s="1"/>
      <c r="C32" s="1"/>
      <c r="D32" s="1"/>
      <c r="E32" s="1"/>
      <c r="F32" s="1"/>
      <c r="G32" s="1"/>
      <c r="AE32" s="1"/>
    </row>
    <row r="33" spans="1:31" ht="69.95" customHeight="1" x14ac:dyDescent="0.3">
      <c r="A33" s="7">
        <f t="shared" si="21"/>
        <v>1.4583333333333337</v>
      </c>
      <c r="B33" s="1"/>
      <c r="C33" s="1"/>
      <c r="D33" s="1"/>
      <c r="E33" s="1"/>
      <c r="F33" s="1"/>
      <c r="G33" s="1"/>
      <c r="AE33" s="1"/>
    </row>
    <row r="34" spans="1:31" ht="69.95" customHeight="1" x14ac:dyDescent="0.3">
      <c r="A34" s="7">
        <f t="shared" si="21"/>
        <v>1.5000000000000004</v>
      </c>
      <c r="B34" s="1"/>
      <c r="C34" s="1"/>
      <c r="D34" s="1"/>
      <c r="E34" s="1"/>
      <c r="F34" s="1"/>
      <c r="G34" s="1"/>
      <c r="AE34" s="1"/>
    </row>
    <row r="35" spans="1:31" ht="69.95" customHeight="1" x14ac:dyDescent="0.3">
      <c r="A35" s="7">
        <f t="shared" si="21"/>
        <v>1.5416666666666672</v>
      </c>
      <c r="B35" s="1"/>
      <c r="C35" s="1"/>
      <c r="D35" s="1"/>
      <c r="E35" s="1"/>
      <c r="F35" s="1"/>
      <c r="G35" s="1"/>
      <c r="AE35" s="1"/>
    </row>
    <row r="36" spans="1:31" ht="69.95" customHeight="1" x14ac:dyDescent="0.3">
      <c r="A36" s="7">
        <f t="shared" si="21"/>
        <v>1.5833333333333339</v>
      </c>
      <c r="B36" s="1"/>
      <c r="C36" s="1"/>
      <c r="D36" s="1"/>
      <c r="E36" s="1"/>
      <c r="F36" s="1"/>
      <c r="G36" s="1"/>
      <c r="AE36" s="1"/>
    </row>
    <row r="37" spans="1:31" ht="69.95" customHeight="1" x14ac:dyDescent="0.3">
      <c r="A37" s="7">
        <f t="shared" si="21"/>
        <v>1.6250000000000007</v>
      </c>
      <c r="B37" s="1"/>
      <c r="C37" s="1"/>
      <c r="D37" s="1"/>
      <c r="E37" s="1"/>
      <c r="F37" s="1"/>
      <c r="G37" s="1"/>
      <c r="AE37" s="1"/>
    </row>
    <row r="38" spans="1:31" ht="69.95" customHeight="1" x14ac:dyDescent="0.3">
      <c r="A38" s="7">
        <f t="shared" ref="A38:A64" si="22">A37+Incrément</f>
        <v>1.6666666666666674</v>
      </c>
      <c r="B38" s="1"/>
      <c r="C38" s="1"/>
      <c r="D38" s="1"/>
      <c r="E38" s="1"/>
      <c r="F38" s="1"/>
      <c r="G38" s="1"/>
      <c r="AE38" s="1"/>
    </row>
    <row r="39" spans="1:31" ht="69.95" customHeight="1" x14ac:dyDescent="0.3">
      <c r="A39" s="7">
        <f t="shared" si="22"/>
        <v>1.7083333333333341</v>
      </c>
      <c r="B39" s="1"/>
      <c r="C39" s="1"/>
      <c r="D39" s="1"/>
      <c r="E39" s="1"/>
      <c r="F39" s="1"/>
      <c r="G39" s="1"/>
      <c r="AE39" s="1"/>
    </row>
    <row r="40" spans="1:31" ht="69.95" customHeight="1" x14ac:dyDescent="0.3">
      <c r="A40" s="7">
        <f t="shared" si="22"/>
        <v>1.7500000000000009</v>
      </c>
      <c r="B40" s="1"/>
      <c r="C40" s="1"/>
      <c r="D40" s="1"/>
      <c r="E40" s="1"/>
      <c r="F40" s="1"/>
      <c r="G40" s="1"/>
      <c r="AE40" s="1"/>
    </row>
    <row r="41" spans="1:31" ht="69.95" customHeight="1" x14ac:dyDescent="0.3">
      <c r="A41" s="7">
        <f t="shared" si="22"/>
        <v>1.7916666666666676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ht="69.95" customHeight="1" x14ac:dyDescent="0.3">
      <c r="A42" s="7">
        <f t="shared" si="22"/>
        <v>1.8333333333333344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ht="69.95" customHeight="1" x14ac:dyDescent="0.3">
      <c r="A43" s="7">
        <f t="shared" si="22"/>
        <v>1.8750000000000011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ht="69.95" customHeight="1" x14ac:dyDescent="0.3">
      <c r="A44" s="7">
        <f t="shared" si="22"/>
        <v>1.9166666666666679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ht="69.95" customHeight="1" x14ac:dyDescent="0.3">
      <c r="A45" s="7">
        <f t="shared" si="22"/>
        <v>1.9583333333333346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ht="69.95" customHeight="1" x14ac:dyDescent="0.3">
      <c r="A46" s="7">
        <f t="shared" si="22"/>
        <v>2.0000000000000013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69.95" customHeight="1" x14ac:dyDescent="0.3">
      <c r="A47" s="7">
        <f t="shared" si="22"/>
        <v>2.0416666666666679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ht="69.95" customHeight="1" x14ac:dyDescent="0.3">
      <c r="A48" s="7">
        <f t="shared" si="22"/>
        <v>2.0833333333333344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ht="69.95" customHeight="1" x14ac:dyDescent="0.3">
      <c r="A49" s="7">
        <f t="shared" si="22"/>
        <v>2.1250000000000009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ht="69.95" customHeight="1" x14ac:dyDescent="0.3">
      <c r="A50" s="7">
        <f t="shared" si="22"/>
        <v>2.1666666666666674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69.95" customHeight="1" x14ac:dyDescent="0.3">
      <c r="A51" s="7">
        <f t="shared" si="22"/>
        <v>2.2083333333333339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69.95" customHeight="1" x14ac:dyDescent="0.3">
      <c r="A52" s="7">
        <f t="shared" si="22"/>
        <v>2.2500000000000004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ht="69.95" customHeight="1" x14ac:dyDescent="0.3">
      <c r="A53" s="7">
        <f t="shared" si="22"/>
        <v>2.291666666666667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69.95" customHeight="1" x14ac:dyDescent="0.3">
      <c r="A54" s="7">
        <f t="shared" si="22"/>
        <v>2.3333333333333335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69.95" customHeight="1" x14ac:dyDescent="0.3">
      <c r="A55" s="7">
        <f t="shared" si="22"/>
        <v>2.375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69.95" customHeight="1" x14ac:dyDescent="0.3">
      <c r="A56" s="7">
        <f t="shared" si="22"/>
        <v>2.4166666666666665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ht="69.95" customHeight="1" x14ac:dyDescent="0.3">
      <c r="A57" s="7">
        <f t="shared" si="22"/>
        <v>2.458333333333333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ht="69.95" customHeight="1" x14ac:dyDescent="0.3">
      <c r="A58" s="7">
        <f t="shared" si="22"/>
        <v>2.4999999999999996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ht="69.95" customHeight="1" x14ac:dyDescent="0.3">
      <c r="A59" s="7">
        <f t="shared" si="22"/>
        <v>2.5416666666666661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69.95" customHeight="1" x14ac:dyDescent="0.3">
      <c r="A60" s="7">
        <f t="shared" si="22"/>
        <v>2.5833333333333326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ht="69.95" customHeight="1" x14ac:dyDescent="0.3">
      <c r="A61" s="7">
        <f t="shared" si="22"/>
        <v>2.6249999999999991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ht="69.95" customHeight="1" x14ac:dyDescent="0.3">
      <c r="A62" s="7">
        <f t="shared" si="22"/>
        <v>2.6666666666666656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ht="69.95" customHeight="1" x14ac:dyDescent="0.3">
      <c r="A63" s="7">
        <f t="shared" si="22"/>
        <v>2.7083333333333321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ht="69.95" customHeight="1" x14ac:dyDescent="0.3">
      <c r="A64" s="7">
        <f t="shared" si="22"/>
        <v>2.7499999999999987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ht="69.95" customHeight="1" x14ac:dyDescent="0.3">
      <c r="A65" s="7">
        <f>A64+Incrément</f>
        <v>2.7916666666666652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</sheetData>
  <sheetProtection selectLockedCells="1"/>
  <conditionalFormatting sqref="A5:AE39">
    <cfRule type="expression" dxfId="503" priority="54">
      <formula>($A5&lt;=HeureActuelle)*($A6&gt;=HeureActuelle)</formula>
    </cfRule>
  </conditionalFormatting>
  <conditionalFormatting sqref="B4:AE4">
    <cfRule type="expression" dxfId="502" priority="99">
      <formula>(B4=CeJourSemaine)*($A5&lt;0.999)</formula>
    </cfRule>
  </conditionalFormatting>
  <conditionalFormatting sqref="B5:AE65">
    <cfRule type="expression" dxfId="501" priority="14" stopIfTrue="1">
      <formula>B5&lt;&gt;""</formula>
    </cfRule>
    <cfRule type="expression" dxfId="500" priority="55" stopIfTrue="1">
      <formula>AND(B5&lt;&gt;"",B$4=CeJourSemaine)</formula>
    </cfRule>
  </conditionalFormatting>
  <conditionalFormatting sqref="B5:AE65">
    <cfRule type="expression" dxfId="499" priority="59">
      <formula>(B$4=CeJourSemaine)*($A5&lt;HeureFinOrdreDuJour)</formula>
    </cfRule>
    <cfRule type="expression" dxfId="498" priority="64">
      <formula>(B5=B4)*(B$4=CeJourSemaine)*(B5&lt;&gt;0)*($A5&lt;0.875)</formula>
    </cfRule>
    <cfRule type="expression" dxfId="497" priority="101">
      <formula>(B$4=CeJourSemaine)*(B5&lt;&gt;0)*($A5&lt;HeureFinOrdreDuJour)</formula>
    </cfRule>
  </conditionalFormatting>
  <conditionalFormatting sqref="A5:A39">
    <cfRule type="expression" dxfId="496" priority="18">
      <formula>($A5&lt;=HeureActuelle)*($A6&gt;=HeureActuelle)</formula>
    </cfRule>
    <cfRule type="expression" dxfId="495" priority="53">
      <formula>($A5&lt;=HeureActuelle)*($A6&gt;=HeureActuelle)</formula>
    </cfRule>
  </conditionalFormatting>
  <conditionalFormatting sqref="AE5:AE39">
    <cfRule type="expression" dxfId="494" priority="19">
      <formula>($A5&lt;=HeureActuelle)*($A6&gt;=HeureActuelle)</formula>
    </cfRule>
  </conditionalFormatting>
  <conditionalFormatting sqref="A5:AE65">
    <cfRule type="expression" dxfId="493" priority="92">
      <formula>AND($A5&lt;HeureFinOrdreDuJour,MOD(ROW(),2)=0)</formula>
    </cfRule>
    <cfRule type="expression" dxfId="492" priority="94">
      <formula>AND($A5&lt;HeureFinOrdreDuJour,MOD(ROW(),2)=1)</formula>
    </cfRule>
  </conditionalFormatting>
  <conditionalFormatting sqref="A5:AE605">
    <cfRule type="expression" dxfId="491" priority="13" stopIfTrue="1">
      <formula>$A5&gt;HeureFinOrdreDuJour</formula>
    </cfRule>
  </conditionalFormatting>
  <conditionalFormatting sqref="A40:AE65">
    <cfRule type="expression" dxfId="490" priority="399">
      <formula>($A40&lt;=HeureActuelle)*($A66&gt;=HeureActuelle)</formula>
    </cfRule>
  </conditionalFormatting>
  <conditionalFormatting sqref="A40:A65">
    <cfRule type="expression" dxfId="489" priority="400">
      <formula>($A40&lt;=HeureActuelle)*($A66&gt;=HeureActuelle)</formula>
    </cfRule>
    <cfRule type="expression" dxfId="488" priority="401">
      <formula>($A40&lt;=HeureActuelle)*($A66&gt;=HeureActuelle)</formula>
    </cfRule>
  </conditionalFormatting>
  <conditionalFormatting sqref="AE40:AE65">
    <cfRule type="expression" dxfId="487" priority="402">
      <formula>($A40&lt;=HeureActuelle)*($A66&gt;=HeureActuelle)</formula>
    </cfRule>
  </conditionalFormatting>
  <dataValidations xWindow="39" yWindow="332" count="9"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B2:B3">
      <formula1>"6:00,7:00,8:00,9:00,10:00,11:00,12:00,13:00,14:00,15:00,16:00,17:00"</formula1>
    </dataValidation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D2:D3">
      <formula1>"15 MIN,20 MIN,30 MIN,40 MIN,45 MIN,60 MIN"</formula1>
    </dataValidation>
    <dataValidation allowBlank="1" showInputMessage="1" showErrorMessage="1" prompt="Le titre de cette feuille de calcul figure dans cette cellule" sqref="A1"/>
    <dataValidation allowBlank="1" showInputMessage="1" showErrorMessage="1" prompt="Sélectionnez l’Heure de début et l’Intervalle de temps de la planification, et entrez la Date de début de la semaine dans les cellules à droite" sqref="A2:A3"/>
    <dataValidation allowBlank="1" showInputMessage="1" showErrorMessage="1" prompt="Sélectionnez l’Intervalle de temps dans la cellule à droite" sqref="C2:C3"/>
    <dataValidation allowBlank="1" showInputMessage="1" showErrorMessage="1" prompt="Entrez la Date de début de la semaine dans la cellule à droite" sqref="E2:E3"/>
    <dataValidation allowBlank="1" showInputMessage="1" showErrorMessage="1" prompt="Entrez la Date de début de la semaine dans cette cellule" sqref="F2:F3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4"/>
    <dataValidation allowBlank="1" showInputMessage="1" showErrorMessage="1" prompt="Le jour de début de la semaine dans cette cellule est automatiquement mis à jour en fonction de la Date de début de la planification entrée ci-dessus. Entrez les rendez-vous dans des colonnes du tableau sous chaque jour de la semaine" sqref="B4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ignoredErrors>
    <ignoredError sqref="A5:A65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autoPageBreaks="0" fitToPage="1"/>
  </sheetPr>
  <dimension ref="A1:AE65"/>
  <sheetViews>
    <sheetView showGridLines="0" zoomScale="60" zoomScaleNormal="60" zoomScaleSheetLayoutView="100" workbookViewId="0">
      <pane xSplit="1" topLeftCell="B1" activePane="topRight" state="frozen"/>
      <selection pane="topRight" activeCell="D7" sqref="D7"/>
    </sheetView>
  </sheetViews>
  <sheetFormatPr baseColWidth="10" defaultColWidth="9" defaultRowHeight="69.95" customHeight="1" x14ac:dyDescent="0.3"/>
  <cols>
    <col min="1" max="1" width="36" style="1" customWidth="1"/>
    <col min="2" max="31" width="30.5" style="1" customWidth="1"/>
    <col min="32" max="16384" width="9" style="1"/>
  </cols>
  <sheetData>
    <row r="1" spans="1:31" ht="81" customHeight="1" x14ac:dyDescent="0.3">
      <c r="A1" s="17" t="s">
        <v>6</v>
      </c>
    </row>
    <row r="2" spans="1:31" ht="45" customHeight="1" x14ac:dyDescent="0.3">
      <c r="A2" s="16" t="s">
        <v>0</v>
      </c>
      <c r="B2" s="5">
        <v>0.29166666666666669</v>
      </c>
      <c r="C2" s="13" t="s">
        <v>2</v>
      </c>
      <c r="D2" s="2" t="s">
        <v>4</v>
      </c>
      <c r="E2" s="15" t="s">
        <v>3</v>
      </c>
      <c r="F2" s="3">
        <f ca="1">TODAY()</f>
        <v>43967</v>
      </c>
    </row>
    <row r="3" spans="1:31" ht="45" customHeight="1" x14ac:dyDescent="0.3">
      <c r="A3" s="9"/>
      <c r="B3" s="5"/>
      <c r="C3" s="10"/>
      <c r="D3" s="2"/>
      <c r="E3" s="8"/>
      <c r="F3" s="3"/>
    </row>
    <row r="4" spans="1:31" ht="24.95" customHeight="1" x14ac:dyDescent="0.3">
      <c r="A4" s="6" t="s">
        <v>1</v>
      </c>
      <c r="B4" s="11">
        <f ca="1">F2</f>
        <v>43967</v>
      </c>
      <c r="C4" s="11">
        <f ca="1">B4+1</f>
        <v>43968</v>
      </c>
      <c r="D4" s="11">
        <f t="shared" ref="D4:AE4" ca="1" si="0">C4+1</f>
        <v>43969</v>
      </c>
      <c r="E4" s="11">
        <f t="shared" ca="1" si="0"/>
        <v>43970</v>
      </c>
      <c r="F4" s="11">
        <f t="shared" ca="1" si="0"/>
        <v>43971</v>
      </c>
      <c r="G4" s="11">
        <f t="shared" ca="1" si="0"/>
        <v>43972</v>
      </c>
      <c r="H4" s="11">
        <f t="shared" ca="1" si="0"/>
        <v>43973</v>
      </c>
      <c r="I4" s="11">
        <f t="shared" ca="1" si="0"/>
        <v>43974</v>
      </c>
      <c r="J4" s="11">
        <f t="shared" ca="1" si="0"/>
        <v>43975</v>
      </c>
      <c r="K4" s="11">
        <f t="shared" ca="1" si="0"/>
        <v>43976</v>
      </c>
      <c r="L4" s="11">
        <f t="shared" ca="1" si="0"/>
        <v>43977</v>
      </c>
      <c r="M4" s="11">
        <f t="shared" ca="1" si="0"/>
        <v>43978</v>
      </c>
      <c r="N4" s="11">
        <f t="shared" ca="1" si="0"/>
        <v>43979</v>
      </c>
      <c r="O4" s="11">
        <f t="shared" ca="1" si="0"/>
        <v>43980</v>
      </c>
      <c r="P4" s="11">
        <f t="shared" ca="1" si="0"/>
        <v>43981</v>
      </c>
      <c r="Q4" s="11">
        <f t="shared" ca="1" si="0"/>
        <v>43982</v>
      </c>
      <c r="R4" s="11">
        <f t="shared" ca="1" si="0"/>
        <v>43983</v>
      </c>
      <c r="S4" s="11">
        <f t="shared" ca="1" si="0"/>
        <v>43984</v>
      </c>
      <c r="T4" s="11">
        <f t="shared" ca="1" si="0"/>
        <v>43985</v>
      </c>
      <c r="U4" s="11">
        <f t="shared" ca="1" si="0"/>
        <v>43986</v>
      </c>
      <c r="V4" s="11">
        <f t="shared" ca="1" si="0"/>
        <v>43987</v>
      </c>
      <c r="W4" s="11">
        <f t="shared" ca="1" si="0"/>
        <v>43988</v>
      </c>
      <c r="X4" s="11">
        <f t="shared" ca="1" si="0"/>
        <v>43989</v>
      </c>
      <c r="Y4" s="11">
        <f t="shared" ca="1" si="0"/>
        <v>43990</v>
      </c>
      <c r="Z4" s="11">
        <f t="shared" ca="1" si="0"/>
        <v>43991</v>
      </c>
      <c r="AA4" s="11">
        <f t="shared" ca="1" si="0"/>
        <v>43992</v>
      </c>
      <c r="AB4" s="11">
        <f t="shared" ca="1" si="0"/>
        <v>43993</v>
      </c>
      <c r="AC4" s="11">
        <f t="shared" ca="1" si="0"/>
        <v>43994</v>
      </c>
      <c r="AD4" s="11">
        <f t="shared" ca="1" si="0"/>
        <v>43995</v>
      </c>
      <c r="AE4" s="11">
        <f t="shared" ca="1" si="0"/>
        <v>43996</v>
      </c>
    </row>
    <row r="5" spans="1:31" ht="69.95" customHeight="1" x14ac:dyDescent="0.3">
      <c r="A5" s="7">
        <f>Début</f>
        <v>0.29166666666666669</v>
      </c>
    </row>
    <row r="6" spans="1:31" ht="69.95" customHeight="1" x14ac:dyDescent="0.3">
      <c r="A6" s="7">
        <f t="shared" ref="A6:A37" si="1">A5+Incrément</f>
        <v>0.33333333333333337</v>
      </c>
    </row>
    <row r="7" spans="1:31" ht="69.95" customHeight="1" x14ac:dyDescent="0.3">
      <c r="A7" s="7">
        <f t="shared" si="1"/>
        <v>0.37500000000000006</v>
      </c>
    </row>
    <row r="8" spans="1:31" ht="69.95" customHeight="1" x14ac:dyDescent="0.3">
      <c r="A8" s="7">
        <f t="shared" si="1"/>
        <v>0.41666666666666674</v>
      </c>
    </row>
    <row r="9" spans="1:31" ht="69.95" customHeight="1" x14ac:dyDescent="0.3">
      <c r="A9" s="7">
        <f t="shared" si="1"/>
        <v>0.45833333333333343</v>
      </c>
    </row>
    <row r="10" spans="1:31" ht="69.95" customHeight="1" x14ac:dyDescent="0.3">
      <c r="A10" s="7">
        <f t="shared" si="1"/>
        <v>0.50000000000000011</v>
      </c>
    </row>
    <row r="11" spans="1:31" ht="69.95" customHeight="1" x14ac:dyDescent="0.3">
      <c r="A11" s="7">
        <f t="shared" si="1"/>
        <v>0.54166666666666674</v>
      </c>
    </row>
    <row r="12" spans="1:31" ht="69.95" customHeight="1" x14ac:dyDescent="0.3">
      <c r="A12" s="7">
        <f t="shared" si="1"/>
        <v>0.58333333333333337</v>
      </c>
    </row>
    <row r="13" spans="1:31" ht="69.95" customHeight="1" x14ac:dyDescent="0.3">
      <c r="A13" s="7">
        <f t="shared" si="1"/>
        <v>0.625</v>
      </c>
    </row>
    <row r="14" spans="1:31" ht="69.95" customHeight="1" x14ac:dyDescent="0.3">
      <c r="A14" s="7">
        <f t="shared" si="1"/>
        <v>0.66666666666666663</v>
      </c>
    </row>
    <row r="15" spans="1:31" ht="69.95" customHeight="1" x14ac:dyDescent="0.3">
      <c r="A15" s="7">
        <f t="shared" si="1"/>
        <v>0.70833333333333326</v>
      </c>
    </row>
    <row r="16" spans="1:31" ht="69.95" customHeight="1" x14ac:dyDescent="0.3">
      <c r="A16" s="7">
        <f t="shared" si="1"/>
        <v>0.74999999999999989</v>
      </c>
    </row>
    <row r="17" spans="1:1" ht="69.95" customHeight="1" x14ac:dyDescent="0.3">
      <c r="A17" s="7">
        <f t="shared" si="1"/>
        <v>0.79166666666666652</v>
      </c>
    </row>
    <row r="18" spans="1:1" ht="69.95" customHeight="1" x14ac:dyDescent="0.3">
      <c r="A18" s="7">
        <f t="shared" si="1"/>
        <v>0.83333333333333315</v>
      </c>
    </row>
    <row r="19" spans="1:1" ht="69.95" customHeight="1" x14ac:dyDescent="0.3">
      <c r="A19" s="7">
        <f t="shared" si="1"/>
        <v>0.87499999999999978</v>
      </c>
    </row>
    <row r="20" spans="1:1" ht="69.95" customHeight="1" x14ac:dyDescent="0.3">
      <c r="A20" s="7">
        <f t="shared" si="1"/>
        <v>0.91666666666666641</v>
      </c>
    </row>
    <row r="21" spans="1:1" ht="69.95" customHeight="1" x14ac:dyDescent="0.3">
      <c r="A21" s="7">
        <f t="shared" si="1"/>
        <v>0.95833333333333304</v>
      </c>
    </row>
    <row r="22" spans="1:1" ht="69.95" customHeight="1" x14ac:dyDescent="0.3">
      <c r="A22" s="7">
        <f t="shared" si="1"/>
        <v>0.99999999999999967</v>
      </c>
    </row>
    <row r="23" spans="1:1" ht="69.95" customHeight="1" x14ac:dyDescent="0.3">
      <c r="A23" s="7">
        <f t="shared" si="1"/>
        <v>1.0416666666666663</v>
      </c>
    </row>
    <row r="24" spans="1:1" ht="69.95" customHeight="1" x14ac:dyDescent="0.3">
      <c r="A24" s="7">
        <f t="shared" si="1"/>
        <v>1.083333333333333</v>
      </c>
    </row>
    <row r="25" spans="1:1" ht="69.95" customHeight="1" x14ac:dyDescent="0.3">
      <c r="A25" s="7">
        <f t="shared" si="1"/>
        <v>1.1249999999999998</v>
      </c>
    </row>
    <row r="26" spans="1:1" ht="69.95" customHeight="1" x14ac:dyDescent="0.3">
      <c r="A26" s="7">
        <f t="shared" si="1"/>
        <v>1.1666666666666665</v>
      </c>
    </row>
    <row r="27" spans="1:1" ht="69.95" customHeight="1" x14ac:dyDescent="0.3">
      <c r="A27" s="7">
        <f>A26+Incrément</f>
        <v>1.2083333333333333</v>
      </c>
    </row>
    <row r="28" spans="1:1" ht="69.95" customHeight="1" x14ac:dyDescent="0.3">
      <c r="A28" s="7">
        <f t="shared" si="1"/>
        <v>1.25</v>
      </c>
    </row>
    <row r="29" spans="1:1" ht="69.95" customHeight="1" x14ac:dyDescent="0.3">
      <c r="A29" s="7">
        <f t="shared" si="1"/>
        <v>1.2916666666666667</v>
      </c>
    </row>
    <row r="30" spans="1:1" ht="69.95" customHeight="1" x14ac:dyDescent="0.3">
      <c r="A30" s="7">
        <f t="shared" si="1"/>
        <v>1.3333333333333335</v>
      </c>
    </row>
    <row r="31" spans="1:1" ht="69.95" customHeight="1" x14ac:dyDescent="0.3">
      <c r="A31" s="7">
        <f t="shared" si="1"/>
        <v>1.3750000000000002</v>
      </c>
    </row>
    <row r="32" spans="1:1" ht="69.95" customHeight="1" x14ac:dyDescent="0.3">
      <c r="A32" s="7">
        <f t="shared" si="1"/>
        <v>1.416666666666667</v>
      </c>
    </row>
    <row r="33" spans="1:31" ht="69.95" customHeight="1" x14ac:dyDescent="0.3">
      <c r="A33" s="7">
        <f t="shared" si="1"/>
        <v>1.4583333333333337</v>
      </c>
    </row>
    <row r="34" spans="1:31" ht="69.95" customHeight="1" x14ac:dyDescent="0.3">
      <c r="A34" s="7">
        <f t="shared" si="1"/>
        <v>1.5000000000000004</v>
      </c>
    </row>
    <row r="35" spans="1:31" ht="69.95" customHeight="1" x14ac:dyDescent="0.3">
      <c r="A35" s="7">
        <f t="shared" si="1"/>
        <v>1.5416666666666672</v>
      </c>
    </row>
    <row r="36" spans="1:31" ht="69.95" customHeight="1" x14ac:dyDescent="0.3">
      <c r="A36" s="7">
        <f t="shared" si="1"/>
        <v>1.5833333333333339</v>
      </c>
    </row>
    <row r="37" spans="1:31" ht="69.95" customHeight="1" x14ac:dyDescent="0.3">
      <c r="A37" s="7">
        <f t="shared" si="1"/>
        <v>1.6250000000000007</v>
      </c>
    </row>
    <row r="38" spans="1:31" ht="69.95" customHeight="1" x14ac:dyDescent="0.3">
      <c r="A38" s="7">
        <f t="shared" ref="A38:A64" si="2">A37+Incrément</f>
        <v>1.6666666666666674</v>
      </c>
    </row>
    <row r="39" spans="1:31" ht="69.95" customHeight="1" x14ac:dyDescent="0.3">
      <c r="A39" s="7">
        <f t="shared" si="2"/>
        <v>1.7083333333333341</v>
      </c>
    </row>
    <row r="40" spans="1:31" ht="69.95" customHeight="1" x14ac:dyDescent="0.3">
      <c r="A40" s="7">
        <f t="shared" si="2"/>
        <v>1.7500000000000009</v>
      </c>
    </row>
    <row r="41" spans="1:31" ht="69.95" customHeight="1" x14ac:dyDescent="0.3">
      <c r="A41" s="7">
        <f t="shared" si="2"/>
        <v>1.7916666666666676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ht="69.95" customHeight="1" x14ac:dyDescent="0.3">
      <c r="A42" s="7">
        <f t="shared" si="2"/>
        <v>1.8333333333333344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ht="69.95" customHeight="1" x14ac:dyDescent="0.3">
      <c r="A43" s="7">
        <f t="shared" si="2"/>
        <v>1.8750000000000011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ht="69.95" customHeight="1" x14ac:dyDescent="0.3">
      <c r="A44" s="7">
        <f t="shared" si="2"/>
        <v>1.9166666666666679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ht="69.95" customHeight="1" x14ac:dyDescent="0.3">
      <c r="A45" s="7">
        <f t="shared" si="2"/>
        <v>1.9583333333333346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ht="69.95" customHeight="1" x14ac:dyDescent="0.3">
      <c r="A46" s="7">
        <f t="shared" si="2"/>
        <v>2.0000000000000013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69.95" customHeight="1" x14ac:dyDescent="0.3">
      <c r="A47" s="7">
        <f t="shared" si="2"/>
        <v>2.0416666666666679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ht="69.95" customHeight="1" x14ac:dyDescent="0.3">
      <c r="A48" s="7">
        <f t="shared" si="2"/>
        <v>2.0833333333333344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ht="69.95" customHeight="1" x14ac:dyDescent="0.3">
      <c r="A49" s="7">
        <f t="shared" si="2"/>
        <v>2.1250000000000009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ht="69.95" customHeight="1" x14ac:dyDescent="0.3">
      <c r="A50" s="7">
        <f t="shared" si="2"/>
        <v>2.1666666666666674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69.95" customHeight="1" x14ac:dyDescent="0.3">
      <c r="A51" s="7">
        <f t="shared" si="2"/>
        <v>2.2083333333333339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69.95" customHeight="1" x14ac:dyDescent="0.3">
      <c r="A52" s="7">
        <f t="shared" si="2"/>
        <v>2.2500000000000004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ht="69.95" customHeight="1" x14ac:dyDescent="0.3">
      <c r="A53" s="7">
        <f t="shared" si="2"/>
        <v>2.291666666666667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69.95" customHeight="1" x14ac:dyDescent="0.3">
      <c r="A54" s="7">
        <f t="shared" si="2"/>
        <v>2.3333333333333335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69.95" customHeight="1" x14ac:dyDescent="0.3">
      <c r="A55" s="7">
        <f t="shared" si="2"/>
        <v>2.375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69.95" customHeight="1" x14ac:dyDescent="0.3">
      <c r="A56" s="7">
        <f t="shared" si="2"/>
        <v>2.4166666666666665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ht="69.95" customHeight="1" x14ac:dyDescent="0.3">
      <c r="A57" s="7">
        <f t="shared" si="2"/>
        <v>2.458333333333333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ht="69.95" customHeight="1" x14ac:dyDescent="0.3">
      <c r="A58" s="7">
        <f t="shared" si="2"/>
        <v>2.4999999999999996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ht="69.95" customHeight="1" x14ac:dyDescent="0.3">
      <c r="A59" s="7">
        <f t="shared" si="2"/>
        <v>2.5416666666666661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69.95" customHeight="1" x14ac:dyDescent="0.3">
      <c r="A60" s="7">
        <f t="shared" si="2"/>
        <v>2.5833333333333326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ht="69.95" customHeight="1" x14ac:dyDescent="0.3">
      <c r="A61" s="7">
        <f t="shared" si="2"/>
        <v>2.6249999999999991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ht="69.95" customHeight="1" x14ac:dyDescent="0.3">
      <c r="A62" s="7">
        <f t="shared" si="2"/>
        <v>2.6666666666666656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ht="69.95" customHeight="1" x14ac:dyDescent="0.3">
      <c r="A63" s="7">
        <f t="shared" si="2"/>
        <v>2.7083333333333321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ht="69.95" customHeight="1" x14ac:dyDescent="0.3">
      <c r="A64" s="7">
        <f t="shared" si="2"/>
        <v>2.7499999999999987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ht="69.95" customHeight="1" x14ac:dyDescent="0.3">
      <c r="A65" s="7">
        <f>A64+Incrément</f>
        <v>2.7916666666666652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</sheetData>
  <sheetProtection selectLockedCells="1"/>
  <conditionalFormatting sqref="A5:AE39">
    <cfRule type="expression" dxfId="431" priority="6">
      <formula>($A5&lt;=HeureActuelle)*($A6&gt;=HeureActuelle)</formula>
    </cfRule>
  </conditionalFormatting>
  <conditionalFormatting sqref="B4:AE4">
    <cfRule type="expression" dxfId="430" priority="12">
      <formula>(B4=CeJourSemaine)*($A5&lt;0.999)</formula>
    </cfRule>
  </conditionalFormatting>
  <conditionalFormatting sqref="B5:AE65">
    <cfRule type="expression" dxfId="429" priority="2" stopIfTrue="1">
      <formula>B5&lt;&gt;""</formula>
    </cfRule>
    <cfRule type="expression" dxfId="428" priority="7" stopIfTrue="1">
      <formula>AND(B5&lt;&gt;"",B$4=CeJourSemaine)</formula>
    </cfRule>
  </conditionalFormatting>
  <conditionalFormatting sqref="B5:AE65">
    <cfRule type="expression" dxfId="427" priority="8">
      <formula>(B$4=CeJourSemaine)*($A5&lt;HeureFinOrdreDuJour)</formula>
    </cfRule>
    <cfRule type="expression" dxfId="426" priority="9">
      <formula>(B5=B4)*(B$4=CeJourSemaine)*(B5&lt;&gt;0)*($A5&lt;0.875)</formula>
    </cfRule>
    <cfRule type="expression" dxfId="425" priority="13">
      <formula>(B$4=CeJourSemaine)*(B5&lt;&gt;0)*($A5&lt;HeureFinOrdreDuJour)</formula>
    </cfRule>
  </conditionalFormatting>
  <conditionalFormatting sqref="A5:A39">
    <cfRule type="expression" dxfId="424" priority="3">
      <formula>($A5&lt;=HeureActuelle)*($A6&gt;=HeureActuelle)</formula>
    </cfRule>
    <cfRule type="expression" dxfId="423" priority="5">
      <formula>($A5&lt;=HeureActuelle)*($A6&gt;=HeureActuelle)</formula>
    </cfRule>
  </conditionalFormatting>
  <conditionalFormatting sqref="AE5:AE39">
    <cfRule type="expression" dxfId="422" priority="4">
      <formula>($A5&lt;=HeureActuelle)*($A6&gt;=HeureActuelle)</formula>
    </cfRule>
  </conditionalFormatting>
  <conditionalFormatting sqref="A5:AE65">
    <cfRule type="expression" dxfId="421" priority="10">
      <formula>AND($A5&lt;HeureFinOrdreDuJour,MOD(ROW(),2)=0)</formula>
    </cfRule>
    <cfRule type="expression" dxfId="420" priority="11">
      <formula>AND($A5&lt;HeureFinOrdreDuJour,MOD(ROW(),2)=1)</formula>
    </cfRule>
  </conditionalFormatting>
  <conditionalFormatting sqref="A5:AE605">
    <cfRule type="expression" dxfId="419" priority="1" stopIfTrue="1">
      <formula>$A5&gt;HeureFinOrdreDuJour</formula>
    </cfRule>
  </conditionalFormatting>
  <conditionalFormatting sqref="A40:AE65">
    <cfRule type="expression" dxfId="418" priority="14">
      <formula>($A40&lt;=HeureActuelle)*($A66&gt;=HeureActuelle)</formula>
    </cfRule>
  </conditionalFormatting>
  <conditionalFormatting sqref="A40:A65">
    <cfRule type="expression" dxfId="417" priority="15">
      <formula>($A40&lt;=HeureActuelle)*($A66&gt;=HeureActuelle)</formula>
    </cfRule>
    <cfRule type="expression" dxfId="416" priority="16">
      <formula>($A40&lt;=HeureActuelle)*($A66&gt;=HeureActuelle)</formula>
    </cfRule>
  </conditionalFormatting>
  <conditionalFormatting sqref="AE40:AE65">
    <cfRule type="expression" dxfId="415" priority="17">
      <formula>($A40&lt;=HeureActuelle)*($A66&gt;=HeureActuelle)</formula>
    </cfRule>
  </conditionalFormatting>
  <dataValidations count="9">
    <dataValidation allowBlank="1" showInputMessage="1" showErrorMessage="1" prompt="Le jour de début de la semaine dans cette cellule est automatiquement mis à jour en fonction de la Date de début de la planification entrée ci-dessus. Entrez les rendez-vous dans des colonnes du tableau sous chaque jour de la semaine" sqref="B4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4"/>
    <dataValidation allowBlank="1" showInputMessage="1" showErrorMessage="1" prompt="Entrez la Date de début de la semaine dans cette cellule" sqref="F2:F3"/>
    <dataValidation allowBlank="1" showInputMessage="1" showErrorMessage="1" prompt="Entrez la Date de début de la semaine dans la cellule à droite" sqref="E2:E3"/>
    <dataValidation allowBlank="1" showInputMessage="1" showErrorMessage="1" prompt="Sélectionnez l’Intervalle de temps dans la cellule à droite" sqref="C2:C3"/>
    <dataValidation allowBlank="1" showInputMessage="1" showErrorMessage="1" prompt="Sélectionnez l’Heure de début et l’Intervalle de temps de la planification, et entrez la Date de début de la semaine dans les cellules à droite" sqref="A2:A3"/>
    <dataValidation allowBlank="1" showInputMessage="1" showErrorMessage="1" prompt="Le titre de cette feuille de calcul figure dans cette cellule" sqref="A1"/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D2:D3">
      <formula1>"15 MIN,20 MIN,30 MIN,40 MIN,45 MIN,60 MIN"</formula1>
    </dataValidation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B2:B3">
      <formula1>"6:00,7:00,8:00,9:00,10:00,11:00,12:00,13:00,14:00,15:00,16:00,17:00"</formula1>
    </dataValidation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autoPageBreaks="0" fitToPage="1"/>
  </sheetPr>
  <dimension ref="A1:AE65"/>
  <sheetViews>
    <sheetView showGridLines="0" zoomScale="60" zoomScaleNormal="60" zoomScaleSheetLayoutView="100" workbookViewId="0">
      <pane xSplit="1" topLeftCell="B1" activePane="topRight" state="frozen"/>
      <selection pane="topRight" activeCell="C10" sqref="C10"/>
    </sheetView>
  </sheetViews>
  <sheetFormatPr baseColWidth="10" defaultColWidth="9" defaultRowHeight="69.95" customHeight="1" x14ac:dyDescent="0.3"/>
  <cols>
    <col min="1" max="1" width="35.875" style="1" customWidth="1"/>
    <col min="2" max="31" width="30.5" style="1" customWidth="1"/>
    <col min="32" max="16384" width="9" style="1"/>
  </cols>
  <sheetData>
    <row r="1" spans="1:31" ht="81" customHeight="1" x14ac:dyDescent="0.3">
      <c r="A1" s="18" t="s">
        <v>7</v>
      </c>
    </row>
    <row r="2" spans="1:31" ht="45" customHeight="1" x14ac:dyDescent="0.3">
      <c r="A2" s="14" t="s">
        <v>0</v>
      </c>
      <c r="B2" s="5">
        <v>0.29166666666666669</v>
      </c>
      <c r="C2" s="13" t="s">
        <v>2</v>
      </c>
      <c r="D2" s="2" t="s">
        <v>4</v>
      </c>
      <c r="E2" s="15" t="s">
        <v>3</v>
      </c>
      <c r="F2" s="3">
        <f ca="1">TODAY()</f>
        <v>43967</v>
      </c>
    </row>
    <row r="3" spans="1:31" ht="45" customHeight="1" x14ac:dyDescent="0.3">
      <c r="A3" s="9"/>
      <c r="B3" s="5"/>
      <c r="C3" s="10"/>
      <c r="D3" s="2"/>
      <c r="E3" s="8"/>
      <c r="F3" s="3"/>
    </row>
    <row r="4" spans="1:31" ht="24.95" customHeight="1" x14ac:dyDescent="0.3">
      <c r="A4" s="6" t="s">
        <v>1</v>
      </c>
      <c r="B4" s="11">
        <f ca="1">F2</f>
        <v>43967</v>
      </c>
      <c r="C4" s="11">
        <f ca="1">B4+1</f>
        <v>43968</v>
      </c>
      <c r="D4" s="11">
        <f t="shared" ref="D4:AE4" ca="1" si="0">C4+1</f>
        <v>43969</v>
      </c>
      <c r="E4" s="11">
        <f t="shared" ca="1" si="0"/>
        <v>43970</v>
      </c>
      <c r="F4" s="11">
        <f t="shared" ca="1" si="0"/>
        <v>43971</v>
      </c>
      <c r="G4" s="11">
        <f t="shared" ca="1" si="0"/>
        <v>43972</v>
      </c>
      <c r="H4" s="11">
        <f t="shared" ca="1" si="0"/>
        <v>43973</v>
      </c>
      <c r="I4" s="11">
        <f t="shared" ca="1" si="0"/>
        <v>43974</v>
      </c>
      <c r="J4" s="11">
        <f t="shared" ca="1" si="0"/>
        <v>43975</v>
      </c>
      <c r="K4" s="11">
        <f t="shared" ca="1" si="0"/>
        <v>43976</v>
      </c>
      <c r="L4" s="11">
        <f t="shared" ca="1" si="0"/>
        <v>43977</v>
      </c>
      <c r="M4" s="11">
        <f t="shared" ca="1" si="0"/>
        <v>43978</v>
      </c>
      <c r="N4" s="11">
        <f t="shared" ca="1" si="0"/>
        <v>43979</v>
      </c>
      <c r="O4" s="11">
        <f t="shared" ca="1" si="0"/>
        <v>43980</v>
      </c>
      <c r="P4" s="11">
        <f t="shared" ca="1" si="0"/>
        <v>43981</v>
      </c>
      <c r="Q4" s="11">
        <f t="shared" ca="1" si="0"/>
        <v>43982</v>
      </c>
      <c r="R4" s="11">
        <f t="shared" ca="1" si="0"/>
        <v>43983</v>
      </c>
      <c r="S4" s="11">
        <f t="shared" ca="1" si="0"/>
        <v>43984</v>
      </c>
      <c r="T4" s="11">
        <f t="shared" ca="1" si="0"/>
        <v>43985</v>
      </c>
      <c r="U4" s="11">
        <f t="shared" ca="1" si="0"/>
        <v>43986</v>
      </c>
      <c r="V4" s="11">
        <f t="shared" ca="1" si="0"/>
        <v>43987</v>
      </c>
      <c r="W4" s="11">
        <f t="shared" ca="1" si="0"/>
        <v>43988</v>
      </c>
      <c r="X4" s="11">
        <f t="shared" ca="1" si="0"/>
        <v>43989</v>
      </c>
      <c r="Y4" s="11">
        <f t="shared" ca="1" si="0"/>
        <v>43990</v>
      </c>
      <c r="Z4" s="11">
        <f t="shared" ca="1" si="0"/>
        <v>43991</v>
      </c>
      <c r="AA4" s="11">
        <f t="shared" ca="1" si="0"/>
        <v>43992</v>
      </c>
      <c r="AB4" s="11">
        <f t="shared" ca="1" si="0"/>
        <v>43993</v>
      </c>
      <c r="AC4" s="11">
        <f t="shared" ca="1" si="0"/>
        <v>43994</v>
      </c>
      <c r="AD4" s="11">
        <f t="shared" ca="1" si="0"/>
        <v>43995</v>
      </c>
      <c r="AE4" s="11">
        <f t="shared" ca="1" si="0"/>
        <v>43996</v>
      </c>
    </row>
    <row r="5" spans="1:31" ht="69.95" customHeight="1" x14ac:dyDescent="0.3">
      <c r="A5" s="7">
        <f>Début</f>
        <v>0.29166666666666669</v>
      </c>
    </row>
    <row r="6" spans="1:31" ht="69.95" customHeight="1" x14ac:dyDescent="0.3">
      <c r="A6" s="7">
        <f t="shared" ref="A6:A37" si="1">A5+Incrément</f>
        <v>0.33333333333333337</v>
      </c>
    </row>
    <row r="7" spans="1:31" ht="69.95" customHeight="1" x14ac:dyDescent="0.3">
      <c r="A7" s="7">
        <f t="shared" si="1"/>
        <v>0.37500000000000006</v>
      </c>
    </row>
    <row r="8" spans="1:31" ht="69.95" customHeight="1" x14ac:dyDescent="0.3">
      <c r="A8" s="7">
        <f t="shared" si="1"/>
        <v>0.41666666666666674</v>
      </c>
    </row>
    <row r="9" spans="1:31" ht="69.95" customHeight="1" x14ac:dyDescent="0.3">
      <c r="A9" s="7">
        <f t="shared" si="1"/>
        <v>0.45833333333333343</v>
      </c>
    </row>
    <row r="10" spans="1:31" ht="69.95" customHeight="1" x14ac:dyDescent="0.3">
      <c r="A10" s="7">
        <f t="shared" si="1"/>
        <v>0.50000000000000011</v>
      </c>
    </row>
    <row r="11" spans="1:31" ht="69.95" customHeight="1" x14ac:dyDescent="0.3">
      <c r="A11" s="7">
        <f t="shared" si="1"/>
        <v>0.54166666666666674</v>
      </c>
    </row>
    <row r="12" spans="1:31" ht="69.95" customHeight="1" x14ac:dyDescent="0.3">
      <c r="A12" s="7">
        <f t="shared" si="1"/>
        <v>0.58333333333333337</v>
      </c>
    </row>
    <row r="13" spans="1:31" ht="69.95" customHeight="1" x14ac:dyDescent="0.3">
      <c r="A13" s="7">
        <f t="shared" si="1"/>
        <v>0.625</v>
      </c>
    </row>
    <row r="14" spans="1:31" ht="69.95" customHeight="1" x14ac:dyDescent="0.3">
      <c r="A14" s="7">
        <f t="shared" si="1"/>
        <v>0.66666666666666663</v>
      </c>
    </row>
    <row r="15" spans="1:31" ht="69.95" customHeight="1" x14ac:dyDescent="0.3">
      <c r="A15" s="7">
        <f t="shared" si="1"/>
        <v>0.70833333333333326</v>
      </c>
    </row>
    <row r="16" spans="1:31" ht="69.95" customHeight="1" x14ac:dyDescent="0.3">
      <c r="A16" s="7">
        <f t="shared" si="1"/>
        <v>0.74999999999999989</v>
      </c>
    </row>
    <row r="17" spans="1:1" ht="69.95" customHeight="1" x14ac:dyDescent="0.3">
      <c r="A17" s="7">
        <f t="shared" si="1"/>
        <v>0.79166666666666652</v>
      </c>
    </row>
    <row r="18" spans="1:1" ht="69.95" customHeight="1" x14ac:dyDescent="0.3">
      <c r="A18" s="7">
        <f t="shared" si="1"/>
        <v>0.83333333333333315</v>
      </c>
    </row>
    <row r="19" spans="1:1" ht="69.95" customHeight="1" x14ac:dyDescent="0.3">
      <c r="A19" s="7">
        <f t="shared" si="1"/>
        <v>0.87499999999999978</v>
      </c>
    </row>
    <row r="20" spans="1:1" ht="69.95" customHeight="1" x14ac:dyDescent="0.3">
      <c r="A20" s="7">
        <f t="shared" si="1"/>
        <v>0.91666666666666641</v>
      </c>
    </row>
    <row r="21" spans="1:1" ht="69.95" customHeight="1" x14ac:dyDescent="0.3">
      <c r="A21" s="7">
        <f t="shared" si="1"/>
        <v>0.95833333333333304</v>
      </c>
    </row>
    <row r="22" spans="1:1" ht="69.95" customHeight="1" x14ac:dyDescent="0.3">
      <c r="A22" s="7">
        <f t="shared" si="1"/>
        <v>0.99999999999999967</v>
      </c>
    </row>
    <row r="23" spans="1:1" ht="69.95" customHeight="1" x14ac:dyDescent="0.3">
      <c r="A23" s="7">
        <f t="shared" si="1"/>
        <v>1.0416666666666663</v>
      </c>
    </row>
    <row r="24" spans="1:1" ht="69.95" customHeight="1" x14ac:dyDescent="0.3">
      <c r="A24" s="7">
        <f t="shared" si="1"/>
        <v>1.083333333333333</v>
      </c>
    </row>
    <row r="25" spans="1:1" ht="69.95" customHeight="1" x14ac:dyDescent="0.3">
      <c r="A25" s="7">
        <f t="shared" si="1"/>
        <v>1.1249999999999998</v>
      </c>
    </row>
    <row r="26" spans="1:1" ht="69.95" customHeight="1" x14ac:dyDescent="0.3">
      <c r="A26" s="7">
        <f t="shared" si="1"/>
        <v>1.1666666666666665</v>
      </c>
    </row>
    <row r="27" spans="1:1" ht="69.95" customHeight="1" x14ac:dyDescent="0.3">
      <c r="A27" s="7">
        <f>A26+Incrément</f>
        <v>1.2083333333333333</v>
      </c>
    </row>
    <row r="28" spans="1:1" ht="69.95" customHeight="1" x14ac:dyDescent="0.3">
      <c r="A28" s="7">
        <f t="shared" si="1"/>
        <v>1.25</v>
      </c>
    </row>
    <row r="29" spans="1:1" ht="69.95" customHeight="1" x14ac:dyDescent="0.3">
      <c r="A29" s="7">
        <f t="shared" si="1"/>
        <v>1.2916666666666667</v>
      </c>
    </row>
    <row r="30" spans="1:1" ht="69.95" customHeight="1" x14ac:dyDescent="0.3">
      <c r="A30" s="7">
        <f t="shared" si="1"/>
        <v>1.3333333333333335</v>
      </c>
    </row>
    <row r="31" spans="1:1" ht="69.95" customHeight="1" x14ac:dyDescent="0.3">
      <c r="A31" s="7">
        <f t="shared" si="1"/>
        <v>1.3750000000000002</v>
      </c>
    </row>
    <row r="32" spans="1:1" ht="69.95" customHeight="1" x14ac:dyDescent="0.3">
      <c r="A32" s="7">
        <f t="shared" si="1"/>
        <v>1.416666666666667</v>
      </c>
    </row>
    <row r="33" spans="1:31" ht="69.95" customHeight="1" x14ac:dyDescent="0.3">
      <c r="A33" s="7">
        <f t="shared" si="1"/>
        <v>1.4583333333333337</v>
      </c>
    </row>
    <row r="34" spans="1:31" ht="69.95" customHeight="1" x14ac:dyDescent="0.3">
      <c r="A34" s="7">
        <f t="shared" si="1"/>
        <v>1.5000000000000004</v>
      </c>
    </row>
    <row r="35" spans="1:31" ht="69.95" customHeight="1" x14ac:dyDescent="0.3">
      <c r="A35" s="7">
        <f t="shared" si="1"/>
        <v>1.5416666666666672</v>
      </c>
    </row>
    <row r="36" spans="1:31" ht="69.95" customHeight="1" x14ac:dyDescent="0.3">
      <c r="A36" s="7">
        <f t="shared" si="1"/>
        <v>1.5833333333333339</v>
      </c>
    </row>
    <row r="37" spans="1:31" ht="69.95" customHeight="1" x14ac:dyDescent="0.3">
      <c r="A37" s="7">
        <f t="shared" si="1"/>
        <v>1.6250000000000007</v>
      </c>
    </row>
    <row r="38" spans="1:31" ht="69.95" customHeight="1" x14ac:dyDescent="0.3">
      <c r="A38" s="7">
        <f t="shared" ref="A38:A64" si="2">A37+Incrément</f>
        <v>1.6666666666666674</v>
      </c>
    </row>
    <row r="39" spans="1:31" ht="69.95" customHeight="1" x14ac:dyDescent="0.3">
      <c r="A39" s="7">
        <f t="shared" si="2"/>
        <v>1.7083333333333341</v>
      </c>
    </row>
    <row r="40" spans="1:31" ht="69.95" customHeight="1" x14ac:dyDescent="0.3">
      <c r="A40" s="7">
        <f t="shared" si="2"/>
        <v>1.7500000000000009</v>
      </c>
    </row>
    <row r="41" spans="1:31" ht="69.95" customHeight="1" x14ac:dyDescent="0.3">
      <c r="A41" s="7">
        <f t="shared" si="2"/>
        <v>1.7916666666666676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ht="69.95" customHeight="1" x14ac:dyDescent="0.3">
      <c r="A42" s="7">
        <f t="shared" si="2"/>
        <v>1.8333333333333344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ht="69.95" customHeight="1" x14ac:dyDescent="0.3">
      <c r="A43" s="7">
        <f t="shared" si="2"/>
        <v>1.8750000000000011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ht="69.95" customHeight="1" x14ac:dyDescent="0.3">
      <c r="A44" s="7">
        <f t="shared" si="2"/>
        <v>1.9166666666666679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ht="69.95" customHeight="1" x14ac:dyDescent="0.3">
      <c r="A45" s="7">
        <f t="shared" si="2"/>
        <v>1.9583333333333346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ht="69.95" customHeight="1" x14ac:dyDescent="0.3">
      <c r="A46" s="7">
        <f t="shared" si="2"/>
        <v>2.0000000000000013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69.95" customHeight="1" x14ac:dyDescent="0.3">
      <c r="A47" s="7">
        <f t="shared" si="2"/>
        <v>2.0416666666666679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ht="69.95" customHeight="1" x14ac:dyDescent="0.3">
      <c r="A48" s="7">
        <f t="shared" si="2"/>
        <v>2.0833333333333344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ht="69.95" customHeight="1" x14ac:dyDescent="0.3">
      <c r="A49" s="7">
        <f t="shared" si="2"/>
        <v>2.1250000000000009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ht="69.95" customHeight="1" x14ac:dyDescent="0.3">
      <c r="A50" s="7">
        <f t="shared" si="2"/>
        <v>2.1666666666666674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69.95" customHeight="1" x14ac:dyDescent="0.3">
      <c r="A51" s="7">
        <f t="shared" si="2"/>
        <v>2.2083333333333339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69.95" customHeight="1" x14ac:dyDescent="0.3">
      <c r="A52" s="7">
        <f t="shared" si="2"/>
        <v>2.2500000000000004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ht="69.95" customHeight="1" x14ac:dyDescent="0.3">
      <c r="A53" s="7">
        <f t="shared" si="2"/>
        <v>2.291666666666667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69.95" customHeight="1" x14ac:dyDescent="0.3">
      <c r="A54" s="7">
        <f t="shared" si="2"/>
        <v>2.3333333333333335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69.95" customHeight="1" x14ac:dyDescent="0.3">
      <c r="A55" s="7">
        <f t="shared" si="2"/>
        <v>2.375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69.95" customHeight="1" x14ac:dyDescent="0.3">
      <c r="A56" s="7">
        <f t="shared" si="2"/>
        <v>2.4166666666666665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ht="69.95" customHeight="1" x14ac:dyDescent="0.3">
      <c r="A57" s="7">
        <f t="shared" si="2"/>
        <v>2.458333333333333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ht="69.95" customHeight="1" x14ac:dyDescent="0.3">
      <c r="A58" s="7">
        <f t="shared" si="2"/>
        <v>2.4999999999999996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ht="69.95" customHeight="1" x14ac:dyDescent="0.3">
      <c r="A59" s="7">
        <f t="shared" si="2"/>
        <v>2.5416666666666661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69.95" customHeight="1" x14ac:dyDescent="0.3">
      <c r="A60" s="7">
        <f t="shared" si="2"/>
        <v>2.5833333333333326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ht="69.95" customHeight="1" x14ac:dyDescent="0.3">
      <c r="A61" s="7">
        <f t="shared" si="2"/>
        <v>2.6249999999999991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ht="69.95" customHeight="1" x14ac:dyDescent="0.3">
      <c r="A62" s="7">
        <f t="shared" si="2"/>
        <v>2.6666666666666656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ht="69.95" customHeight="1" x14ac:dyDescent="0.3">
      <c r="A63" s="7">
        <f t="shared" si="2"/>
        <v>2.7083333333333321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ht="69.95" customHeight="1" x14ac:dyDescent="0.3">
      <c r="A64" s="7">
        <f t="shared" si="2"/>
        <v>2.7499999999999987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ht="69.95" customHeight="1" x14ac:dyDescent="0.3">
      <c r="A65" s="7">
        <f>A64+Incrément</f>
        <v>2.7916666666666652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</sheetData>
  <sheetProtection selectLockedCells="1"/>
  <conditionalFormatting sqref="A5:AE39">
    <cfRule type="expression" dxfId="359" priority="6">
      <formula>($A5&lt;=HeureActuelle)*($A6&gt;=HeureActuelle)</formula>
    </cfRule>
  </conditionalFormatting>
  <conditionalFormatting sqref="B4:AE4">
    <cfRule type="expression" dxfId="358" priority="12">
      <formula>(B4=CeJourSemaine)*($A5&lt;0.999)</formula>
    </cfRule>
  </conditionalFormatting>
  <conditionalFormatting sqref="B5:AE65">
    <cfRule type="expression" dxfId="357" priority="2" stopIfTrue="1">
      <formula>B5&lt;&gt;""</formula>
    </cfRule>
    <cfRule type="expression" dxfId="356" priority="7" stopIfTrue="1">
      <formula>AND(B5&lt;&gt;"",B$4=CeJourSemaine)</formula>
    </cfRule>
  </conditionalFormatting>
  <conditionalFormatting sqref="B5:AE65">
    <cfRule type="expression" dxfId="355" priority="8">
      <formula>(B$4=CeJourSemaine)*($A5&lt;HeureFinOrdreDuJour)</formula>
    </cfRule>
    <cfRule type="expression" dxfId="354" priority="9">
      <formula>(B5=B4)*(B$4=CeJourSemaine)*(B5&lt;&gt;0)*($A5&lt;0.875)</formula>
    </cfRule>
    <cfRule type="expression" dxfId="353" priority="13">
      <formula>(B$4=CeJourSemaine)*(B5&lt;&gt;0)*($A5&lt;HeureFinOrdreDuJour)</formula>
    </cfRule>
  </conditionalFormatting>
  <conditionalFormatting sqref="A5:A39">
    <cfRule type="expression" dxfId="352" priority="3">
      <formula>($A5&lt;=HeureActuelle)*($A6&gt;=HeureActuelle)</formula>
    </cfRule>
    <cfRule type="expression" dxfId="351" priority="5">
      <formula>($A5&lt;=HeureActuelle)*($A6&gt;=HeureActuelle)</formula>
    </cfRule>
  </conditionalFormatting>
  <conditionalFormatting sqref="AE5:AE39">
    <cfRule type="expression" dxfId="350" priority="4">
      <formula>($A5&lt;=HeureActuelle)*($A6&gt;=HeureActuelle)</formula>
    </cfRule>
  </conditionalFormatting>
  <conditionalFormatting sqref="A5:AE65">
    <cfRule type="expression" dxfId="349" priority="10">
      <formula>AND($A5&lt;HeureFinOrdreDuJour,MOD(ROW(),2)=0)</formula>
    </cfRule>
    <cfRule type="expression" dxfId="348" priority="11">
      <formula>AND($A5&lt;HeureFinOrdreDuJour,MOD(ROW(),2)=1)</formula>
    </cfRule>
  </conditionalFormatting>
  <conditionalFormatting sqref="A5:AE605">
    <cfRule type="expression" dxfId="347" priority="1" stopIfTrue="1">
      <formula>$A5&gt;HeureFinOrdreDuJour</formula>
    </cfRule>
  </conditionalFormatting>
  <conditionalFormatting sqref="A40:AE65">
    <cfRule type="expression" dxfId="346" priority="14">
      <formula>($A40&lt;=HeureActuelle)*($A66&gt;=HeureActuelle)</formula>
    </cfRule>
  </conditionalFormatting>
  <conditionalFormatting sqref="A40:A65">
    <cfRule type="expression" dxfId="345" priority="15">
      <formula>($A40&lt;=HeureActuelle)*($A66&gt;=HeureActuelle)</formula>
    </cfRule>
    <cfRule type="expression" dxfId="344" priority="16">
      <formula>($A40&lt;=HeureActuelle)*($A66&gt;=HeureActuelle)</formula>
    </cfRule>
  </conditionalFormatting>
  <conditionalFormatting sqref="AE40:AE65">
    <cfRule type="expression" dxfId="343" priority="17">
      <formula>($A40&lt;=HeureActuelle)*($A66&gt;=HeureActuelle)</formula>
    </cfRule>
  </conditionalFormatting>
  <dataValidations count="9">
    <dataValidation allowBlank="1" showInputMessage="1" showErrorMessage="1" prompt="Le jour de début de la semaine dans cette cellule est automatiquement mis à jour en fonction de la Date de début de la planification entrée ci-dessus. Entrez les rendez-vous dans des colonnes du tableau sous chaque jour de la semaine" sqref="B4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4"/>
    <dataValidation allowBlank="1" showInputMessage="1" showErrorMessage="1" prompt="Entrez la Date de début de la semaine dans cette cellule" sqref="F2:F3"/>
    <dataValidation allowBlank="1" showInputMessage="1" showErrorMessage="1" prompt="Entrez la Date de début de la semaine dans la cellule à droite" sqref="E2:E3"/>
    <dataValidation allowBlank="1" showInputMessage="1" showErrorMessage="1" prompt="Sélectionnez l’Intervalle de temps dans la cellule à droite" sqref="C2:C3"/>
    <dataValidation allowBlank="1" showInputMessage="1" showErrorMessage="1" prompt="Sélectionnez l’Heure de début et l’Intervalle de temps de la planification, et entrez la Date de début de la semaine dans les cellules à droite" sqref="A2:A3"/>
    <dataValidation allowBlank="1" showInputMessage="1" showErrorMessage="1" prompt="Le titre de cette feuille de calcul figure dans cette cellule" sqref="A1"/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D2:D3">
      <formula1>"15 MIN,20 MIN,30 MIN,40 MIN,45 MIN,60 MIN"</formula1>
    </dataValidation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B2:B3">
      <formula1>"6:00,7:00,8:00,9:00,10:00,11:00,12:00,13:00,14:00,15:00,16:00,17:00"</formula1>
    </dataValidation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autoPageBreaks="0" fitToPage="1"/>
  </sheetPr>
  <dimension ref="A1:AE65"/>
  <sheetViews>
    <sheetView showGridLines="0" zoomScale="60" zoomScaleNormal="60" zoomScaleSheetLayoutView="100" workbookViewId="0">
      <pane xSplit="1" topLeftCell="B1" activePane="topRight" state="frozen"/>
      <selection activeCell="S4" sqref="S4"/>
      <selection pane="topRight" activeCell="Z9" sqref="Z9"/>
    </sheetView>
  </sheetViews>
  <sheetFormatPr baseColWidth="10" defaultColWidth="9" defaultRowHeight="69.95" customHeight="1" x14ac:dyDescent="0.3"/>
  <cols>
    <col min="1" max="1" width="35.875" style="1" customWidth="1"/>
    <col min="2" max="31" width="30.5" style="1" customWidth="1"/>
    <col min="32" max="16384" width="9" style="1"/>
  </cols>
  <sheetData>
    <row r="1" spans="1:31" ht="81" customHeight="1" x14ac:dyDescent="0.3">
      <c r="A1" s="19" t="s">
        <v>8</v>
      </c>
    </row>
    <row r="2" spans="1:31" ht="45" customHeight="1" x14ac:dyDescent="0.3">
      <c r="A2" s="14" t="s">
        <v>0</v>
      </c>
      <c r="B2" s="5">
        <v>0.29166666666666669</v>
      </c>
      <c r="C2" s="13" t="s">
        <v>2</v>
      </c>
      <c r="D2" s="2" t="s">
        <v>4</v>
      </c>
      <c r="E2" s="15" t="s">
        <v>3</v>
      </c>
      <c r="F2" s="3">
        <f ca="1">TODAY()</f>
        <v>43967</v>
      </c>
    </row>
    <row r="3" spans="1:31" ht="45" customHeight="1" x14ac:dyDescent="0.3">
      <c r="A3" s="9"/>
      <c r="B3" s="5"/>
      <c r="C3" s="10"/>
      <c r="D3" s="2"/>
      <c r="E3" s="8"/>
      <c r="F3" s="3"/>
    </row>
    <row r="4" spans="1:31" ht="24.95" customHeight="1" x14ac:dyDescent="0.3">
      <c r="A4" s="6" t="s">
        <v>1</v>
      </c>
      <c r="B4" s="11">
        <f ca="1">F2</f>
        <v>43967</v>
      </c>
      <c r="C4" s="11">
        <f ca="1">B4+1</f>
        <v>43968</v>
      </c>
      <c r="D4" s="11">
        <f t="shared" ref="D4:AE4" ca="1" si="0">C4+1</f>
        <v>43969</v>
      </c>
      <c r="E4" s="11">
        <f t="shared" ca="1" si="0"/>
        <v>43970</v>
      </c>
      <c r="F4" s="11">
        <f t="shared" ca="1" si="0"/>
        <v>43971</v>
      </c>
      <c r="G4" s="11">
        <f t="shared" ca="1" si="0"/>
        <v>43972</v>
      </c>
      <c r="H4" s="11">
        <f t="shared" ca="1" si="0"/>
        <v>43973</v>
      </c>
      <c r="I4" s="11">
        <f t="shared" ca="1" si="0"/>
        <v>43974</v>
      </c>
      <c r="J4" s="11">
        <f t="shared" ca="1" si="0"/>
        <v>43975</v>
      </c>
      <c r="K4" s="11">
        <f t="shared" ca="1" si="0"/>
        <v>43976</v>
      </c>
      <c r="L4" s="11">
        <f t="shared" ca="1" si="0"/>
        <v>43977</v>
      </c>
      <c r="M4" s="11">
        <f t="shared" ca="1" si="0"/>
        <v>43978</v>
      </c>
      <c r="N4" s="11">
        <f t="shared" ca="1" si="0"/>
        <v>43979</v>
      </c>
      <c r="O4" s="11">
        <f t="shared" ca="1" si="0"/>
        <v>43980</v>
      </c>
      <c r="P4" s="11">
        <f t="shared" ca="1" si="0"/>
        <v>43981</v>
      </c>
      <c r="Q4" s="11">
        <f t="shared" ca="1" si="0"/>
        <v>43982</v>
      </c>
      <c r="R4" s="11">
        <f t="shared" ca="1" si="0"/>
        <v>43983</v>
      </c>
      <c r="S4" s="11">
        <f t="shared" ca="1" si="0"/>
        <v>43984</v>
      </c>
      <c r="T4" s="11">
        <f t="shared" ca="1" si="0"/>
        <v>43985</v>
      </c>
      <c r="U4" s="11">
        <f t="shared" ca="1" si="0"/>
        <v>43986</v>
      </c>
      <c r="V4" s="11">
        <f t="shared" ca="1" si="0"/>
        <v>43987</v>
      </c>
      <c r="W4" s="11">
        <f t="shared" ca="1" si="0"/>
        <v>43988</v>
      </c>
      <c r="X4" s="11">
        <f t="shared" ca="1" si="0"/>
        <v>43989</v>
      </c>
      <c r="Y4" s="11">
        <f t="shared" ca="1" si="0"/>
        <v>43990</v>
      </c>
      <c r="Z4" s="11">
        <f t="shared" ca="1" si="0"/>
        <v>43991</v>
      </c>
      <c r="AA4" s="11">
        <f t="shared" ca="1" si="0"/>
        <v>43992</v>
      </c>
      <c r="AB4" s="11">
        <f t="shared" ca="1" si="0"/>
        <v>43993</v>
      </c>
      <c r="AC4" s="11">
        <f t="shared" ca="1" si="0"/>
        <v>43994</v>
      </c>
      <c r="AD4" s="11">
        <f t="shared" ca="1" si="0"/>
        <v>43995</v>
      </c>
      <c r="AE4" s="11">
        <f t="shared" ca="1" si="0"/>
        <v>43996</v>
      </c>
    </row>
    <row r="5" spans="1:31" ht="69.95" customHeight="1" x14ac:dyDescent="0.3">
      <c r="A5" s="7">
        <f>Début</f>
        <v>0.29166666666666669</v>
      </c>
    </row>
    <row r="6" spans="1:31" ht="69.95" customHeight="1" x14ac:dyDescent="0.3">
      <c r="A6" s="7">
        <f t="shared" ref="A6:A37" si="1">A5+Incrément</f>
        <v>0.33333333333333337</v>
      </c>
    </row>
    <row r="7" spans="1:31" ht="69.95" customHeight="1" x14ac:dyDescent="0.3">
      <c r="A7" s="7">
        <f t="shared" si="1"/>
        <v>0.37500000000000006</v>
      </c>
    </row>
    <row r="8" spans="1:31" ht="69.95" customHeight="1" x14ac:dyDescent="0.3">
      <c r="A8" s="7">
        <f t="shared" si="1"/>
        <v>0.41666666666666674</v>
      </c>
    </row>
    <row r="9" spans="1:31" ht="69.95" customHeight="1" x14ac:dyDescent="0.3">
      <c r="A9" s="7">
        <f t="shared" si="1"/>
        <v>0.45833333333333343</v>
      </c>
    </row>
    <row r="10" spans="1:31" ht="69.95" customHeight="1" x14ac:dyDescent="0.3">
      <c r="A10" s="7">
        <f t="shared" si="1"/>
        <v>0.50000000000000011</v>
      </c>
    </row>
    <row r="11" spans="1:31" ht="69.95" customHeight="1" x14ac:dyDescent="0.3">
      <c r="A11" s="7">
        <f t="shared" si="1"/>
        <v>0.54166666666666674</v>
      </c>
    </row>
    <row r="12" spans="1:31" ht="69.95" customHeight="1" x14ac:dyDescent="0.3">
      <c r="A12" s="7">
        <f t="shared" si="1"/>
        <v>0.58333333333333337</v>
      </c>
    </row>
    <row r="13" spans="1:31" ht="69.95" customHeight="1" x14ac:dyDescent="0.3">
      <c r="A13" s="7">
        <f t="shared" si="1"/>
        <v>0.625</v>
      </c>
    </row>
    <row r="14" spans="1:31" ht="69.95" customHeight="1" x14ac:dyDescent="0.3">
      <c r="A14" s="7">
        <f t="shared" si="1"/>
        <v>0.66666666666666663</v>
      </c>
    </row>
    <row r="15" spans="1:31" ht="69.95" customHeight="1" x14ac:dyDescent="0.3">
      <c r="A15" s="7">
        <f t="shared" si="1"/>
        <v>0.70833333333333326</v>
      </c>
    </row>
    <row r="16" spans="1:31" ht="69.95" customHeight="1" x14ac:dyDescent="0.3">
      <c r="A16" s="7">
        <f t="shared" si="1"/>
        <v>0.74999999999999989</v>
      </c>
    </row>
    <row r="17" spans="1:1" ht="69.95" customHeight="1" x14ac:dyDescent="0.3">
      <c r="A17" s="7">
        <f t="shared" si="1"/>
        <v>0.79166666666666652</v>
      </c>
    </row>
    <row r="18" spans="1:1" ht="69.95" customHeight="1" x14ac:dyDescent="0.3">
      <c r="A18" s="7">
        <f t="shared" si="1"/>
        <v>0.83333333333333315</v>
      </c>
    </row>
    <row r="19" spans="1:1" ht="69.95" customHeight="1" x14ac:dyDescent="0.3">
      <c r="A19" s="7">
        <f t="shared" si="1"/>
        <v>0.87499999999999978</v>
      </c>
    </row>
    <row r="20" spans="1:1" ht="69.95" customHeight="1" x14ac:dyDescent="0.3">
      <c r="A20" s="7">
        <f t="shared" si="1"/>
        <v>0.91666666666666641</v>
      </c>
    </row>
    <row r="21" spans="1:1" ht="69.95" customHeight="1" x14ac:dyDescent="0.3">
      <c r="A21" s="7">
        <f t="shared" si="1"/>
        <v>0.95833333333333304</v>
      </c>
    </row>
    <row r="22" spans="1:1" ht="69.95" customHeight="1" x14ac:dyDescent="0.3">
      <c r="A22" s="7">
        <f t="shared" si="1"/>
        <v>0.99999999999999967</v>
      </c>
    </row>
    <row r="23" spans="1:1" ht="69.95" customHeight="1" x14ac:dyDescent="0.3">
      <c r="A23" s="7">
        <f t="shared" si="1"/>
        <v>1.0416666666666663</v>
      </c>
    </row>
    <row r="24" spans="1:1" ht="69.95" customHeight="1" x14ac:dyDescent="0.3">
      <c r="A24" s="7">
        <f t="shared" si="1"/>
        <v>1.083333333333333</v>
      </c>
    </row>
    <row r="25" spans="1:1" ht="69.95" customHeight="1" x14ac:dyDescent="0.3">
      <c r="A25" s="7">
        <f t="shared" si="1"/>
        <v>1.1249999999999998</v>
      </c>
    </row>
    <row r="26" spans="1:1" ht="69.95" customHeight="1" x14ac:dyDescent="0.3">
      <c r="A26" s="7">
        <f t="shared" si="1"/>
        <v>1.1666666666666665</v>
      </c>
    </row>
    <row r="27" spans="1:1" ht="69.95" customHeight="1" x14ac:dyDescent="0.3">
      <c r="A27" s="7">
        <f>A26+Incrément</f>
        <v>1.2083333333333333</v>
      </c>
    </row>
    <row r="28" spans="1:1" ht="69.95" customHeight="1" x14ac:dyDescent="0.3">
      <c r="A28" s="7">
        <f t="shared" si="1"/>
        <v>1.25</v>
      </c>
    </row>
    <row r="29" spans="1:1" ht="69.95" customHeight="1" x14ac:dyDescent="0.3">
      <c r="A29" s="7">
        <f t="shared" si="1"/>
        <v>1.2916666666666667</v>
      </c>
    </row>
    <row r="30" spans="1:1" ht="69.95" customHeight="1" x14ac:dyDescent="0.3">
      <c r="A30" s="7">
        <f t="shared" si="1"/>
        <v>1.3333333333333335</v>
      </c>
    </row>
    <row r="31" spans="1:1" ht="69.95" customHeight="1" x14ac:dyDescent="0.3">
      <c r="A31" s="7">
        <f t="shared" si="1"/>
        <v>1.3750000000000002</v>
      </c>
    </row>
    <row r="32" spans="1:1" ht="69.95" customHeight="1" x14ac:dyDescent="0.3">
      <c r="A32" s="7">
        <f t="shared" si="1"/>
        <v>1.416666666666667</v>
      </c>
    </row>
    <row r="33" spans="1:31" ht="69.95" customHeight="1" x14ac:dyDescent="0.3">
      <c r="A33" s="7">
        <f t="shared" si="1"/>
        <v>1.4583333333333337</v>
      </c>
    </row>
    <row r="34" spans="1:31" ht="69.95" customHeight="1" x14ac:dyDescent="0.3">
      <c r="A34" s="7">
        <f t="shared" si="1"/>
        <v>1.5000000000000004</v>
      </c>
    </row>
    <row r="35" spans="1:31" ht="69.95" customHeight="1" x14ac:dyDescent="0.3">
      <c r="A35" s="7">
        <f t="shared" si="1"/>
        <v>1.5416666666666672</v>
      </c>
    </row>
    <row r="36" spans="1:31" ht="69.95" customHeight="1" x14ac:dyDescent="0.3">
      <c r="A36" s="7">
        <f t="shared" si="1"/>
        <v>1.5833333333333339</v>
      </c>
    </row>
    <row r="37" spans="1:31" ht="69.95" customHeight="1" x14ac:dyDescent="0.3">
      <c r="A37" s="7">
        <f t="shared" si="1"/>
        <v>1.6250000000000007</v>
      </c>
    </row>
    <row r="38" spans="1:31" ht="69.95" customHeight="1" x14ac:dyDescent="0.3">
      <c r="A38" s="7">
        <f t="shared" ref="A38:A64" si="2">A37+Incrément</f>
        <v>1.6666666666666674</v>
      </c>
    </row>
    <row r="39" spans="1:31" ht="69.95" customHeight="1" x14ac:dyDescent="0.3">
      <c r="A39" s="7">
        <f t="shared" si="2"/>
        <v>1.7083333333333341</v>
      </c>
    </row>
    <row r="40" spans="1:31" ht="69.95" customHeight="1" x14ac:dyDescent="0.3">
      <c r="A40" s="7">
        <f t="shared" si="2"/>
        <v>1.7500000000000009</v>
      </c>
    </row>
    <row r="41" spans="1:31" ht="69.95" customHeight="1" x14ac:dyDescent="0.3">
      <c r="A41" s="7">
        <f t="shared" si="2"/>
        <v>1.7916666666666676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ht="69.95" customHeight="1" x14ac:dyDescent="0.3">
      <c r="A42" s="7">
        <f t="shared" si="2"/>
        <v>1.8333333333333344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ht="69.95" customHeight="1" x14ac:dyDescent="0.3">
      <c r="A43" s="7">
        <f t="shared" si="2"/>
        <v>1.8750000000000011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ht="69.95" customHeight="1" x14ac:dyDescent="0.3">
      <c r="A44" s="7">
        <f t="shared" si="2"/>
        <v>1.9166666666666679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ht="69.95" customHeight="1" x14ac:dyDescent="0.3">
      <c r="A45" s="7">
        <f t="shared" si="2"/>
        <v>1.9583333333333346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ht="69.95" customHeight="1" x14ac:dyDescent="0.3">
      <c r="A46" s="7">
        <f t="shared" si="2"/>
        <v>2.0000000000000013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69.95" customHeight="1" x14ac:dyDescent="0.3">
      <c r="A47" s="7">
        <f t="shared" si="2"/>
        <v>2.0416666666666679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ht="69.95" customHeight="1" x14ac:dyDescent="0.3">
      <c r="A48" s="7">
        <f t="shared" si="2"/>
        <v>2.0833333333333344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ht="69.95" customHeight="1" x14ac:dyDescent="0.3">
      <c r="A49" s="7">
        <f t="shared" si="2"/>
        <v>2.1250000000000009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ht="69.95" customHeight="1" x14ac:dyDescent="0.3">
      <c r="A50" s="7">
        <f t="shared" si="2"/>
        <v>2.1666666666666674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69.95" customHeight="1" x14ac:dyDescent="0.3">
      <c r="A51" s="7">
        <f t="shared" si="2"/>
        <v>2.2083333333333339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69.95" customHeight="1" x14ac:dyDescent="0.3">
      <c r="A52" s="7">
        <f t="shared" si="2"/>
        <v>2.2500000000000004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ht="69.95" customHeight="1" x14ac:dyDescent="0.3">
      <c r="A53" s="7">
        <f t="shared" si="2"/>
        <v>2.291666666666667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69.95" customHeight="1" x14ac:dyDescent="0.3">
      <c r="A54" s="7">
        <f t="shared" si="2"/>
        <v>2.3333333333333335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69.95" customHeight="1" x14ac:dyDescent="0.3">
      <c r="A55" s="7">
        <f t="shared" si="2"/>
        <v>2.375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69.95" customHeight="1" x14ac:dyDescent="0.3">
      <c r="A56" s="7">
        <f t="shared" si="2"/>
        <v>2.4166666666666665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ht="69.95" customHeight="1" x14ac:dyDescent="0.3">
      <c r="A57" s="7">
        <f t="shared" si="2"/>
        <v>2.458333333333333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ht="69.95" customHeight="1" x14ac:dyDescent="0.3">
      <c r="A58" s="7">
        <f t="shared" si="2"/>
        <v>2.4999999999999996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ht="69.95" customHeight="1" x14ac:dyDescent="0.3">
      <c r="A59" s="7">
        <f t="shared" si="2"/>
        <v>2.5416666666666661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69.95" customHeight="1" x14ac:dyDescent="0.3">
      <c r="A60" s="7">
        <f t="shared" si="2"/>
        <v>2.5833333333333326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ht="69.95" customHeight="1" x14ac:dyDescent="0.3">
      <c r="A61" s="7">
        <f t="shared" si="2"/>
        <v>2.6249999999999991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ht="69.95" customHeight="1" x14ac:dyDescent="0.3">
      <c r="A62" s="7">
        <f t="shared" si="2"/>
        <v>2.6666666666666656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ht="69.95" customHeight="1" x14ac:dyDescent="0.3">
      <c r="A63" s="7">
        <f t="shared" si="2"/>
        <v>2.7083333333333321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ht="69.95" customHeight="1" x14ac:dyDescent="0.3">
      <c r="A64" s="7">
        <f t="shared" si="2"/>
        <v>2.7499999999999987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ht="69.95" customHeight="1" x14ac:dyDescent="0.3">
      <c r="A65" s="7">
        <f>A64+Incrément</f>
        <v>2.7916666666666652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</sheetData>
  <sheetProtection selectLockedCells="1"/>
  <conditionalFormatting sqref="A5:AE39">
    <cfRule type="expression" dxfId="287" priority="6">
      <formula>($A5&lt;=HeureActuelle)*($A6&gt;=HeureActuelle)</formula>
    </cfRule>
  </conditionalFormatting>
  <conditionalFormatting sqref="B4:AE4">
    <cfRule type="expression" dxfId="286" priority="12">
      <formula>(B4=CeJourSemaine)*($A5&lt;0.999)</formula>
    </cfRule>
  </conditionalFormatting>
  <conditionalFormatting sqref="B5:AE65">
    <cfRule type="expression" dxfId="285" priority="2" stopIfTrue="1">
      <formula>B5&lt;&gt;""</formula>
    </cfRule>
    <cfRule type="expression" dxfId="284" priority="7" stopIfTrue="1">
      <formula>AND(B5&lt;&gt;"",B$4=CeJourSemaine)</formula>
    </cfRule>
  </conditionalFormatting>
  <conditionalFormatting sqref="B5:AE65">
    <cfRule type="expression" dxfId="283" priority="8">
      <formula>(B$4=CeJourSemaine)*($A5&lt;HeureFinOrdreDuJour)</formula>
    </cfRule>
    <cfRule type="expression" dxfId="282" priority="9">
      <formula>(B5=B4)*(B$4=CeJourSemaine)*(B5&lt;&gt;0)*($A5&lt;0.875)</formula>
    </cfRule>
    <cfRule type="expression" dxfId="281" priority="13">
      <formula>(B$4=CeJourSemaine)*(B5&lt;&gt;0)*($A5&lt;HeureFinOrdreDuJour)</formula>
    </cfRule>
  </conditionalFormatting>
  <conditionalFormatting sqref="A5:A39">
    <cfRule type="expression" dxfId="280" priority="3">
      <formula>($A5&lt;=HeureActuelle)*($A6&gt;=HeureActuelle)</formula>
    </cfRule>
    <cfRule type="expression" dxfId="279" priority="5">
      <formula>($A5&lt;=HeureActuelle)*($A6&gt;=HeureActuelle)</formula>
    </cfRule>
  </conditionalFormatting>
  <conditionalFormatting sqref="AE5:AE39">
    <cfRule type="expression" dxfId="278" priority="4">
      <formula>($A5&lt;=HeureActuelle)*($A6&gt;=HeureActuelle)</formula>
    </cfRule>
  </conditionalFormatting>
  <conditionalFormatting sqref="A5:AE65">
    <cfRule type="expression" dxfId="277" priority="10">
      <formula>AND($A5&lt;HeureFinOrdreDuJour,MOD(ROW(),2)=0)</formula>
    </cfRule>
    <cfRule type="expression" dxfId="276" priority="11">
      <formula>AND($A5&lt;HeureFinOrdreDuJour,MOD(ROW(),2)=1)</formula>
    </cfRule>
  </conditionalFormatting>
  <conditionalFormatting sqref="A5:AE605">
    <cfRule type="expression" dxfId="275" priority="1" stopIfTrue="1">
      <formula>$A5&gt;HeureFinOrdreDuJour</formula>
    </cfRule>
  </conditionalFormatting>
  <conditionalFormatting sqref="A40:AE65">
    <cfRule type="expression" dxfId="274" priority="14">
      <formula>($A40&lt;=HeureActuelle)*($A66&gt;=HeureActuelle)</formula>
    </cfRule>
  </conditionalFormatting>
  <conditionalFormatting sqref="A40:A65">
    <cfRule type="expression" dxfId="273" priority="15">
      <formula>($A40&lt;=HeureActuelle)*($A66&gt;=HeureActuelle)</formula>
    </cfRule>
    <cfRule type="expression" dxfId="272" priority="16">
      <formula>($A40&lt;=HeureActuelle)*($A66&gt;=HeureActuelle)</formula>
    </cfRule>
  </conditionalFormatting>
  <conditionalFormatting sqref="AE40:AE65">
    <cfRule type="expression" dxfId="271" priority="17">
      <formula>($A40&lt;=HeureActuelle)*($A66&gt;=HeureActuelle)</formula>
    </cfRule>
  </conditionalFormatting>
  <dataValidations count="9">
    <dataValidation allowBlank="1" showInputMessage="1" showErrorMessage="1" prompt="Le jour de début de la semaine dans cette cellule est automatiquement mis à jour en fonction de la Date de début de la planification entrée ci-dessus. Entrez les rendez-vous dans des colonnes du tableau sous chaque jour de la semaine" sqref="B4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4"/>
    <dataValidation allowBlank="1" showInputMessage="1" showErrorMessage="1" prompt="Entrez la Date de début de la semaine dans cette cellule" sqref="F2:F3"/>
    <dataValidation allowBlank="1" showInputMessage="1" showErrorMessage="1" prompt="Entrez la Date de début de la semaine dans la cellule à droite" sqref="E2:E3"/>
    <dataValidation allowBlank="1" showInputMessage="1" showErrorMessage="1" prompt="Sélectionnez l’Intervalle de temps dans la cellule à droite" sqref="C2:C3"/>
    <dataValidation allowBlank="1" showInputMessage="1" showErrorMessage="1" prompt="Sélectionnez l’Heure de début et l’Intervalle de temps de la planification, et entrez la Date de début de la semaine dans les cellules à droite" sqref="A2:A3"/>
    <dataValidation allowBlank="1" showInputMessage="1" showErrorMessage="1" prompt="Le titre de cette feuille de calcul figure dans cette cellule" sqref="A1"/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D2:D3">
      <formula1>"15 MIN,20 MIN,30 MIN,40 MIN,45 MIN,60 MIN"</formula1>
    </dataValidation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B2:B3">
      <formula1>"6:00,7:00,8:00,9:00,10:00,11:00,12:00,13:00,14:00,15:00,16:00,17:00"</formula1>
    </dataValidation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autoPageBreaks="0" fitToPage="1"/>
  </sheetPr>
  <dimension ref="A1:AE65"/>
  <sheetViews>
    <sheetView showGridLines="0" zoomScale="60" zoomScaleNormal="60" zoomScaleSheetLayoutView="100" workbookViewId="0">
      <pane xSplit="1" topLeftCell="B1" activePane="topRight" state="frozen"/>
      <selection activeCell="S4" sqref="S4"/>
      <selection pane="topRight" activeCell="F6" sqref="F6"/>
    </sheetView>
  </sheetViews>
  <sheetFormatPr baseColWidth="10" defaultColWidth="9" defaultRowHeight="69.95" customHeight="1" x14ac:dyDescent="0.3"/>
  <cols>
    <col min="1" max="1" width="36.25" style="1" customWidth="1"/>
    <col min="2" max="31" width="30.5" style="1" customWidth="1"/>
    <col min="32" max="16384" width="9" style="1"/>
  </cols>
  <sheetData>
    <row r="1" spans="1:31" ht="81" customHeight="1" x14ac:dyDescent="0.3">
      <c r="A1" s="20" t="s">
        <v>9</v>
      </c>
    </row>
    <row r="2" spans="1:31" ht="45" customHeight="1" x14ac:dyDescent="0.3">
      <c r="A2" s="14" t="s">
        <v>0</v>
      </c>
      <c r="B2" s="5">
        <v>0.29166666666666669</v>
      </c>
      <c r="C2" s="13" t="s">
        <v>2</v>
      </c>
      <c r="D2" s="2" t="s">
        <v>4</v>
      </c>
      <c r="E2" s="15" t="s">
        <v>3</v>
      </c>
      <c r="F2" s="3">
        <f ca="1">TODAY()</f>
        <v>43967</v>
      </c>
    </row>
    <row r="3" spans="1:31" ht="45" customHeight="1" x14ac:dyDescent="0.3">
      <c r="A3" s="9"/>
      <c r="B3" s="5"/>
      <c r="C3" s="10"/>
      <c r="D3" s="2"/>
      <c r="E3" s="8"/>
      <c r="F3" s="3"/>
    </row>
    <row r="4" spans="1:31" ht="24.95" customHeight="1" x14ac:dyDescent="0.3">
      <c r="A4" s="6" t="s">
        <v>1</v>
      </c>
      <c r="B4" s="11">
        <f ca="1">F2</f>
        <v>43967</v>
      </c>
      <c r="C4" s="11">
        <f ca="1">B4+1</f>
        <v>43968</v>
      </c>
      <c r="D4" s="11">
        <f t="shared" ref="D4:AE4" ca="1" si="0">C4+1</f>
        <v>43969</v>
      </c>
      <c r="E4" s="11">
        <f t="shared" ca="1" si="0"/>
        <v>43970</v>
      </c>
      <c r="F4" s="11">
        <f t="shared" ca="1" si="0"/>
        <v>43971</v>
      </c>
      <c r="G4" s="11">
        <f t="shared" ca="1" si="0"/>
        <v>43972</v>
      </c>
      <c r="H4" s="11">
        <f t="shared" ca="1" si="0"/>
        <v>43973</v>
      </c>
      <c r="I4" s="11">
        <f t="shared" ca="1" si="0"/>
        <v>43974</v>
      </c>
      <c r="J4" s="11">
        <f t="shared" ca="1" si="0"/>
        <v>43975</v>
      </c>
      <c r="K4" s="11">
        <f t="shared" ca="1" si="0"/>
        <v>43976</v>
      </c>
      <c r="L4" s="11">
        <f t="shared" ca="1" si="0"/>
        <v>43977</v>
      </c>
      <c r="M4" s="11">
        <f t="shared" ca="1" si="0"/>
        <v>43978</v>
      </c>
      <c r="N4" s="11">
        <f t="shared" ca="1" si="0"/>
        <v>43979</v>
      </c>
      <c r="O4" s="11">
        <f t="shared" ca="1" si="0"/>
        <v>43980</v>
      </c>
      <c r="P4" s="11">
        <f t="shared" ca="1" si="0"/>
        <v>43981</v>
      </c>
      <c r="Q4" s="11">
        <f t="shared" ca="1" si="0"/>
        <v>43982</v>
      </c>
      <c r="R4" s="11">
        <f t="shared" ca="1" si="0"/>
        <v>43983</v>
      </c>
      <c r="S4" s="11">
        <f t="shared" ca="1" si="0"/>
        <v>43984</v>
      </c>
      <c r="T4" s="11">
        <f t="shared" ca="1" si="0"/>
        <v>43985</v>
      </c>
      <c r="U4" s="11">
        <f t="shared" ca="1" si="0"/>
        <v>43986</v>
      </c>
      <c r="V4" s="11">
        <f t="shared" ca="1" si="0"/>
        <v>43987</v>
      </c>
      <c r="W4" s="11">
        <f t="shared" ca="1" si="0"/>
        <v>43988</v>
      </c>
      <c r="X4" s="11">
        <f t="shared" ca="1" si="0"/>
        <v>43989</v>
      </c>
      <c r="Y4" s="11">
        <f t="shared" ca="1" si="0"/>
        <v>43990</v>
      </c>
      <c r="Z4" s="11">
        <f t="shared" ca="1" si="0"/>
        <v>43991</v>
      </c>
      <c r="AA4" s="11">
        <f t="shared" ca="1" si="0"/>
        <v>43992</v>
      </c>
      <c r="AB4" s="11">
        <f t="shared" ca="1" si="0"/>
        <v>43993</v>
      </c>
      <c r="AC4" s="11">
        <f t="shared" ca="1" si="0"/>
        <v>43994</v>
      </c>
      <c r="AD4" s="11">
        <f t="shared" ca="1" si="0"/>
        <v>43995</v>
      </c>
      <c r="AE4" s="11">
        <f t="shared" ca="1" si="0"/>
        <v>43996</v>
      </c>
    </row>
    <row r="5" spans="1:31" ht="69.95" customHeight="1" x14ac:dyDescent="0.3">
      <c r="A5" s="7">
        <f>Début</f>
        <v>0.29166666666666669</v>
      </c>
    </row>
    <row r="6" spans="1:31" ht="69.95" customHeight="1" x14ac:dyDescent="0.3">
      <c r="A6" s="7">
        <f t="shared" ref="A6:A37" si="1">A5+Incrément</f>
        <v>0.33333333333333337</v>
      </c>
    </row>
    <row r="7" spans="1:31" ht="69.95" customHeight="1" x14ac:dyDescent="0.3">
      <c r="A7" s="7">
        <f t="shared" si="1"/>
        <v>0.37500000000000006</v>
      </c>
    </row>
    <row r="8" spans="1:31" ht="69.95" customHeight="1" x14ac:dyDescent="0.3">
      <c r="A8" s="7">
        <f t="shared" si="1"/>
        <v>0.41666666666666674</v>
      </c>
    </row>
    <row r="9" spans="1:31" ht="69.95" customHeight="1" x14ac:dyDescent="0.3">
      <c r="A9" s="7">
        <f t="shared" si="1"/>
        <v>0.45833333333333343</v>
      </c>
    </row>
    <row r="10" spans="1:31" ht="69.95" customHeight="1" x14ac:dyDescent="0.3">
      <c r="A10" s="7">
        <f t="shared" si="1"/>
        <v>0.50000000000000011</v>
      </c>
    </row>
    <row r="11" spans="1:31" ht="69.95" customHeight="1" x14ac:dyDescent="0.3">
      <c r="A11" s="7">
        <f t="shared" si="1"/>
        <v>0.54166666666666674</v>
      </c>
    </row>
    <row r="12" spans="1:31" ht="69.95" customHeight="1" x14ac:dyDescent="0.3">
      <c r="A12" s="7">
        <f t="shared" si="1"/>
        <v>0.58333333333333337</v>
      </c>
    </row>
    <row r="13" spans="1:31" ht="69.95" customHeight="1" x14ac:dyDescent="0.3">
      <c r="A13" s="7">
        <f t="shared" si="1"/>
        <v>0.625</v>
      </c>
    </row>
    <row r="14" spans="1:31" ht="69.95" customHeight="1" x14ac:dyDescent="0.3">
      <c r="A14" s="7">
        <f t="shared" si="1"/>
        <v>0.66666666666666663</v>
      </c>
    </row>
    <row r="15" spans="1:31" ht="69.95" customHeight="1" x14ac:dyDescent="0.3">
      <c r="A15" s="7">
        <f t="shared" si="1"/>
        <v>0.70833333333333326</v>
      </c>
    </row>
    <row r="16" spans="1:31" ht="69.95" customHeight="1" x14ac:dyDescent="0.3">
      <c r="A16" s="7">
        <f t="shared" si="1"/>
        <v>0.74999999999999989</v>
      </c>
    </row>
    <row r="17" spans="1:1" ht="69.95" customHeight="1" x14ac:dyDescent="0.3">
      <c r="A17" s="7">
        <f t="shared" si="1"/>
        <v>0.79166666666666652</v>
      </c>
    </row>
    <row r="18" spans="1:1" ht="69.95" customHeight="1" x14ac:dyDescent="0.3">
      <c r="A18" s="7">
        <f t="shared" si="1"/>
        <v>0.83333333333333315</v>
      </c>
    </row>
    <row r="19" spans="1:1" ht="69.95" customHeight="1" x14ac:dyDescent="0.3">
      <c r="A19" s="7">
        <f t="shared" si="1"/>
        <v>0.87499999999999978</v>
      </c>
    </row>
    <row r="20" spans="1:1" ht="69.95" customHeight="1" x14ac:dyDescent="0.3">
      <c r="A20" s="7">
        <f t="shared" si="1"/>
        <v>0.91666666666666641</v>
      </c>
    </row>
    <row r="21" spans="1:1" ht="69.95" customHeight="1" x14ac:dyDescent="0.3">
      <c r="A21" s="7">
        <f t="shared" si="1"/>
        <v>0.95833333333333304</v>
      </c>
    </row>
    <row r="22" spans="1:1" ht="69.95" customHeight="1" x14ac:dyDescent="0.3">
      <c r="A22" s="7">
        <f t="shared" si="1"/>
        <v>0.99999999999999967</v>
      </c>
    </row>
    <row r="23" spans="1:1" ht="69.95" customHeight="1" x14ac:dyDescent="0.3">
      <c r="A23" s="7">
        <f t="shared" si="1"/>
        <v>1.0416666666666663</v>
      </c>
    </row>
    <row r="24" spans="1:1" ht="69.95" customHeight="1" x14ac:dyDescent="0.3">
      <c r="A24" s="7">
        <f t="shared" si="1"/>
        <v>1.083333333333333</v>
      </c>
    </row>
    <row r="25" spans="1:1" ht="69.95" customHeight="1" x14ac:dyDescent="0.3">
      <c r="A25" s="7">
        <f t="shared" si="1"/>
        <v>1.1249999999999998</v>
      </c>
    </row>
    <row r="26" spans="1:1" ht="69.95" customHeight="1" x14ac:dyDescent="0.3">
      <c r="A26" s="7">
        <f t="shared" si="1"/>
        <v>1.1666666666666665</v>
      </c>
    </row>
    <row r="27" spans="1:1" ht="69.95" customHeight="1" x14ac:dyDescent="0.3">
      <c r="A27" s="7">
        <f>A26+Incrément</f>
        <v>1.2083333333333333</v>
      </c>
    </row>
    <row r="28" spans="1:1" ht="69.95" customHeight="1" x14ac:dyDescent="0.3">
      <c r="A28" s="7">
        <f t="shared" si="1"/>
        <v>1.25</v>
      </c>
    </row>
    <row r="29" spans="1:1" ht="69.95" customHeight="1" x14ac:dyDescent="0.3">
      <c r="A29" s="7">
        <f t="shared" si="1"/>
        <v>1.2916666666666667</v>
      </c>
    </row>
    <row r="30" spans="1:1" ht="69.95" customHeight="1" x14ac:dyDescent="0.3">
      <c r="A30" s="7">
        <f t="shared" si="1"/>
        <v>1.3333333333333335</v>
      </c>
    </row>
    <row r="31" spans="1:1" ht="69.95" customHeight="1" x14ac:dyDescent="0.3">
      <c r="A31" s="7">
        <f t="shared" si="1"/>
        <v>1.3750000000000002</v>
      </c>
    </row>
    <row r="32" spans="1:1" ht="69.95" customHeight="1" x14ac:dyDescent="0.3">
      <c r="A32" s="7">
        <f t="shared" si="1"/>
        <v>1.416666666666667</v>
      </c>
    </row>
    <row r="33" spans="1:31" ht="69.95" customHeight="1" x14ac:dyDescent="0.3">
      <c r="A33" s="7">
        <f t="shared" si="1"/>
        <v>1.4583333333333337</v>
      </c>
    </row>
    <row r="34" spans="1:31" ht="69.95" customHeight="1" x14ac:dyDescent="0.3">
      <c r="A34" s="7">
        <f t="shared" si="1"/>
        <v>1.5000000000000004</v>
      </c>
    </row>
    <row r="35" spans="1:31" ht="69.95" customHeight="1" x14ac:dyDescent="0.3">
      <c r="A35" s="7">
        <f t="shared" si="1"/>
        <v>1.5416666666666672</v>
      </c>
    </row>
    <row r="36" spans="1:31" ht="69.95" customHeight="1" x14ac:dyDescent="0.3">
      <c r="A36" s="7">
        <f t="shared" si="1"/>
        <v>1.5833333333333339</v>
      </c>
    </row>
    <row r="37" spans="1:31" ht="69.95" customHeight="1" x14ac:dyDescent="0.3">
      <c r="A37" s="7">
        <f t="shared" si="1"/>
        <v>1.6250000000000007</v>
      </c>
    </row>
    <row r="38" spans="1:31" ht="69.95" customHeight="1" x14ac:dyDescent="0.3">
      <c r="A38" s="7">
        <f t="shared" ref="A38:A64" si="2">A37+Incrément</f>
        <v>1.6666666666666674</v>
      </c>
    </row>
    <row r="39" spans="1:31" ht="69.95" customHeight="1" x14ac:dyDescent="0.3">
      <c r="A39" s="7">
        <f t="shared" si="2"/>
        <v>1.7083333333333341</v>
      </c>
    </row>
    <row r="40" spans="1:31" ht="69.95" customHeight="1" x14ac:dyDescent="0.3">
      <c r="A40" s="7">
        <f t="shared" si="2"/>
        <v>1.7500000000000009</v>
      </c>
    </row>
    <row r="41" spans="1:31" ht="69.95" customHeight="1" x14ac:dyDescent="0.3">
      <c r="A41" s="7">
        <f t="shared" si="2"/>
        <v>1.7916666666666676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ht="69.95" customHeight="1" x14ac:dyDescent="0.3">
      <c r="A42" s="7">
        <f t="shared" si="2"/>
        <v>1.8333333333333344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ht="69.95" customHeight="1" x14ac:dyDescent="0.3">
      <c r="A43" s="7">
        <f t="shared" si="2"/>
        <v>1.8750000000000011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ht="69.95" customHeight="1" x14ac:dyDescent="0.3">
      <c r="A44" s="7">
        <f t="shared" si="2"/>
        <v>1.9166666666666679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ht="69.95" customHeight="1" x14ac:dyDescent="0.3">
      <c r="A45" s="7">
        <f t="shared" si="2"/>
        <v>1.9583333333333346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ht="69.95" customHeight="1" x14ac:dyDescent="0.3">
      <c r="A46" s="7">
        <f t="shared" si="2"/>
        <v>2.0000000000000013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69.95" customHeight="1" x14ac:dyDescent="0.3">
      <c r="A47" s="7">
        <f t="shared" si="2"/>
        <v>2.0416666666666679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ht="69.95" customHeight="1" x14ac:dyDescent="0.3">
      <c r="A48" s="7">
        <f t="shared" si="2"/>
        <v>2.0833333333333344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ht="69.95" customHeight="1" x14ac:dyDescent="0.3">
      <c r="A49" s="7">
        <f t="shared" si="2"/>
        <v>2.1250000000000009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ht="69.95" customHeight="1" x14ac:dyDescent="0.3">
      <c r="A50" s="7">
        <f t="shared" si="2"/>
        <v>2.1666666666666674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69.95" customHeight="1" x14ac:dyDescent="0.3">
      <c r="A51" s="7">
        <f t="shared" si="2"/>
        <v>2.2083333333333339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69.95" customHeight="1" x14ac:dyDescent="0.3">
      <c r="A52" s="7">
        <f t="shared" si="2"/>
        <v>2.2500000000000004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ht="69.95" customHeight="1" x14ac:dyDescent="0.3">
      <c r="A53" s="7">
        <f t="shared" si="2"/>
        <v>2.291666666666667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69.95" customHeight="1" x14ac:dyDescent="0.3">
      <c r="A54" s="7">
        <f t="shared" si="2"/>
        <v>2.3333333333333335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69.95" customHeight="1" x14ac:dyDescent="0.3">
      <c r="A55" s="7">
        <f t="shared" si="2"/>
        <v>2.375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69.95" customHeight="1" x14ac:dyDescent="0.3">
      <c r="A56" s="7">
        <f t="shared" si="2"/>
        <v>2.4166666666666665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ht="69.95" customHeight="1" x14ac:dyDescent="0.3">
      <c r="A57" s="7">
        <f t="shared" si="2"/>
        <v>2.458333333333333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ht="69.95" customHeight="1" x14ac:dyDescent="0.3">
      <c r="A58" s="7">
        <f t="shared" si="2"/>
        <v>2.4999999999999996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ht="69.95" customHeight="1" x14ac:dyDescent="0.3">
      <c r="A59" s="7">
        <f t="shared" si="2"/>
        <v>2.5416666666666661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69.95" customHeight="1" x14ac:dyDescent="0.3">
      <c r="A60" s="7">
        <f t="shared" si="2"/>
        <v>2.5833333333333326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ht="69.95" customHeight="1" x14ac:dyDescent="0.3">
      <c r="A61" s="7">
        <f t="shared" si="2"/>
        <v>2.6249999999999991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ht="69.95" customHeight="1" x14ac:dyDescent="0.3">
      <c r="A62" s="7">
        <f t="shared" si="2"/>
        <v>2.6666666666666656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ht="69.95" customHeight="1" x14ac:dyDescent="0.3">
      <c r="A63" s="7">
        <f t="shared" si="2"/>
        <v>2.7083333333333321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ht="69.95" customHeight="1" x14ac:dyDescent="0.3">
      <c r="A64" s="7">
        <f t="shared" si="2"/>
        <v>2.7499999999999987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ht="69.95" customHeight="1" x14ac:dyDescent="0.3">
      <c r="A65" s="7">
        <f>A64+Incrément</f>
        <v>2.7916666666666652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</sheetData>
  <sheetProtection selectLockedCells="1"/>
  <conditionalFormatting sqref="A5:AE39">
    <cfRule type="expression" dxfId="215" priority="6">
      <formula>($A5&lt;=HeureActuelle)*($A6&gt;=HeureActuelle)</formula>
    </cfRule>
  </conditionalFormatting>
  <conditionalFormatting sqref="B4:AE4">
    <cfRule type="expression" dxfId="214" priority="12">
      <formula>(B4=CeJourSemaine)*($A5&lt;0.999)</formula>
    </cfRule>
  </conditionalFormatting>
  <conditionalFormatting sqref="B5:AE65">
    <cfRule type="expression" dxfId="213" priority="2" stopIfTrue="1">
      <formula>B5&lt;&gt;""</formula>
    </cfRule>
    <cfRule type="expression" dxfId="212" priority="7" stopIfTrue="1">
      <formula>AND(B5&lt;&gt;"",B$4=CeJourSemaine)</formula>
    </cfRule>
  </conditionalFormatting>
  <conditionalFormatting sqref="B5:AE65">
    <cfRule type="expression" dxfId="211" priority="8">
      <formula>(B$4=CeJourSemaine)*($A5&lt;HeureFinOrdreDuJour)</formula>
    </cfRule>
    <cfRule type="expression" dxfId="210" priority="9">
      <formula>(B5=B4)*(B$4=CeJourSemaine)*(B5&lt;&gt;0)*($A5&lt;0.875)</formula>
    </cfRule>
    <cfRule type="expression" dxfId="209" priority="13">
      <formula>(B$4=CeJourSemaine)*(B5&lt;&gt;0)*($A5&lt;HeureFinOrdreDuJour)</formula>
    </cfRule>
  </conditionalFormatting>
  <conditionalFormatting sqref="A5:A39">
    <cfRule type="expression" dxfId="208" priority="3">
      <formula>($A5&lt;=HeureActuelle)*($A6&gt;=HeureActuelle)</formula>
    </cfRule>
    <cfRule type="expression" dxfId="207" priority="5">
      <formula>($A5&lt;=HeureActuelle)*($A6&gt;=HeureActuelle)</formula>
    </cfRule>
  </conditionalFormatting>
  <conditionalFormatting sqref="AE5:AE39">
    <cfRule type="expression" dxfId="206" priority="4">
      <formula>($A5&lt;=HeureActuelle)*($A6&gt;=HeureActuelle)</formula>
    </cfRule>
  </conditionalFormatting>
  <conditionalFormatting sqref="A5:AE65">
    <cfRule type="expression" dxfId="205" priority="10">
      <formula>AND($A5&lt;HeureFinOrdreDuJour,MOD(ROW(),2)=0)</formula>
    </cfRule>
    <cfRule type="expression" dxfId="204" priority="11">
      <formula>AND($A5&lt;HeureFinOrdreDuJour,MOD(ROW(),2)=1)</formula>
    </cfRule>
  </conditionalFormatting>
  <conditionalFormatting sqref="A5:AE605">
    <cfRule type="expression" dxfId="203" priority="1" stopIfTrue="1">
      <formula>$A5&gt;HeureFinOrdreDuJour</formula>
    </cfRule>
  </conditionalFormatting>
  <conditionalFormatting sqref="A40:AE65">
    <cfRule type="expression" dxfId="202" priority="14">
      <formula>($A40&lt;=HeureActuelle)*($A66&gt;=HeureActuelle)</formula>
    </cfRule>
  </conditionalFormatting>
  <conditionalFormatting sqref="A40:A65">
    <cfRule type="expression" dxfId="201" priority="15">
      <formula>($A40&lt;=HeureActuelle)*($A66&gt;=HeureActuelle)</formula>
    </cfRule>
    <cfRule type="expression" dxfId="200" priority="16">
      <formula>($A40&lt;=HeureActuelle)*($A66&gt;=HeureActuelle)</formula>
    </cfRule>
  </conditionalFormatting>
  <conditionalFormatting sqref="AE40:AE65">
    <cfRule type="expression" dxfId="199" priority="17">
      <formula>($A40&lt;=HeureActuelle)*($A66&gt;=HeureActuelle)</formula>
    </cfRule>
  </conditionalFormatting>
  <dataValidations count="9">
    <dataValidation allowBlank="1" showInputMessage="1" showErrorMessage="1" prompt="Le jour de début de la semaine dans cette cellule est automatiquement mis à jour en fonction de la Date de début de la planification entrée ci-dessus. Entrez les rendez-vous dans des colonnes du tableau sous chaque jour de la semaine" sqref="B4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4"/>
    <dataValidation allowBlank="1" showInputMessage="1" showErrorMessage="1" prompt="Entrez la Date de début de la semaine dans cette cellule" sqref="F2:F3"/>
    <dataValidation allowBlank="1" showInputMessage="1" showErrorMessage="1" prompt="Entrez la Date de début de la semaine dans la cellule à droite" sqref="E2:E3"/>
    <dataValidation allowBlank="1" showInputMessage="1" showErrorMessage="1" prompt="Sélectionnez l’Intervalle de temps dans la cellule à droite" sqref="C2:C3"/>
    <dataValidation allowBlank="1" showInputMessage="1" showErrorMessage="1" prompt="Sélectionnez l’Heure de début et l’Intervalle de temps de la planification, et entrez la Date de début de la semaine dans les cellules à droite" sqref="A2:A3"/>
    <dataValidation allowBlank="1" showInputMessage="1" showErrorMessage="1" prompt="Le titre de cette feuille de calcul figure dans cette cellule" sqref="A1"/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D2:D3">
      <formula1>"15 MIN,20 MIN,30 MIN,40 MIN,45 MIN,60 MIN"</formula1>
    </dataValidation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B2:B3">
      <formula1>"6:00,7:00,8:00,9:00,10:00,11:00,12:00,13:00,14:00,15:00,16:00,17:00"</formula1>
    </dataValidation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autoPageBreaks="0" fitToPage="1"/>
  </sheetPr>
  <dimension ref="A1:AE65"/>
  <sheetViews>
    <sheetView showGridLines="0" zoomScale="60" zoomScaleNormal="60" zoomScaleSheetLayoutView="100" workbookViewId="0">
      <pane xSplit="1" topLeftCell="B1" activePane="topRight" state="frozen"/>
      <selection activeCell="S4" sqref="S4"/>
      <selection pane="topRight" activeCell="E8" sqref="E8"/>
    </sheetView>
  </sheetViews>
  <sheetFormatPr baseColWidth="10" defaultColWidth="9" defaultRowHeight="69.95" customHeight="1" x14ac:dyDescent="0.3"/>
  <cols>
    <col min="1" max="1" width="35.625" style="1" customWidth="1"/>
    <col min="2" max="31" width="30.5" style="1" customWidth="1"/>
    <col min="32" max="16384" width="9" style="1"/>
  </cols>
  <sheetData>
    <row r="1" spans="1:31" ht="81" customHeight="1" x14ac:dyDescent="0.3">
      <c r="A1" s="21" t="s">
        <v>10</v>
      </c>
    </row>
    <row r="2" spans="1:31" ht="45" customHeight="1" x14ac:dyDescent="0.3">
      <c r="A2" s="14" t="s">
        <v>0</v>
      </c>
      <c r="B2" s="5">
        <v>0.29166666666666669</v>
      </c>
      <c r="C2" s="13" t="s">
        <v>2</v>
      </c>
      <c r="D2" s="2" t="s">
        <v>4</v>
      </c>
      <c r="E2" s="15" t="s">
        <v>3</v>
      </c>
      <c r="F2" s="3">
        <f ca="1">TODAY()</f>
        <v>43967</v>
      </c>
    </row>
    <row r="3" spans="1:31" ht="45" customHeight="1" x14ac:dyDescent="0.3">
      <c r="A3" s="9"/>
      <c r="B3" s="5"/>
      <c r="C3" s="10"/>
      <c r="D3" s="2"/>
      <c r="E3" s="8"/>
      <c r="F3" s="3"/>
    </row>
    <row r="4" spans="1:31" ht="24.95" customHeight="1" x14ac:dyDescent="0.3">
      <c r="A4" s="6" t="s">
        <v>1</v>
      </c>
      <c r="B4" s="11">
        <f ca="1">F2</f>
        <v>43967</v>
      </c>
      <c r="C4" s="11">
        <f ca="1">B4+1</f>
        <v>43968</v>
      </c>
      <c r="D4" s="11">
        <f t="shared" ref="D4:AE4" ca="1" si="0">C4+1</f>
        <v>43969</v>
      </c>
      <c r="E4" s="11">
        <f t="shared" ca="1" si="0"/>
        <v>43970</v>
      </c>
      <c r="F4" s="11">
        <f t="shared" ca="1" si="0"/>
        <v>43971</v>
      </c>
      <c r="G4" s="11">
        <f t="shared" ca="1" si="0"/>
        <v>43972</v>
      </c>
      <c r="H4" s="11">
        <f t="shared" ca="1" si="0"/>
        <v>43973</v>
      </c>
      <c r="I4" s="11">
        <f t="shared" ca="1" si="0"/>
        <v>43974</v>
      </c>
      <c r="J4" s="11">
        <f t="shared" ca="1" si="0"/>
        <v>43975</v>
      </c>
      <c r="K4" s="11">
        <f t="shared" ca="1" si="0"/>
        <v>43976</v>
      </c>
      <c r="L4" s="11">
        <f t="shared" ca="1" si="0"/>
        <v>43977</v>
      </c>
      <c r="M4" s="11">
        <f t="shared" ca="1" si="0"/>
        <v>43978</v>
      </c>
      <c r="N4" s="11">
        <f t="shared" ca="1" si="0"/>
        <v>43979</v>
      </c>
      <c r="O4" s="11">
        <f t="shared" ca="1" si="0"/>
        <v>43980</v>
      </c>
      <c r="P4" s="11">
        <f t="shared" ca="1" si="0"/>
        <v>43981</v>
      </c>
      <c r="Q4" s="11">
        <f t="shared" ca="1" si="0"/>
        <v>43982</v>
      </c>
      <c r="R4" s="11">
        <f t="shared" ca="1" si="0"/>
        <v>43983</v>
      </c>
      <c r="S4" s="11">
        <f t="shared" ca="1" si="0"/>
        <v>43984</v>
      </c>
      <c r="T4" s="11">
        <f t="shared" ca="1" si="0"/>
        <v>43985</v>
      </c>
      <c r="U4" s="11">
        <f t="shared" ca="1" si="0"/>
        <v>43986</v>
      </c>
      <c r="V4" s="11">
        <f t="shared" ca="1" si="0"/>
        <v>43987</v>
      </c>
      <c r="W4" s="11">
        <f t="shared" ca="1" si="0"/>
        <v>43988</v>
      </c>
      <c r="X4" s="11">
        <f t="shared" ca="1" si="0"/>
        <v>43989</v>
      </c>
      <c r="Y4" s="11">
        <f t="shared" ca="1" si="0"/>
        <v>43990</v>
      </c>
      <c r="Z4" s="11">
        <f t="shared" ca="1" si="0"/>
        <v>43991</v>
      </c>
      <c r="AA4" s="11">
        <f t="shared" ca="1" si="0"/>
        <v>43992</v>
      </c>
      <c r="AB4" s="11">
        <f t="shared" ca="1" si="0"/>
        <v>43993</v>
      </c>
      <c r="AC4" s="11">
        <f t="shared" ca="1" si="0"/>
        <v>43994</v>
      </c>
      <c r="AD4" s="11">
        <f t="shared" ca="1" si="0"/>
        <v>43995</v>
      </c>
      <c r="AE4" s="11">
        <f t="shared" ca="1" si="0"/>
        <v>43996</v>
      </c>
    </row>
    <row r="5" spans="1:31" ht="69.95" customHeight="1" x14ac:dyDescent="0.3">
      <c r="A5" s="7">
        <f>Début</f>
        <v>0.29166666666666669</v>
      </c>
    </row>
    <row r="6" spans="1:31" ht="69.95" customHeight="1" x14ac:dyDescent="0.3">
      <c r="A6" s="7">
        <f t="shared" ref="A6:A37" si="1">A5+Incrément</f>
        <v>0.33333333333333337</v>
      </c>
    </row>
    <row r="7" spans="1:31" ht="69.95" customHeight="1" x14ac:dyDescent="0.3">
      <c r="A7" s="7">
        <f t="shared" si="1"/>
        <v>0.37500000000000006</v>
      </c>
    </row>
    <row r="8" spans="1:31" ht="69.95" customHeight="1" x14ac:dyDescent="0.3">
      <c r="A8" s="7">
        <f t="shared" si="1"/>
        <v>0.41666666666666674</v>
      </c>
    </row>
    <row r="9" spans="1:31" ht="69.95" customHeight="1" x14ac:dyDescent="0.3">
      <c r="A9" s="7">
        <f t="shared" si="1"/>
        <v>0.45833333333333343</v>
      </c>
    </row>
    <row r="10" spans="1:31" ht="69.95" customHeight="1" x14ac:dyDescent="0.3">
      <c r="A10" s="7">
        <f t="shared" si="1"/>
        <v>0.50000000000000011</v>
      </c>
    </row>
    <row r="11" spans="1:31" ht="69.95" customHeight="1" x14ac:dyDescent="0.3">
      <c r="A11" s="7">
        <f t="shared" si="1"/>
        <v>0.54166666666666674</v>
      </c>
    </row>
    <row r="12" spans="1:31" ht="69.95" customHeight="1" x14ac:dyDescent="0.3">
      <c r="A12" s="7">
        <f t="shared" si="1"/>
        <v>0.58333333333333337</v>
      </c>
    </row>
    <row r="13" spans="1:31" ht="69.95" customHeight="1" x14ac:dyDescent="0.3">
      <c r="A13" s="7">
        <f t="shared" si="1"/>
        <v>0.625</v>
      </c>
    </row>
    <row r="14" spans="1:31" ht="69.95" customHeight="1" x14ac:dyDescent="0.3">
      <c r="A14" s="7">
        <f t="shared" si="1"/>
        <v>0.66666666666666663</v>
      </c>
    </row>
    <row r="15" spans="1:31" ht="69.95" customHeight="1" x14ac:dyDescent="0.3">
      <c r="A15" s="7">
        <f t="shared" si="1"/>
        <v>0.70833333333333326</v>
      </c>
    </row>
    <row r="16" spans="1:31" ht="69.95" customHeight="1" x14ac:dyDescent="0.3">
      <c r="A16" s="7">
        <f t="shared" si="1"/>
        <v>0.74999999999999989</v>
      </c>
    </row>
    <row r="17" spans="1:1" ht="69.95" customHeight="1" x14ac:dyDescent="0.3">
      <c r="A17" s="7">
        <f t="shared" si="1"/>
        <v>0.79166666666666652</v>
      </c>
    </row>
    <row r="18" spans="1:1" ht="69.95" customHeight="1" x14ac:dyDescent="0.3">
      <c r="A18" s="7">
        <f t="shared" si="1"/>
        <v>0.83333333333333315</v>
      </c>
    </row>
    <row r="19" spans="1:1" ht="69.95" customHeight="1" x14ac:dyDescent="0.3">
      <c r="A19" s="7">
        <f t="shared" si="1"/>
        <v>0.87499999999999978</v>
      </c>
    </row>
    <row r="20" spans="1:1" ht="69.95" customHeight="1" x14ac:dyDescent="0.3">
      <c r="A20" s="7">
        <f t="shared" si="1"/>
        <v>0.91666666666666641</v>
      </c>
    </row>
    <row r="21" spans="1:1" ht="69.95" customHeight="1" x14ac:dyDescent="0.3">
      <c r="A21" s="7">
        <f t="shared" si="1"/>
        <v>0.95833333333333304</v>
      </c>
    </row>
    <row r="22" spans="1:1" ht="69.95" customHeight="1" x14ac:dyDescent="0.3">
      <c r="A22" s="7">
        <f t="shared" si="1"/>
        <v>0.99999999999999967</v>
      </c>
    </row>
    <row r="23" spans="1:1" ht="69.95" customHeight="1" x14ac:dyDescent="0.3">
      <c r="A23" s="7">
        <f t="shared" si="1"/>
        <v>1.0416666666666663</v>
      </c>
    </row>
    <row r="24" spans="1:1" ht="69.95" customHeight="1" x14ac:dyDescent="0.3">
      <c r="A24" s="7">
        <f t="shared" si="1"/>
        <v>1.083333333333333</v>
      </c>
    </row>
    <row r="25" spans="1:1" ht="69.95" customHeight="1" x14ac:dyDescent="0.3">
      <c r="A25" s="7">
        <f t="shared" si="1"/>
        <v>1.1249999999999998</v>
      </c>
    </row>
    <row r="26" spans="1:1" ht="69.95" customHeight="1" x14ac:dyDescent="0.3">
      <c r="A26" s="7">
        <f t="shared" si="1"/>
        <v>1.1666666666666665</v>
      </c>
    </row>
    <row r="27" spans="1:1" ht="69.95" customHeight="1" x14ac:dyDescent="0.3">
      <c r="A27" s="7">
        <f>A26+Incrément</f>
        <v>1.2083333333333333</v>
      </c>
    </row>
    <row r="28" spans="1:1" ht="69.95" customHeight="1" x14ac:dyDescent="0.3">
      <c r="A28" s="7">
        <f t="shared" si="1"/>
        <v>1.25</v>
      </c>
    </row>
    <row r="29" spans="1:1" ht="69.95" customHeight="1" x14ac:dyDescent="0.3">
      <c r="A29" s="7">
        <f t="shared" si="1"/>
        <v>1.2916666666666667</v>
      </c>
    </row>
    <row r="30" spans="1:1" ht="69.95" customHeight="1" x14ac:dyDescent="0.3">
      <c r="A30" s="7">
        <f t="shared" si="1"/>
        <v>1.3333333333333335</v>
      </c>
    </row>
    <row r="31" spans="1:1" ht="69.95" customHeight="1" x14ac:dyDescent="0.3">
      <c r="A31" s="7">
        <f t="shared" si="1"/>
        <v>1.3750000000000002</v>
      </c>
    </row>
    <row r="32" spans="1:1" ht="69.95" customHeight="1" x14ac:dyDescent="0.3">
      <c r="A32" s="7">
        <f t="shared" si="1"/>
        <v>1.416666666666667</v>
      </c>
    </row>
    <row r="33" spans="1:31" ht="69.95" customHeight="1" x14ac:dyDescent="0.3">
      <c r="A33" s="7">
        <f t="shared" si="1"/>
        <v>1.4583333333333337</v>
      </c>
    </row>
    <row r="34" spans="1:31" ht="69.95" customHeight="1" x14ac:dyDescent="0.3">
      <c r="A34" s="7">
        <f t="shared" si="1"/>
        <v>1.5000000000000004</v>
      </c>
    </row>
    <row r="35" spans="1:31" ht="69.95" customHeight="1" x14ac:dyDescent="0.3">
      <c r="A35" s="7">
        <f t="shared" si="1"/>
        <v>1.5416666666666672</v>
      </c>
    </row>
    <row r="36" spans="1:31" ht="69.95" customHeight="1" x14ac:dyDescent="0.3">
      <c r="A36" s="7">
        <f t="shared" si="1"/>
        <v>1.5833333333333339</v>
      </c>
    </row>
    <row r="37" spans="1:31" ht="69.95" customHeight="1" x14ac:dyDescent="0.3">
      <c r="A37" s="7">
        <f t="shared" si="1"/>
        <v>1.6250000000000007</v>
      </c>
    </row>
    <row r="38" spans="1:31" ht="69.95" customHeight="1" x14ac:dyDescent="0.3">
      <c r="A38" s="7">
        <f t="shared" ref="A38:A64" si="2">A37+Incrément</f>
        <v>1.6666666666666674</v>
      </c>
    </row>
    <row r="39" spans="1:31" ht="69.95" customHeight="1" x14ac:dyDescent="0.3">
      <c r="A39" s="7">
        <f t="shared" si="2"/>
        <v>1.7083333333333341</v>
      </c>
    </row>
    <row r="40" spans="1:31" ht="69.95" customHeight="1" x14ac:dyDescent="0.3">
      <c r="A40" s="7">
        <f t="shared" si="2"/>
        <v>1.7500000000000009</v>
      </c>
    </row>
    <row r="41" spans="1:31" ht="69.95" customHeight="1" x14ac:dyDescent="0.3">
      <c r="A41" s="7">
        <f t="shared" si="2"/>
        <v>1.7916666666666676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ht="69.95" customHeight="1" x14ac:dyDescent="0.3">
      <c r="A42" s="7">
        <f t="shared" si="2"/>
        <v>1.8333333333333344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ht="69.95" customHeight="1" x14ac:dyDescent="0.3">
      <c r="A43" s="7">
        <f t="shared" si="2"/>
        <v>1.8750000000000011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ht="69.95" customHeight="1" x14ac:dyDescent="0.3">
      <c r="A44" s="7">
        <f t="shared" si="2"/>
        <v>1.9166666666666679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ht="69.95" customHeight="1" x14ac:dyDescent="0.3">
      <c r="A45" s="7">
        <f t="shared" si="2"/>
        <v>1.9583333333333346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ht="69.95" customHeight="1" x14ac:dyDescent="0.3">
      <c r="A46" s="7">
        <f t="shared" si="2"/>
        <v>2.0000000000000013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69.95" customHeight="1" x14ac:dyDescent="0.3">
      <c r="A47" s="7">
        <f t="shared" si="2"/>
        <v>2.0416666666666679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ht="69.95" customHeight="1" x14ac:dyDescent="0.3">
      <c r="A48" s="7">
        <f t="shared" si="2"/>
        <v>2.0833333333333344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ht="69.95" customHeight="1" x14ac:dyDescent="0.3">
      <c r="A49" s="7">
        <f t="shared" si="2"/>
        <v>2.1250000000000009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ht="69.95" customHeight="1" x14ac:dyDescent="0.3">
      <c r="A50" s="7">
        <f t="shared" si="2"/>
        <v>2.1666666666666674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69.95" customHeight="1" x14ac:dyDescent="0.3">
      <c r="A51" s="7">
        <f t="shared" si="2"/>
        <v>2.2083333333333339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69.95" customHeight="1" x14ac:dyDescent="0.3">
      <c r="A52" s="7">
        <f t="shared" si="2"/>
        <v>2.2500000000000004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ht="69.95" customHeight="1" x14ac:dyDescent="0.3">
      <c r="A53" s="7">
        <f t="shared" si="2"/>
        <v>2.291666666666667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69.95" customHeight="1" x14ac:dyDescent="0.3">
      <c r="A54" s="7">
        <f t="shared" si="2"/>
        <v>2.3333333333333335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69.95" customHeight="1" x14ac:dyDescent="0.3">
      <c r="A55" s="7">
        <f t="shared" si="2"/>
        <v>2.375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69.95" customHeight="1" x14ac:dyDescent="0.3">
      <c r="A56" s="7">
        <f t="shared" si="2"/>
        <v>2.4166666666666665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ht="69.95" customHeight="1" x14ac:dyDescent="0.3">
      <c r="A57" s="7">
        <f t="shared" si="2"/>
        <v>2.458333333333333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ht="69.95" customHeight="1" x14ac:dyDescent="0.3">
      <c r="A58" s="7">
        <f t="shared" si="2"/>
        <v>2.4999999999999996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ht="69.95" customHeight="1" x14ac:dyDescent="0.3">
      <c r="A59" s="7">
        <f t="shared" si="2"/>
        <v>2.5416666666666661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69.95" customHeight="1" x14ac:dyDescent="0.3">
      <c r="A60" s="7">
        <f t="shared" si="2"/>
        <v>2.5833333333333326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ht="69.95" customHeight="1" x14ac:dyDescent="0.3">
      <c r="A61" s="7">
        <f t="shared" si="2"/>
        <v>2.6249999999999991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ht="69.95" customHeight="1" x14ac:dyDescent="0.3">
      <c r="A62" s="7">
        <f t="shared" si="2"/>
        <v>2.6666666666666656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ht="69.95" customHeight="1" x14ac:dyDescent="0.3">
      <c r="A63" s="7">
        <f t="shared" si="2"/>
        <v>2.7083333333333321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ht="69.95" customHeight="1" x14ac:dyDescent="0.3">
      <c r="A64" s="7">
        <f t="shared" si="2"/>
        <v>2.7499999999999987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ht="69.95" customHeight="1" x14ac:dyDescent="0.3">
      <c r="A65" s="7">
        <f>A64+Incrément</f>
        <v>2.7916666666666652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</sheetData>
  <sheetProtection selectLockedCells="1"/>
  <conditionalFormatting sqref="A5:AE39">
    <cfRule type="expression" dxfId="143" priority="6">
      <formula>($A5&lt;=HeureActuelle)*($A6&gt;=HeureActuelle)</formula>
    </cfRule>
  </conditionalFormatting>
  <conditionalFormatting sqref="B4:AE4">
    <cfRule type="expression" dxfId="142" priority="12">
      <formula>(B4=CeJourSemaine)*($A5&lt;0.999)</formula>
    </cfRule>
  </conditionalFormatting>
  <conditionalFormatting sqref="B5:AE65">
    <cfRule type="expression" dxfId="141" priority="2" stopIfTrue="1">
      <formula>B5&lt;&gt;""</formula>
    </cfRule>
    <cfRule type="expression" dxfId="140" priority="7" stopIfTrue="1">
      <formula>AND(B5&lt;&gt;"",B$4=CeJourSemaine)</formula>
    </cfRule>
  </conditionalFormatting>
  <conditionalFormatting sqref="B5:AE65">
    <cfRule type="expression" dxfId="139" priority="8">
      <formula>(B$4=CeJourSemaine)*($A5&lt;HeureFinOrdreDuJour)</formula>
    </cfRule>
    <cfRule type="expression" dxfId="138" priority="9">
      <formula>(B5=B4)*(B$4=CeJourSemaine)*(B5&lt;&gt;0)*($A5&lt;0.875)</formula>
    </cfRule>
    <cfRule type="expression" dxfId="137" priority="13">
      <formula>(B$4=CeJourSemaine)*(B5&lt;&gt;0)*($A5&lt;HeureFinOrdreDuJour)</formula>
    </cfRule>
  </conditionalFormatting>
  <conditionalFormatting sqref="A5:A39">
    <cfRule type="expression" dxfId="136" priority="3">
      <formula>($A5&lt;=HeureActuelle)*($A6&gt;=HeureActuelle)</formula>
    </cfRule>
    <cfRule type="expression" dxfId="135" priority="5">
      <formula>($A5&lt;=HeureActuelle)*($A6&gt;=HeureActuelle)</formula>
    </cfRule>
  </conditionalFormatting>
  <conditionalFormatting sqref="AE5:AE39">
    <cfRule type="expression" dxfId="134" priority="4">
      <formula>($A5&lt;=HeureActuelle)*($A6&gt;=HeureActuelle)</formula>
    </cfRule>
  </conditionalFormatting>
  <conditionalFormatting sqref="A5:AE65">
    <cfRule type="expression" dxfId="133" priority="10">
      <formula>AND($A5&lt;HeureFinOrdreDuJour,MOD(ROW(),2)=0)</formula>
    </cfRule>
    <cfRule type="expression" dxfId="132" priority="11">
      <formula>AND($A5&lt;HeureFinOrdreDuJour,MOD(ROW(),2)=1)</formula>
    </cfRule>
  </conditionalFormatting>
  <conditionalFormatting sqref="A5:AE605">
    <cfRule type="expression" dxfId="131" priority="1" stopIfTrue="1">
      <formula>$A5&gt;HeureFinOrdreDuJour</formula>
    </cfRule>
  </conditionalFormatting>
  <conditionalFormatting sqref="A40:AE65">
    <cfRule type="expression" dxfId="130" priority="14">
      <formula>($A40&lt;=HeureActuelle)*($A66&gt;=HeureActuelle)</formula>
    </cfRule>
  </conditionalFormatting>
  <conditionalFormatting sqref="A40:A65">
    <cfRule type="expression" dxfId="129" priority="15">
      <formula>($A40&lt;=HeureActuelle)*($A66&gt;=HeureActuelle)</formula>
    </cfRule>
    <cfRule type="expression" dxfId="128" priority="16">
      <formula>($A40&lt;=HeureActuelle)*($A66&gt;=HeureActuelle)</formula>
    </cfRule>
  </conditionalFormatting>
  <conditionalFormatting sqref="AE40:AE65">
    <cfRule type="expression" dxfId="127" priority="17">
      <formula>($A40&lt;=HeureActuelle)*($A66&gt;=HeureActuelle)</formula>
    </cfRule>
  </conditionalFormatting>
  <dataValidations count="9">
    <dataValidation allowBlank="1" showInputMessage="1" showErrorMessage="1" prompt="Le jour de début de la semaine dans cette cellule est automatiquement mis à jour en fonction de la Date de début de la planification entrée ci-dessus. Entrez les rendez-vous dans des colonnes du tableau sous chaque jour de la semaine" sqref="B4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4"/>
    <dataValidation allowBlank="1" showInputMessage="1" showErrorMessage="1" prompt="Entrez la Date de début de la semaine dans cette cellule" sqref="F2:F3"/>
    <dataValidation allowBlank="1" showInputMessage="1" showErrorMessage="1" prompt="Entrez la Date de début de la semaine dans la cellule à droite" sqref="E2:E3"/>
    <dataValidation allowBlank="1" showInputMessage="1" showErrorMessage="1" prompt="Sélectionnez l’Intervalle de temps dans la cellule à droite" sqref="C2:C3"/>
    <dataValidation allowBlank="1" showInputMessage="1" showErrorMessage="1" prompt="Sélectionnez l’Heure de début et l’Intervalle de temps de la planification, et entrez la Date de début de la semaine dans les cellules à droite" sqref="A2:A3"/>
    <dataValidation allowBlank="1" showInputMessage="1" showErrorMessage="1" prompt="Le titre de cette feuille de calcul figure dans cette cellule" sqref="A1"/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D2:D3">
      <formula1>"15 MIN,20 MIN,30 MIN,40 MIN,45 MIN,60 MIN"</formula1>
    </dataValidation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B2:B3">
      <formula1>"6:00,7:00,8:00,9:00,10:00,11:00,12:00,13:00,14:00,15:00,16:00,17:00"</formula1>
    </dataValidation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autoPageBreaks="0" fitToPage="1"/>
  </sheetPr>
  <dimension ref="A1:AE65"/>
  <sheetViews>
    <sheetView showGridLines="0" zoomScale="60" zoomScaleNormal="60" zoomScaleSheetLayoutView="100" workbookViewId="0">
      <pane xSplit="1" topLeftCell="B1" activePane="topRight" state="frozen"/>
      <selection activeCell="S4" sqref="S4"/>
      <selection pane="topRight" activeCell="C6" sqref="C6"/>
    </sheetView>
  </sheetViews>
  <sheetFormatPr baseColWidth="10" defaultColWidth="9" defaultRowHeight="69.95" customHeight="1" x14ac:dyDescent="0.3"/>
  <cols>
    <col min="1" max="1" width="35.625" style="1" customWidth="1"/>
    <col min="2" max="31" width="30.5" style="1" customWidth="1"/>
    <col min="32" max="16384" width="9" style="1"/>
  </cols>
  <sheetData>
    <row r="1" spans="1:31" ht="81" customHeight="1" x14ac:dyDescent="0.3">
      <c r="A1" s="22" t="s">
        <v>11</v>
      </c>
    </row>
    <row r="2" spans="1:31" ht="45" customHeight="1" x14ac:dyDescent="0.3">
      <c r="A2" s="14" t="s">
        <v>0</v>
      </c>
      <c r="B2" s="5">
        <v>0.29166666666666669</v>
      </c>
      <c r="C2" s="13" t="s">
        <v>2</v>
      </c>
      <c r="D2" s="2" t="s">
        <v>4</v>
      </c>
      <c r="E2" s="15" t="s">
        <v>3</v>
      </c>
      <c r="F2" s="3">
        <f ca="1">TODAY()</f>
        <v>43967</v>
      </c>
    </row>
    <row r="3" spans="1:31" ht="45" customHeight="1" x14ac:dyDescent="0.3">
      <c r="A3" s="9"/>
      <c r="B3" s="5"/>
      <c r="C3" s="10"/>
      <c r="D3" s="2"/>
      <c r="E3" s="8"/>
      <c r="F3" s="3"/>
    </row>
    <row r="4" spans="1:31" ht="24.95" customHeight="1" x14ac:dyDescent="0.3">
      <c r="A4" s="6" t="s">
        <v>1</v>
      </c>
      <c r="B4" s="11">
        <f ca="1">F2</f>
        <v>43967</v>
      </c>
      <c r="C4" s="11">
        <f ca="1">B4+1</f>
        <v>43968</v>
      </c>
      <c r="D4" s="11">
        <f t="shared" ref="D4:AE4" ca="1" si="0">C4+1</f>
        <v>43969</v>
      </c>
      <c r="E4" s="11">
        <f t="shared" ca="1" si="0"/>
        <v>43970</v>
      </c>
      <c r="F4" s="11">
        <f t="shared" ca="1" si="0"/>
        <v>43971</v>
      </c>
      <c r="G4" s="11">
        <f t="shared" ca="1" si="0"/>
        <v>43972</v>
      </c>
      <c r="H4" s="11">
        <f t="shared" ca="1" si="0"/>
        <v>43973</v>
      </c>
      <c r="I4" s="11">
        <f t="shared" ca="1" si="0"/>
        <v>43974</v>
      </c>
      <c r="J4" s="11">
        <f t="shared" ca="1" si="0"/>
        <v>43975</v>
      </c>
      <c r="K4" s="11">
        <f t="shared" ca="1" si="0"/>
        <v>43976</v>
      </c>
      <c r="L4" s="11">
        <f t="shared" ca="1" si="0"/>
        <v>43977</v>
      </c>
      <c r="M4" s="11">
        <f t="shared" ca="1" si="0"/>
        <v>43978</v>
      </c>
      <c r="N4" s="11">
        <f t="shared" ca="1" si="0"/>
        <v>43979</v>
      </c>
      <c r="O4" s="11">
        <f t="shared" ca="1" si="0"/>
        <v>43980</v>
      </c>
      <c r="P4" s="11">
        <f t="shared" ca="1" si="0"/>
        <v>43981</v>
      </c>
      <c r="Q4" s="11">
        <f t="shared" ca="1" si="0"/>
        <v>43982</v>
      </c>
      <c r="R4" s="11">
        <f t="shared" ca="1" si="0"/>
        <v>43983</v>
      </c>
      <c r="S4" s="11">
        <f t="shared" ca="1" si="0"/>
        <v>43984</v>
      </c>
      <c r="T4" s="11">
        <f t="shared" ca="1" si="0"/>
        <v>43985</v>
      </c>
      <c r="U4" s="11">
        <f t="shared" ca="1" si="0"/>
        <v>43986</v>
      </c>
      <c r="V4" s="11">
        <f t="shared" ca="1" si="0"/>
        <v>43987</v>
      </c>
      <c r="W4" s="11">
        <f t="shared" ca="1" si="0"/>
        <v>43988</v>
      </c>
      <c r="X4" s="11">
        <f t="shared" ca="1" si="0"/>
        <v>43989</v>
      </c>
      <c r="Y4" s="11">
        <f t="shared" ca="1" si="0"/>
        <v>43990</v>
      </c>
      <c r="Z4" s="11">
        <f t="shared" ca="1" si="0"/>
        <v>43991</v>
      </c>
      <c r="AA4" s="11">
        <f t="shared" ca="1" si="0"/>
        <v>43992</v>
      </c>
      <c r="AB4" s="11">
        <f t="shared" ca="1" si="0"/>
        <v>43993</v>
      </c>
      <c r="AC4" s="11">
        <f t="shared" ca="1" si="0"/>
        <v>43994</v>
      </c>
      <c r="AD4" s="11">
        <f t="shared" ca="1" si="0"/>
        <v>43995</v>
      </c>
      <c r="AE4" s="11">
        <f t="shared" ca="1" si="0"/>
        <v>43996</v>
      </c>
    </row>
    <row r="5" spans="1:31" ht="69.95" customHeight="1" x14ac:dyDescent="0.3">
      <c r="A5" s="7">
        <f>Début</f>
        <v>0.29166666666666669</v>
      </c>
    </row>
    <row r="6" spans="1:31" ht="69.95" customHeight="1" x14ac:dyDescent="0.3">
      <c r="A6" s="7">
        <f t="shared" ref="A6:A37" si="1">A5+Incrément</f>
        <v>0.33333333333333337</v>
      </c>
    </row>
    <row r="7" spans="1:31" ht="69.95" customHeight="1" x14ac:dyDescent="0.3">
      <c r="A7" s="7">
        <f t="shared" si="1"/>
        <v>0.37500000000000006</v>
      </c>
    </row>
    <row r="8" spans="1:31" ht="69.95" customHeight="1" x14ac:dyDescent="0.3">
      <c r="A8" s="7">
        <f t="shared" si="1"/>
        <v>0.41666666666666674</v>
      </c>
    </row>
    <row r="9" spans="1:31" ht="69.95" customHeight="1" x14ac:dyDescent="0.3">
      <c r="A9" s="7">
        <f t="shared" si="1"/>
        <v>0.45833333333333343</v>
      </c>
    </row>
    <row r="10" spans="1:31" ht="69.95" customHeight="1" x14ac:dyDescent="0.3">
      <c r="A10" s="7">
        <f t="shared" si="1"/>
        <v>0.50000000000000011</v>
      </c>
    </row>
    <row r="11" spans="1:31" ht="69.95" customHeight="1" x14ac:dyDescent="0.3">
      <c r="A11" s="7">
        <f t="shared" si="1"/>
        <v>0.54166666666666674</v>
      </c>
    </row>
    <row r="12" spans="1:31" ht="69.95" customHeight="1" x14ac:dyDescent="0.3">
      <c r="A12" s="7">
        <f t="shared" si="1"/>
        <v>0.58333333333333337</v>
      </c>
    </row>
    <row r="13" spans="1:31" ht="69.95" customHeight="1" x14ac:dyDescent="0.3">
      <c r="A13" s="7">
        <f t="shared" si="1"/>
        <v>0.625</v>
      </c>
    </row>
    <row r="14" spans="1:31" ht="69.95" customHeight="1" x14ac:dyDescent="0.3">
      <c r="A14" s="7">
        <f t="shared" si="1"/>
        <v>0.66666666666666663</v>
      </c>
    </row>
    <row r="15" spans="1:31" ht="69.95" customHeight="1" x14ac:dyDescent="0.3">
      <c r="A15" s="7">
        <f t="shared" si="1"/>
        <v>0.70833333333333326</v>
      </c>
    </row>
    <row r="16" spans="1:31" ht="69.95" customHeight="1" x14ac:dyDescent="0.3">
      <c r="A16" s="7">
        <f t="shared" si="1"/>
        <v>0.74999999999999989</v>
      </c>
    </row>
    <row r="17" spans="1:1" ht="69.95" customHeight="1" x14ac:dyDescent="0.3">
      <c r="A17" s="7">
        <f t="shared" si="1"/>
        <v>0.79166666666666652</v>
      </c>
    </row>
    <row r="18" spans="1:1" ht="69.95" customHeight="1" x14ac:dyDescent="0.3">
      <c r="A18" s="7">
        <f t="shared" si="1"/>
        <v>0.83333333333333315</v>
      </c>
    </row>
    <row r="19" spans="1:1" ht="69.95" customHeight="1" x14ac:dyDescent="0.3">
      <c r="A19" s="7">
        <f t="shared" si="1"/>
        <v>0.87499999999999978</v>
      </c>
    </row>
    <row r="20" spans="1:1" ht="69.95" customHeight="1" x14ac:dyDescent="0.3">
      <c r="A20" s="7">
        <f t="shared" si="1"/>
        <v>0.91666666666666641</v>
      </c>
    </row>
    <row r="21" spans="1:1" ht="69.95" customHeight="1" x14ac:dyDescent="0.3">
      <c r="A21" s="7">
        <f t="shared" si="1"/>
        <v>0.95833333333333304</v>
      </c>
    </row>
    <row r="22" spans="1:1" ht="69.95" customHeight="1" x14ac:dyDescent="0.3">
      <c r="A22" s="7">
        <f t="shared" si="1"/>
        <v>0.99999999999999967</v>
      </c>
    </row>
    <row r="23" spans="1:1" ht="69.95" customHeight="1" x14ac:dyDescent="0.3">
      <c r="A23" s="7">
        <f t="shared" si="1"/>
        <v>1.0416666666666663</v>
      </c>
    </row>
    <row r="24" spans="1:1" ht="69.95" customHeight="1" x14ac:dyDescent="0.3">
      <c r="A24" s="7">
        <f t="shared" si="1"/>
        <v>1.083333333333333</v>
      </c>
    </row>
    <row r="25" spans="1:1" ht="69.95" customHeight="1" x14ac:dyDescent="0.3">
      <c r="A25" s="7">
        <f t="shared" si="1"/>
        <v>1.1249999999999998</v>
      </c>
    </row>
    <row r="26" spans="1:1" ht="69.95" customHeight="1" x14ac:dyDescent="0.3">
      <c r="A26" s="7">
        <f t="shared" si="1"/>
        <v>1.1666666666666665</v>
      </c>
    </row>
    <row r="27" spans="1:1" ht="69.95" customHeight="1" x14ac:dyDescent="0.3">
      <c r="A27" s="7">
        <f>A26+Incrément</f>
        <v>1.2083333333333333</v>
      </c>
    </row>
    <row r="28" spans="1:1" ht="69.95" customHeight="1" x14ac:dyDescent="0.3">
      <c r="A28" s="7">
        <f t="shared" si="1"/>
        <v>1.25</v>
      </c>
    </row>
    <row r="29" spans="1:1" ht="69.95" customHeight="1" x14ac:dyDescent="0.3">
      <c r="A29" s="7">
        <f t="shared" si="1"/>
        <v>1.2916666666666667</v>
      </c>
    </row>
    <row r="30" spans="1:1" ht="69.95" customHeight="1" x14ac:dyDescent="0.3">
      <c r="A30" s="7">
        <f t="shared" si="1"/>
        <v>1.3333333333333335</v>
      </c>
    </row>
    <row r="31" spans="1:1" ht="69.95" customHeight="1" x14ac:dyDescent="0.3">
      <c r="A31" s="7">
        <f t="shared" si="1"/>
        <v>1.3750000000000002</v>
      </c>
    </row>
    <row r="32" spans="1:1" ht="69.95" customHeight="1" x14ac:dyDescent="0.3">
      <c r="A32" s="7">
        <f t="shared" si="1"/>
        <v>1.416666666666667</v>
      </c>
    </row>
    <row r="33" spans="1:31" ht="69.95" customHeight="1" x14ac:dyDescent="0.3">
      <c r="A33" s="7">
        <f t="shared" si="1"/>
        <v>1.4583333333333337</v>
      </c>
    </row>
    <row r="34" spans="1:31" ht="69.95" customHeight="1" x14ac:dyDescent="0.3">
      <c r="A34" s="7">
        <f t="shared" si="1"/>
        <v>1.5000000000000004</v>
      </c>
    </row>
    <row r="35" spans="1:31" ht="69.95" customHeight="1" x14ac:dyDescent="0.3">
      <c r="A35" s="7">
        <f t="shared" si="1"/>
        <v>1.5416666666666672</v>
      </c>
    </row>
    <row r="36" spans="1:31" ht="69.95" customHeight="1" x14ac:dyDescent="0.3">
      <c r="A36" s="7">
        <f t="shared" si="1"/>
        <v>1.5833333333333339</v>
      </c>
    </row>
    <row r="37" spans="1:31" ht="69.95" customHeight="1" x14ac:dyDescent="0.3">
      <c r="A37" s="7">
        <f t="shared" si="1"/>
        <v>1.6250000000000007</v>
      </c>
    </row>
    <row r="38" spans="1:31" ht="69.95" customHeight="1" x14ac:dyDescent="0.3">
      <c r="A38" s="7">
        <f t="shared" ref="A38:A64" si="2">A37+Incrément</f>
        <v>1.6666666666666674</v>
      </c>
    </row>
    <row r="39" spans="1:31" ht="69.95" customHeight="1" x14ac:dyDescent="0.3">
      <c r="A39" s="7">
        <f t="shared" si="2"/>
        <v>1.7083333333333341</v>
      </c>
    </row>
    <row r="40" spans="1:31" ht="69.95" customHeight="1" x14ac:dyDescent="0.3">
      <c r="A40" s="7">
        <f t="shared" si="2"/>
        <v>1.7500000000000009</v>
      </c>
    </row>
    <row r="41" spans="1:31" ht="69.95" customHeight="1" x14ac:dyDescent="0.3">
      <c r="A41" s="7">
        <f t="shared" si="2"/>
        <v>1.7916666666666676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ht="69.95" customHeight="1" x14ac:dyDescent="0.3">
      <c r="A42" s="7">
        <f t="shared" si="2"/>
        <v>1.8333333333333344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ht="69.95" customHeight="1" x14ac:dyDescent="0.3">
      <c r="A43" s="7">
        <f t="shared" si="2"/>
        <v>1.8750000000000011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ht="69.95" customHeight="1" x14ac:dyDescent="0.3">
      <c r="A44" s="7">
        <f t="shared" si="2"/>
        <v>1.9166666666666679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ht="69.95" customHeight="1" x14ac:dyDescent="0.3">
      <c r="A45" s="7">
        <f t="shared" si="2"/>
        <v>1.9583333333333346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ht="69.95" customHeight="1" x14ac:dyDescent="0.3">
      <c r="A46" s="7">
        <f t="shared" si="2"/>
        <v>2.0000000000000013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69.95" customHeight="1" x14ac:dyDescent="0.3">
      <c r="A47" s="7">
        <f t="shared" si="2"/>
        <v>2.0416666666666679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ht="69.95" customHeight="1" x14ac:dyDescent="0.3">
      <c r="A48" s="7">
        <f t="shared" si="2"/>
        <v>2.0833333333333344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ht="69.95" customHeight="1" x14ac:dyDescent="0.3">
      <c r="A49" s="7">
        <f t="shared" si="2"/>
        <v>2.1250000000000009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ht="69.95" customHeight="1" x14ac:dyDescent="0.3">
      <c r="A50" s="7">
        <f t="shared" si="2"/>
        <v>2.1666666666666674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69.95" customHeight="1" x14ac:dyDescent="0.3">
      <c r="A51" s="7">
        <f t="shared" si="2"/>
        <v>2.2083333333333339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69.95" customHeight="1" x14ac:dyDescent="0.3">
      <c r="A52" s="7">
        <f t="shared" si="2"/>
        <v>2.2500000000000004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spans="1:31" ht="69.95" customHeight="1" x14ac:dyDescent="0.3">
      <c r="A53" s="7">
        <f t="shared" si="2"/>
        <v>2.291666666666667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69.95" customHeight="1" x14ac:dyDescent="0.3">
      <c r="A54" s="7">
        <f t="shared" si="2"/>
        <v>2.3333333333333335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69.95" customHeight="1" x14ac:dyDescent="0.3">
      <c r="A55" s="7">
        <f t="shared" si="2"/>
        <v>2.375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69.95" customHeight="1" x14ac:dyDescent="0.3">
      <c r="A56" s="7">
        <f t="shared" si="2"/>
        <v>2.4166666666666665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ht="69.95" customHeight="1" x14ac:dyDescent="0.3">
      <c r="A57" s="7">
        <f t="shared" si="2"/>
        <v>2.458333333333333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spans="1:31" ht="69.95" customHeight="1" x14ac:dyDescent="0.3">
      <c r="A58" s="7">
        <f t="shared" si="2"/>
        <v>2.4999999999999996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ht="69.95" customHeight="1" x14ac:dyDescent="0.3">
      <c r="A59" s="7">
        <f t="shared" si="2"/>
        <v>2.5416666666666661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69.95" customHeight="1" x14ac:dyDescent="0.3">
      <c r="A60" s="7">
        <f t="shared" si="2"/>
        <v>2.5833333333333326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ht="69.95" customHeight="1" x14ac:dyDescent="0.3">
      <c r="A61" s="7">
        <f t="shared" si="2"/>
        <v>2.6249999999999991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ht="69.95" customHeight="1" x14ac:dyDescent="0.3">
      <c r="A62" s="7">
        <f t="shared" si="2"/>
        <v>2.6666666666666656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ht="69.95" customHeight="1" x14ac:dyDescent="0.3">
      <c r="A63" s="7">
        <f t="shared" si="2"/>
        <v>2.7083333333333321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ht="69.95" customHeight="1" x14ac:dyDescent="0.3">
      <c r="A64" s="7">
        <f t="shared" si="2"/>
        <v>2.7499999999999987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ht="69.95" customHeight="1" x14ac:dyDescent="0.3">
      <c r="A65" s="7">
        <f>A64+Incrément</f>
        <v>2.7916666666666652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</sheetData>
  <sheetProtection selectLockedCells="1"/>
  <conditionalFormatting sqref="A5:AE39">
    <cfRule type="expression" dxfId="71" priority="6">
      <formula>($A5&lt;=HeureActuelle)*($A6&gt;=HeureActuelle)</formula>
    </cfRule>
  </conditionalFormatting>
  <conditionalFormatting sqref="B4:AE4">
    <cfRule type="expression" dxfId="70" priority="12">
      <formula>(B4=CeJourSemaine)*($A5&lt;0.999)</formula>
    </cfRule>
  </conditionalFormatting>
  <conditionalFormatting sqref="B5:AE65">
    <cfRule type="expression" dxfId="69" priority="2" stopIfTrue="1">
      <formula>B5&lt;&gt;""</formula>
    </cfRule>
    <cfRule type="expression" dxfId="68" priority="7" stopIfTrue="1">
      <formula>AND(B5&lt;&gt;"",B$4=CeJourSemaine)</formula>
    </cfRule>
  </conditionalFormatting>
  <conditionalFormatting sqref="B5:AE65">
    <cfRule type="expression" dxfId="67" priority="8">
      <formula>(B$4=CeJourSemaine)*($A5&lt;HeureFinOrdreDuJour)</formula>
    </cfRule>
    <cfRule type="expression" dxfId="66" priority="9">
      <formula>(B5=B4)*(B$4=CeJourSemaine)*(B5&lt;&gt;0)*($A5&lt;0.875)</formula>
    </cfRule>
    <cfRule type="expression" dxfId="65" priority="13">
      <formula>(B$4=CeJourSemaine)*(B5&lt;&gt;0)*($A5&lt;HeureFinOrdreDuJour)</formula>
    </cfRule>
  </conditionalFormatting>
  <conditionalFormatting sqref="A5:A39">
    <cfRule type="expression" dxfId="64" priority="3">
      <formula>($A5&lt;=HeureActuelle)*($A6&gt;=HeureActuelle)</formula>
    </cfRule>
    <cfRule type="expression" dxfId="63" priority="5">
      <formula>($A5&lt;=HeureActuelle)*($A6&gt;=HeureActuelle)</formula>
    </cfRule>
  </conditionalFormatting>
  <conditionalFormatting sqref="AE5:AE39">
    <cfRule type="expression" dxfId="62" priority="4">
      <formula>($A5&lt;=HeureActuelle)*($A6&gt;=HeureActuelle)</formula>
    </cfRule>
  </conditionalFormatting>
  <conditionalFormatting sqref="A5:AE65">
    <cfRule type="expression" dxfId="61" priority="10">
      <formula>AND($A5&lt;HeureFinOrdreDuJour,MOD(ROW(),2)=0)</formula>
    </cfRule>
    <cfRule type="expression" dxfId="60" priority="11">
      <formula>AND($A5&lt;HeureFinOrdreDuJour,MOD(ROW(),2)=1)</formula>
    </cfRule>
  </conditionalFormatting>
  <conditionalFormatting sqref="A5:AE605">
    <cfRule type="expression" dxfId="59" priority="1" stopIfTrue="1">
      <formula>$A5&gt;HeureFinOrdreDuJour</formula>
    </cfRule>
  </conditionalFormatting>
  <conditionalFormatting sqref="A40:AE65">
    <cfRule type="expression" dxfId="58" priority="14">
      <formula>($A40&lt;=HeureActuelle)*($A66&gt;=HeureActuelle)</formula>
    </cfRule>
  </conditionalFormatting>
  <conditionalFormatting sqref="A40:A65">
    <cfRule type="expression" dxfId="57" priority="15">
      <formula>($A40&lt;=HeureActuelle)*($A66&gt;=HeureActuelle)</formula>
    </cfRule>
    <cfRule type="expression" dxfId="56" priority="16">
      <formula>($A40&lt;=HeureActuelle)*($A66&gt;=HeureActuelle)</formula>
    </cfRule>
  </conditionalFormatting>
  <conditionalFormatting sqref="AE40:AE65">
    <cfRule type="expression" dxfId="55" priority="17">
      <formula>($A40&lt;=HeureActuelle)*($A66&gt;=HeureActuelle)</formula>
    </cfRule>
  </conditionalFormatting>
  <dataValidations count="9">
    <dataValidation allowBlank="1" showInputMessage="1" showErrorMessage="1" prompt="Le jour de début de la semaine dans cette cellule est automatiquement mis à jour en fonction de la Date de début de la planification entrée ci-dessus. Entrez les rendez-vous dans des colonnes du tableau sous chaque jour de la semaine" sqref="B4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4"/>
    <dataValidation allowBlank="1" showInputMessage="1" showErrorMessage="1" prompt="Entrez la Date de début de la semaine dans cette cellule" sqref="F2:F3"/>
    <dataValidation allowBlank="1" showInputMessage="1" showErrorMessage="1" prompt="Entrez la Date de début de la semaine dans la cellule à droite" sqref="E2:E3"/>
    <dataValidation allowBlank="1" showInputMessage="1" showErrorMessage="1" prompt="Sélectionnez l’Intervalle de temps dans la cellule à droite" sqref="C2:C3"/>
    <dataValidation allowBlank="1" showInputMessage="1" showErrorMessage="1" prompt="Sélectionnez l’Heure de début et l’Intervalle de temps de la planification, et entrez la Date de début de la semaine dans les cellules à droite" sqref="A2:A3"/>
    <dataValidation allowBlank="1" showInputMessage="1" showErrorMessage="1" prompt="Le titre de cette feuille de calcul figure dans cette cellule" sqref="A1"/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D2:D3">
      <formula1>"15 MIN,20 MIN,30 MIN,40 MIN,45 MIN,60 MIN"</formula1>
    </dataValidation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B2:B3">
      <formula1>"6:00,7:00,8:00,9:00,10:00,11:00,12:00,13:00,14:00,15:00,16:00,17:00"</formula1>
    </dataValidation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49</vt:i4>
      </vt:variant>
    </vt:vector>
  </HeadingPairs>
  <TitlesOfParts>
    <vt:vector size="56" baseType="lpstr">
      <vt:lpstr>Salle Réunion</vt:lpstr>
      <vt:lpstr>Salle de jeux</vt:lpstr>
      <vt:lpstr>Salle Entretien 1</vt:lpstr>
      <vt:lpstr>Salle Entretien 2</vt:lpstr>
      <vt:lpstr>Salle X</vt:lpstr>
      <vt:lpstr>Salle Y</vt:lpstr>
      <vt:lpstr>Salle Z</vt:lpstr>
      <vt:lpstr>'Salle de jeux'!CetteLigne</vt:lpstr>
      <vt:lpstr>'Salle Entretien 1'!CetteLigne</vt:lpstr>
      <vt:lpstr>'Salle Entretien 2'!CetteLigne</vt:lpstr>
      <vt:lpstr>'Salle X'!CetteLigne</vt:lpstr>
      <vt:lpstr>'Salle Y'!CetteLigne</vt:lpstr>
      <vt:lpstr>'Salle Z'!CetteLigne</vt:lpstr>
      <vt:lpstr>CetteLigne</vt:lpstr>
      <vt:lpstr>'Salle de jeux'!Début</vt:lpstr>
      <vt:lpstr>'Salle Entretien 1'!Début</vt:lpstr>
      <vt:lpstr>'Salle Entretien 2'!Début</vt:lpstr>
      <vt:lpstr>'Salle X'!Début</vt:lpstr>
      <vt:lpstr>'Salle Y'!Début</vt:lpstr>
      <vt:lpstr>'Salle Z'!Début</vt:lpstr>
      <vt:lpstr>Début</vt:lpstr>
      <vt:lpstr>'Salle de jeux'!DébutSemaine</vt:lpstr>
      <vt:lpstr>'Salle Entretien 1'!DébutSemaine</vt:lpstr>
      <vt:lpstr>'Salle Entretien 2'!DébutSemaine</vt:lpstr>
      <vt:lpstr>'Salle X'!DébutSemaine</vt:lpstr>
      <vt:lpstr>'Salle Y'!DébutSemaine</vt:lpstr>
      <vt:lpstr>'Salle Z'!DébutSemaine</vt:lpstr>
      <vt:lpstr>DébutSemaine</vt:lpstr>
      <vt:lpstr>'Salle de jeux'!Heures</vt:lpstr>
      <vt:lpstr>'Salle Entretien 1'!Heures</vt:lpstr>
      <vt:lpstr>'Salle Entretien 2'!Heures</vt:lpstr>
      <vt:lpstr>'Salle X'!Heures</vt:lpstr>
      <vt:lpstr>'Salle Y'!Heures</vt:lpstr>
      <vt:lpstr>'Salle Z'!Heures</vt:lpstr>
      <vt:lpstr>Heures</vt:lpstr>
      <vt:lpstr>'Salle de jeux'!Impression_des_titres</vt:lpstr>
      <vt:lpstr>'Salle Entretien 1'!Impression_des_titres</vt:lpstr>
      <vt:lpstr>'Salle Entretien 2'!Impression_des_titres</vt:lpstr>
      <vt:lpstr>'Salle Réunion'!Impression_des_titres</vt:lpstr>
      <vt:lpstr>'Salle X'!Impression_des_titres</vt:lpstr>
      <vt:lpstr>'Salle Y'!Impression_des_titres</vt:lpstr>
      <vt:lpstr>'Salle Z'!Impression_des_titres</vt:lpstr>
      <vt:lpstr>'Salle de jeux'!TexteMinute</vt:lpstr>
      <vt:lpstr>'Salle Entretien 1'!TexteMinute</vt:lpstr>
      <vt:lpstr>'Salle Entretien 2'!TexteMinute</vt:lpstr>
      <vt:lpstr>'Salle X'!TexteMinute</vt:lpstr>
      <vt:lpstr>'Salle Y'!TexteMinute</vt:lpstr>
      <vt:lpstr>'Salle Z'!TexteMinute</vt:lpstr>
      <vt:lpstr>TexteMinute</vt:lpstr>
      <vt:lpstr>'Salle de jeux'!Titre1</vt:lpstr>
      <vt:lpstr>'Salle Entretien 1'!Titre1</vt:lpstr>
      <vt:lpstr>'Salle Entretien 2'!Titre1</vt:lpstr>
      <vt:lpstr>'Salle X'!Titre1</vt:lpstr>
      <vt:lpstr>'Salle Y'!Titre1</vt:lpstr>
      <vt:lpstr>'Salle Z'!Titre1</vt:lpstr>
      <vt:lpstr>Titre1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salles</dc:title>
  <cp:keywords>planning</cp:keywords>
  <cp:lastModifiedBy>Mohamed RAZANE</cp:lastModifiedBy>
  <dcterms:created xsi:type="dcterms:W3CDTF">2017-01-26T02:00:50Z</dcterms:created>
  <dcterms:modified xsi:type="dcterms:W3CDTF">2020-05-16T09:01:47Z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