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PROJET PERCAGE\Relevé de production déployés versions\"/>
    </mc:Choice>
  </mc:AlternateContent>
  <bookViews>
    <workbookView xWindow="-120" yWindow="-120" windowWidth="19440" windowHeight="15000" tabRatio="602" activeTab="1"/>
  </bookViews>
  <sheets>
    <sheet name="TM matin (2)" sheetId="51" r:id="rId1"/>
    <sheet name="DW-001" sheetId="56" r:id="rId2"/>
    <sheet name="DW-003" sheetId="55" state="hidden" r:id="rId3"/>
    <sheet name="DW-004" sheetId="53" state="hidden" r:id="rId4"/>
    <sheet name="Percage" sheetId="57" r:id="rId5"/>
    <sheet name="Lamage" sheetId="59" r:id="rId6"/>
    <sheet name="Feuil1" sheetId="52" state="hidden" r:id="rId7"/>
  </sheets>
  <externalReferences>
    <externalReference r:id="rId8"/>
    <externalReference r:id="rId9"/>
  </externalReferences>
  <definedNames>
    <definedName name="HAUTEUR15" comment="HAUTEUR15" localSheetId="5">Lamage!$A$18</definedName>
    <definedName name="HAUTEUR15" comment="HAUTEUR15" localSheetId="4">Percage!$A$24</definedName>
    <definedName name="HAUTEUR15" comment="HAUTEUR15">Feuil1!$A$19</definedName>
    <definedName name="_xlnm.Print_Area" localSheetId="0">'TM matin (2)'!$A$1:$N$2</definedName>
  </definedNames>
  <calcPr calcId="162913"/>
</workbook>
</file>

<file path=xl/calcChain.xml><?xml version="1.0" encoding="utf-8"?>
<calcChain xmlns="http://schemas.openxmlformats.org/spreadsheetml/2006/main">
  <c r="G29" i="57" l="1"/>
  <c r="B20" i="57"/>
  <c r="C20" i="57"/>
  <c r="D20" i="57"/>
  <c r="E20" i="57"/>
  <c r="F20" i="57"/>
  <c r="G20" i="57"/>
  <c r="H20" i="57"/>
  <c r="I20" i="57"/>
  <c r="J20" i="57"/>
  <c r="B18" i="57"/>
  <c r="C18" i="57"/>
  <c r="D18" i="57"/>
  <c r="E18" i="57"/>
  <c r="F18" i="57"/>
  <c r="G18" i="57"/>
  <c r="H18" i="57"/>
  <c r="I18" i="57"/>
  <c r="J18" i="57"/>
  <c r="B16" i="57"/>
  <c r="C16" i="57"/>
  <c r="D16" i="57"/>
  <c r="E16" i="57"/>
  <c r="F16" i="57"/>
  <c r="G16" i="57"/>
  <c r="H16" i="57"/>
  <c r="I16" i="57"/>
  <c r="J16" i="57"/>
  <c r="B14" i="57"/>
  <c r="C14" i="57"/>
  <c r="D14" i="57"/>
  <c r="E14" i="57"/>
  <c r="F14" i="57"/>
  <c r="G14" i="57"/>
  <c r="H14" i="57"/>
  <c r="I14" i="57"/>
  <c r="J14" i="57"/>
  <c r="J21" i="57"/>
  <c r="I21" i="57"/>
  <c r="H21" i="57"/>
  <c r="G21" i="57"/>
  <c r="F21" i="57"/>
  <c r="E21" i="57"/>
  <c r="D21" i="57"/>
  <c r="C21" i="57"/>
  <c r="B21" i="57"/>
  <c r="J19" i="57"/>
  <c r="I19" i="57"/>
  <c r="H19" i="57"/>
  <c r="G19" i="57"/>
  <c r="F19" i="57"/>
  <c r="E19" i="57"/>
  <c r="D19" i="57"/>
  <c r="C19" i="57"/>
  <c r="B19" i="57"/>
  <c r="J17" i="57"/>
  <c r="I17" i="57"/>
  <c r="H17" i="57"/>
  <c r="G17" i="57"/>
  <c r="F17" i="57"/>
  <c r="E17" i="57"/>
  <c r="D17" i="57"/>
  <c r="C17" i="57"/>
  <c r="B17" i="57"/>
  <c r="J15" i="57"/>
  <c r="I15" i="57"/>
  <c r="H15" i="57"/>
  <c r="G15" i="57"/>
  <c r="F15" i="57"/>
  <c r="E15" i="57"/>
  <c r="D15" i="57"/>
  <c r="C15" i="57"/>
  <c r="B15" i="57"/>
  <c r="B12" i="57"/>
  <c r="C12" i="57"/>
  <c r="D12" i="57"/>
  <c r="E12" i="57"/>
  <c r="F12" i="57"/>
  <c r="G12" i="57"/>
  <c r="H12" i="57"/>
  <c r="I12" i="57"/>
  <c r="J12" i="57"/>
  <c r="B10" i="57"/>
  <c r="C10" i="57"/>
  <c r="D10" i="57"/>
  <c r="E10" i="57"/>
  <c r="F10" i="57"/>
  <c r="G10" i="57"/>
  <c r="H10" i="57"/>
  <c r="I10" i="57"/>
  <c r="J10" i="57"/>
  <c r="J13" i="57"/>
  <c r="I13" i="57"/>
  <c r="H13" i="57"/>
  <c r="G13" i="57"/>
  <c r="F13" i="57"/>
  <c r="E13" i="57"/>
  <c r="D13" i="57"/>
  <c r="C13" i="57"/>
  <c r="B13" i="57"/>
  <c r="J11" i="57"/>
  <c r="I11" i="57"/>
  <c r="H11" i="57"/>
  <c r="G11" i="57"/>
  <c r="F11" i="57"/>
  <c r="E11" i="57"/>
  <c r="D11" i="57"/>
  <c r="C11" i="57"/>
  <c r="B11" i="57"/>
  <c r="K22" i="59"/>
  <c r="S15" i="59"/>
  <c r="R15" i="59"/>
  <c r="Q15" i="59"/>
  <c r="P15" i="59"/>
  <c r="O15" i="59"/>
  <c r="N15" i="59"/>
  <c r="M15" i="59"/>
  <c r="L15" i="59"/>
  <c r="K15" i="59"/>
  <c r="J15" i="59"/>
  <c r="I15" i="59"/>
  <c r="H15" i="59"/>
  <c r="G15" i="59"/>
  <c r="F15" i="59"/>
  <c r="E15" i="59"/>
  <c r="D15" i="59"/>
  <c r="C15" i="59"/>
  <c r="B15" i="59"/>
  <c r="S14" i="59"/>
  <c r="R14" i="59"/>
  <c r="Q14" i="59"/>
  <c r="P14" i="59"/>
  <c r="O14" i="59"/>
  <c r="N14" i="59"/>
  <c r="M14" i="59"/>
  <c r="L14" i="59"/>
  <c r="K14" i="59"/>
  <c r="J14" i="59"/>
  <c r="I14" i="59"/>
  <c r="H14" i="59"/>
  <c r="G14" i="59"/>
  <c r="F14" i="59"/>
  <c r="E14" i="59"/>
  <c r="D14" i="59"/>
  <c r="C14" i="59"/>
  <c r="B14" i="59"/>
  <c r="S13" i="59"/>
  <c r="R13" i="59"/>
  <c r="Q13" i="59"/>
  <c r="P13" i="59"/>
  <c r="O13" i="59"/>
  <c r="N13" i="59"/>
  <c r="M13" i="59"/>
  <c r="L13" i="59"/>
  <c r="K13" i="59"/>
  <c r="J13" i="59"/>
  <c r="I13" i="59"/>
  <c r="H13" i="59"/>
  <c r="G13" i="59"/>
  <c r="F13" i="59"/>
  <c r="E13" i="59"/>
  <c r="D13" i="59"/>
  <c r="C13" i="59"/>
  <c r="B13" i="59"/>
  <c r="S12" i="59"/>
  <c r="R12" i="59"/>
  <c r="Q12" i="59"/>
  <c r="P12" i="59"/>
  <c r="O12" i="59"/>
  <c r="N12" i="59"/>
  <c r="M12" i="59"/>
  <c r="L12" i="59"/>
  <c r="K12" i="59"/>
  <c r="J12" i="59"/>
  <c r="I12" i="59"/>
  <c r="H12" i="59"/>
  <c r="G12" i="59"/>
  <c r="F12" i="59"/>
  <c r="E12" i="59"/>
  <c r="D12" i="59"/>
  <c r="C12" i="59"/>
  <c r="B12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G11" i="59"/>
  <c r="F11" i="59"/>
  <c r="E11" i="59"/>
  <c r="D11" i="59"/>
  <c r="C11" i="59"/>
  <c r="B11" i="59"/>
  <c r="S10" i="59"/>
  <c r="R10" i="59"/>
  <c r="Q10" i="59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D9" i="59"/>
  <c r="C9" i="59"/>
  <c r="B9" i="59"/>
  <c r="S8" i="59"/>
  <c r="R8" i="59"/>
  <c r="Q8" i="59"/>
  <c r="P8" i="59"/>
  <c r="O8" i="59"/>
  <c r="N8" i="59"/>
  <c r="M8" i="59"/>
  <c r="L8" i="59"/>
  <c r="K8" i="59"/>
  <c r="J8" i="59"/>
  <c r="I8" i="59"/>
  <c r="H8" i="59"/>
  <c r="G8" i="59"/>
  <c r="F8" i="59"/>
  <c r="E8" i="59"/>
  <c r="D8" i="59"/>
  <c r="C8" i="59"/>
  <c r="B8" i="59"/>
  <c r="S7" i="59"/>
  <c r="R7" i="59"/>
  <c r="Q7" i="59"/>
  <c r="P7" i="59"/>
  <c r="O7" i="59"/>
  <c r="N7" i="59"/>
  <c r="M7" i="59"/>
  <c r="L7" i="59"/>
  <c r="K7" i="59"/>
  <c r="J7" i="59"/>
  <c r="I7" i="59"/>
  <c r="H7" i="59"/>
  <c r="G7" i="59"/>
  <c r="F7" i="59"/>
  <c r="E7" i="59"/>
  <c r="D7" i="59"/>
  <c r="C7" i="59"/>
  <c r="B7" i="59"/>
  <c r="S6" i="59"/>
  <c r="R6" i="59"/>
  <c r="Q6" i="59"/>
  <c r="P6" i="59"/>
  <c r="O6" i="59"/>
  <c r="N6" i="59"/>
  <c r="M6" i="59"/>
  <c r="L6" i="59"/>
  <c r="K6" i="59"/>
  <c r="J6" i="59"/>
  <c r="I6" i="59"/>
  <c r="H6" i="59"/>
  <c r="G6" i="59"/>
  <c r="F6" i="59"/>
  <c r="E6" i="59"/>
  <c r="D6" i="59"/>
  <c r="C6" i="59"/>
  <c r="B6" i="59"/>
  <c r="S5" i="59"/>
  <c r="R5" i="59"/>
  <c r="Q5" i="59"/>
  <c r="P5" i="59"/>
  <c r="O5" i="59"/>
  <c r="N5" i="59"/>
  <c r="M5" i="59"/>
  <c r="L5" i="59"/>
  <c r="K5" i="59"/>
  <c r="J5" i="59"/>
  <c r="I5" i="59"/>
  <c r="H5" i="59"/>
  <c r="G5" i="59"/>
  <c r="F5" i="59"/>
  <c r="E5" i="59"/>
  <c r="D5" i="59"/>
  <c r="C5" i="59"/>
  <c r="B5" i="59"/>
  <c r="S4" i="59"/>
  <c r="R4" i="59"/>
  <c r="Q4" i="59"/>
  <c r="P4" i="59"/>
  <c r="O4" i="59"/>
  <c r="N4" i="59"/>
  <c r="M4" i="59"/>
  <c r="L4" i="59"/>
  <c r="K4" i="59"/>
  <c r="J4" i="59"/>
  <c r="I4" i="59"/>
  <c r="H4" i="59"/>
  <c r="G4" i="59"/>
  <c r="F4" i="59"/>
  <c r="E4" i="59"/>
  <c r="D4" i="59"/>
  <c r="C4" i="59"/>
  <c r="B4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C3" i="59"/>
  <c r="B3" i="59"/>
  <c r="B3" i="57" l="1"/>
  <c r="C3" i="57"/>
  <c r="D3" i="57"/>
  <c r="E3" i="57"/>
  <c r="F3" i="57"/>
  <c r="G3" i="57"/>
  <c r="H3" i="57"/>
  <c r="I3" i="57"/>
  <c r="J3" i="57"/>
  <c r="B4" i="57"/>
  <c r="C4" i="57"/>
  <c r="D4" i="57"/>
  <c r="E4" i="57"/>
  <c r="F4" i="57"/>
  <c r="G4" i="57"/>
  <c r="H4" i="57"/>
  <c r="I4" i="57"/>
  <c r="J4" i="57"/>
  <c r="B5" i="57"/>
  <c r="C5" i="57"/>
  <c r="D5" i="57"/>
  <c r="E5" i="57"/>
  <c r="F5" i="57"/>
  <c r="G5" i="57"/>
  <c r="H5" i="57"/>
  <c r="I5" i="57"/>
  <c r="J5" i="57"/>
  <c r="B6" i="57"/>
  <c r="C6" i="57"/>
  <c r="D6" i="57"/>
  <c r="E6" i="57"/>
  <c r="F6" i="57"/>
  <c r="G6" i="57"/>
  <c r="H6" i="57"/>
  <c r="I6" i="57"/>
  <c r="J6" i="57"/>
  <c r="B7" i="57"/>
  <c r="C7" i="57"/>
  <c r="D7" i="57"/>
  <c r="E7" i="57"/>
  <c r="F7" i="57"/>
  <c r="G7" i="57"/>
  <c r="H7" i="57"/>
  <c r="I7" i="57"/>
  <c r="J7" i="57"/>
  <c r="B8" i="57"/>
  <c r="C8" i="57"/>
  <c r="D8" i="57"/>
  <c r="E8" i="57"/>
  <c r="F8" i="57"/>
  <c r="G8" i="57"/>
  <c r="H8" i="57"/>
  <c r="I8" i="57"/>
  <c r="J8" i="57"/>
  <c r="B9" i="57"/>
  <c r="C9" i="57"/>
  <c r="D9" i="57"/>
  <c r="E9" i="57"/>
  <c r="F9" i="57"/>
  <c r="G9" i="57"/>
  <c r="H9" i="57"/>
  <c r="I9" i="57"/>
  <c r="J9" i="57"/>
  <c r="R15" i="52" l="1"/>
  <c r="R14" i="52"/>
  <c r="R13" i="52"/>
  <c r="R12" i="52"/>
  <c r="R11" i="52"/>
  <c r="R10" i="52"/>
  <c r="R9" i="52"/>
  <c r="R8" i="52"/>
  <c r="R7" i="52"/>
  <c r="R6" i="52"/>
  <c r="R5" i="52"/>
  <c r="R4" i="52"/>
  <c r="P15" i="52"/>
  <c r="P14" i="52"/>
  <c r="P13" i="52"/>
  <c r="P12" i="52"/>
  <c r="P11" i="52"/>
  <c r="P10" i="52"/>
  <c r="P9" i="52"/>
  <c r="P8" i="52"/>
  <c r="P7" i="52"/>
  <c r="P6" i="52"/>
  <c r="P5" i="52"/>
  <c r="P4" i="52"/>
  <c r="N15" i="52"/>
  <c r="N14" i="52"/>
  <c r="N13" i="52"/>
  <c r="N12" i="52"/>
  <c r="N11" i="52"/>
  <c r="N10" i="52"/>
  <c r="N9" i="52"/>
  <c r="N8" i="52"/>
  <c r="N7" i="52"/>
  <c r="N6" i="52"/>
  <c r="N5" i="52"/>
  <c r="N4" i="52"/>
  <c r="L15" i="52"/>
  <c r="L14" i="52"/>
  <c r="L13" i="52"/>
  <c r="L12" i="52"/>
  <c r="L11" i="52"/>
  <c r="L10" i="52"/>
  <c r="L9" i="52"/>
  <c r="L8" i="52"/>
  <c r="L7" i="52"/>
  <c r="L6" i="52"/>
  <c r="L5" i="52"/>
  <c r="L4" i="52"/>
  <c r="J4" i="52"/>
  <c r="J5" i="52"/>
  <c r="J6" i="52"/>
  <c r="J7" i="52"/>
  <c r="J8" i="52"/>
  <c r="J9" i="52"/>
  <c r="J10" i="52"/>
  <c r="J11" i="52"/>
  <c r="J12" i="52"/>
  <c r="J13" i="52"/>
  <c r="J14" i="52"/>
  <c r="J15" i="52"/>
  <c r="H15" i="52"/>
  <c r="E5" i="52"/>
  <c r="E6" i="52"/>
  <c r="E7" i="52"/>
  <c r="E8" i="52"/>
  <c r="E9" i="52"/>
  <c r="E10" i="52"/>
  <c r="E11" i="52"/>
  <c r="E12" i="52"/>
  <c r="E13" i="52"/>
  <c r="E14" i="52"/>
  <c r="E15" i="52"/>
  <c r="E16" i="52"/>
  <c r="F5" i="52"/>
  <c r="F6" i="52"/>
  <c r="F7" i="52"/>
  <c r="F8" i="52"/>
  <c r="F9" i="52"/>
  <c r="F10" i="52"/>
  <c r="F11" i="52"/>
  <c r="F12" i="52"/>
  <c r="F13" i="52"/>
  <c r="F14" i="52"/>
  <c r="F15" i="52"/>
  <c r="F16" i="52"/>
  <c r="H14" i="52"/>
  <c r="H13" i="52"/>
  <c r="H12" i="52"/>
  <c r="H11" i="52"/>
  <c r="H10" i="52"/>
  <c r="H9" i="52"/>
  <c r="H8" i="52"/>
  <c r="H7" i="52"/>
  <c r="H6" i="52"/>
  <c r="H5" i="52"/>
  <c r="H4" i="52"/>
  <c r="F4" i="52"/>
  <c r="D4" i="52"/>
  <c r="D5" i="52"/>
  <c r="D6" i="52"/>
  <c r="D7" i="52"/>
  <c r="D8" i="52"/>
  <c r="D9" i="52"/>
  <c r="D10" i="52"/>
  <c r="D11" i="52"/>
  <c r="G12" i="52"/>
  <c r="D12" i="52"/>
  <c r="D13" i="52"/>
  <c r="D14" i="52"/>
  <c r="G15" i="52"/>
  <c r="D15" i="52"/>
  <c r="R16" i="52"/>
  <c r="P16" i="52"/>
  <c r="N16" i="52"/>
  <c r="L16" i="52"/>
  <c r="J16" i="52"/>
  <c r="H16" i="52"/>
  <c r="D16" i="52"/>
  <c r="C16" i="52"/>
  <c r="B6" i="52"/>
  <c r="B7" i="52"/>
  <c r="B8" i="52"/>
  <c r="B9" i="52"/>
  <c r="B10" i="52"/>
  <c r="B11" i="52"/>
  <c r="B12" i="52"/>
  <c r="B13" i="52"/>
  <c r="B14" i="52"/>
  <c r="B15" i="52"/>
  <c r="B16" i="52"/>
  <c r="B5" i="52" l="1"/>
  <c r="B4" i="52"/>
  <c r="C5" i="52"/>
  <c r="C6" i="52"/>
  <c r="C7" i="52"/>
  <c r="C8" i="52"/>
  <c r="C9" i="52"/>
  <c r="C10" i="52"/>
  <c r="C11" i="52"/>
  <c r="C12" i="52"/>
  <c r="C13" i="52"/>
  <c r="C14" i="52"/>
  <c r="C15" i="52"/>
  <c r="G16" i="52"/>
  <c r="I16" i="52"/>
  <c r="K16" i="52"/>
  <c r="M16" i="52"/>
  <c r="O16" i="52"/>
  <c r="Q16" i="52"/>
  <c r="S16" i="52"/>
  <c r="I15" i="52"/>
  <c r="K15" i="52"/>
  <c r="M15" i="52"/>
  <c r="O15" i="52"/>
  <c r="Q15" i="52"/>
  <c r="S15" i="52"/>
  <c r="G14" i="52"/>
  <c r="I14" i="52"/>
  <c r="K14" i="52"/>
  <c r="M14" i="52"/>
  <c r="O14" i="52"/>
  <c r="Q14" i="52"/>
  <c r="S14" i="52"/>
  <c r="G13" i="52"/>
  <c r="I13" i="52"/>
  <c r="K13" i="52"/>
  <c r="M13" i="52"/>
  <c r="O13" i="52"/>
  <c r="Q13" i="52"/>
  <c r="S13" i="52"/>
  <c r="I12" i="52"/>
  <c r="K12" i="52"/>
  <c r="M12" i="52"/>
  <c r="O12" i="52"/>
  <c r="Q12" i="52"/>
  <c r="S12" i="52"/>
  <c r="G11" i="52"/>
  <c r="I11" i="52"/>
  <c r="K11" i="52"/>
  <c r="M11" i="52"/>
  <c r="O11" i="52"/>
  <c r="Q11" i="52"/>
  <c r="S11" i="52"/>
  <c r="G10" i="52"/>
  <c r="I10" i="52"/>
  <c r="K10" i="52"/>
  <c r="M10" i="52"/>
  <c r="O10" i="52"/>
  <c r="Q10" i="52"/>
  <c r="S10" i="52"/>
  <c r="G9" i="52"/>
  <c r="I9" i="52"/>
  <c r="K9" i="52"/>
  <c r="M9" i="52"/>
  <c r="O9" i="52"/>
  <c r="Q9" i="52"/>
  <c r="S9" i="52"/>
  <c r="G8" i="52"/>
  <c r="I8" i="52"/>
  <c r="K8" i="52"/>
  <c r="M8" i="52"/>
  <c r="O8" i="52"/>
  <c r="Q8" i="52"/>
  <c r="S8" i="52"/>
  <c r="G7" i="52"/>
  <c r="I7" i="52"/>
  <c r="K7" i="52"/>
  <c r="M7" i="52"/>
  <c r="O7" i="52"/>
  <c r="Q7" i="52"/>
  <c r="S7" i="52"/>
  <c r="G6" i="52"/>
  <c r="I6" i="52"/>
  <c r="K6" i="52"/>
  <c r="M6" i="52"/>
  <c r="O6" i="52"/>
  <c r="Q6" i="52"/>
  <c r="S6" i="52"/>
  <c r="G5" i="52"/>
  <c r="I5" i="52"/>
  <c r="K5" i="52"/>
  <c r="M5" i="52"/>
  <c r="O5" i="52"/>
  <c r="Q5" i="52"/>
  <c r="S5" i="52"/>
  <c r="E4" i="52"/>
  <c r="G4" i="52"/>
  <c r="I4" i="52"/>
  <c r="K4" i="52"/>
  <c r="M4" i="52"/>
  <c r="O4" i="52"/>
  <c r="Q4" i="52"/>
  <c r="S4" i="52"/>
  <c r="C4" i="52"/>
</calcChain>
</file>

<file path=xl/sharedStrings.xml><?xml version="1.0" encoding="utf-8"?>
<sst xmlns="http://schemas.openxmlformats.org/spreadsheetml/2006/main" count="1635" uniqueCount="90">
  <si>
    <t>Machine</t>
  </si>
  <si>
    <t>Dates</t>
  </si>
  <si>
    <t xml:space="preserve">Types </t>
  </si>
  <si>
    <t>YDR</t>
  </si>
  <si>
    <t>DW-001</t>
  </si>
  <si>
    <t>DW-002</t>
  </si>
  <si>
    <t>DW-003</t>
  </si>
  <si>
    <t>DW-004</t>
  </si>
  <si>
    <t>Broche  1</t>
  </si>
  <si>
    <t>Broche  2</t>
  </si>
  <si>
    <t>Broche  3</t>
  </si>
  <si>
    <t>x</t>
  </si>
  <si>
    <t>Ø Lamage / perçage trop grand</t>
  </si>
  <si>
    <t>Ø Lamage / perçage trop petit</t>
  </si>
  <si>
    <t>Double chanfrein</t>
  </si>
  <si>
    <t>Casse outil</t>
  </si>
  <si>
    <t>Percage</t>
  </si>
  <si>
    <t>Lamage</t>
  </si>
  <si>
    <t>Equipe</t>
  </si>
  <si>
    <t xml:space="preserve"> Longueur</t>
  </si>
  <si>
    <t>Matin</t>
  </si>
  <si>
    <t>Ap</t>
  </si>
  <si>
    <t>Nuit</t>
  </si>
  <si>
    <t>Défaut visuel</t>
  </si>
  <si>
    <t>Bavure</t>
  </si>
  <si>
    <t>Broche 2</t>
  </si>
  <si>
    <t>Nb de  rails produits</t>
  </si>
  <si>
    <t>YTA 032</t>
  </si>
  <si>
    <t>YDR 153</t>
  </si>
  <si>
    <t>YDR 148</t>
  </si>
  <si>
    <t>YDR 147</t>
  </si>
  <si>
    <t>YDR 146</t>
  </si>
  <si>
    <t>YDR 145</t>
  </si>
  <si>
    <t>YDR 144</t>
  </si>
  <si>
    <t>YDR 143</t>
  </si>
  <si>
    <t>YDR 142</t>
  </si>
  <si>
    <t>YDR 104</t>
  </si>
  <si>
    <t>YDR 086</t>
  </si>
  <si>
    <t>YDR 079</t>
  </si>
  <si>
    <t>YDR 015</t>
  </si>
  <si>
    <t>YDR 014</t>
  </si>
  <si>
    <t>Aucun défaut</t>
  </si>
  <si>
    <t>HSR20</t>
  </si>
  <si>
    <t>SHS20</t>
  </si>
  <si>
    <t>HSR25</t>
  </si>
  <si>
    <t>SHS25</t>
  </si>
  <si>
    <t>HSR30</t>
  </si>
  <si>
    <t>HSR35</t>
  </si>
  <si>
    <t>SHS35</t>
  </si>
  <si>
    <t>SHS30</t>
  </si>
  <si>
    <t>HSR15</t>
  </si>
  <si>
    <t>SHS15</t>
  </si>
  <si>
    <t>SR15</t>
  </si>
  <si>
    <t>SR15 L</t>
  </si>
  <si>
    <t>SR20</t>
  </si>
  <si>
    <t>SR25 L</t>
  </si>
  <si>
    <t>SR25</t>
  </si>
  <si>
    <t>SR30</t>
  </si>
  <si>
    <t>SR35</t>
  </si>
  <si>
    <t>HSR45</t>
  </si>
  <si>
    <t>SHS45</t>
  </si>
  <si>
    <t>SHS45 LK</t>
  </si>
  <si>
    <t>DEFAUTS</t>
  </si>
  <si>
    <t>333M15520500800dw-00</t>
  </si>
  <si>
    <t>HSR/SHS 15</t>
  </si>
  <si>
    <t>HSR/SHS 20</t>
  </si>
  <si>
    <t>HSR/SHS 25</t>
  </si>
  <si>
    <t>HSR/SHS 30</t>
  </si>
  <si>
    <t>HSR/SHS 35</t>
  </si>
  <si>
    <t>HSR/SHS 45</t>
  </si>
  <si>
    <t>Hauteur Rail 15 :</t>
  </si>
  <si>
    <t>Hauteur Rail 20 :</t>
  </si>
  <si>
    <t>Hauteur Rail 25 :</t>
  </si>
  <si>
    <t>Hauteur Rail 45 :</t>
  </si>
  <si>
    <t>Hauteur Rail 30/35 :</t>
  </si>
  <si>
    <t>STD Lamage 45 :</t>
  </si>
  <si>
    <t>STD Lamage 30/35 :</t>
  </si>
  <si>
    <t>STD Lamage 25 :</t>
  </si>
  <si>
    <t>STD Lamage 20 :</t>
  </si>
  <si>
    <t>STD Lamage 15 :</t>
  </si>
  <si>
    <t>SR Lamage 15 :</t>
  </si>
  <si>
    <t>SR30 Lamage :</t>
  </si>
  <si>
    <t>SR25 Lamage :</t>
  </si>
  <si>
    <t>TYPE :</t>
  </si>
  <si>
    <t>LONGUEUR :</t>
  </si>
  <si>
    <t>Broche 1</t>
  </si>
  <si>
    <t>Broche 3</t>
  </si>
  <si>
    <t>METRAGE :</t>
  </si>
  <si>
    <t>SHS 25</t>
  </si>
  <si>
    <t xml:space="preserve">Broche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</si>
</sst>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1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rgb="FF00B0F0"/>
      <name val="Arial"/>
      <family val="2"/>
    </font>
    <font>
      <b/>
      <sz val="12"/>
      <color rgb="FF7030A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</font>
    <font>
      <b/>
      <sz val="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theme="9" tint="0.39997558519241921"/>
      </left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</borders>
  <cellStyleXfs count="3">
    <xf numFmtId="0" fontId="0" fillId="0" borderId="0"/>
    <xf numFmtId="0" fontId="5" fillId="0" borderId="0"/>
    <xf numFmtId="0" fontId="1" fillId="0" borderId="0" applyFont="0"/>
  </cellStyleXfs>
  <cellXfs count="91">
    <xf numFmtId="0" fontId="0" fillId="0" borderId="0" xfId="0"/>
    <xf numFmtId="0" fontId="0" fillId="0" borderId="0" xfId="0" applyAlignment="1">
      <alignment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25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164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2" xfId="0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quotePrefix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4" xfId="2" applyFont="1" applyFill="1" applyBorder="1" applyAlignment="1" applyProtection="1">
      <alignment horizontal="center" vertical="center"/>
      <protection locked="0"/>
    </xf>
    <xf numFmtId="0" fontId="2" fillId="2" borderId="3" xfId="2" applyFont="1" applyFill="1" applyBorder="1" applyAlignment="1" applyProtection="1">
      <alignment horizontal="center" vertical="center"/>
      <protection locked="0"/>
    </xf>
    <xf numFmtId="0" fontId="2" fillId="2" borderId="5" xfId="2" applyFont="1" applyFill="1" applyBorder="1" applyAlignment="1" applyProtection="1">
      <alignment horizontal="center" vertical="center"/>
      <protection locked="0"/>
    </xf>
    <xf numFmtId="0" fontId="8" fillId="5" borderId="21" xfId="0" applyFont="1" applyFill="1" applyBorder="1" applyAlignment="1" applyProtection="1">
      <alignment horizontal="center" vertical="center"/>
    </xf>
    <xf numFmtId="0" fontId="0" fillId="0" borderId="26" xfId="0" applyBorder="1"/>
    <xf numFmtId="0" fontId="8" fillId="4" borderId="29" xfId="0" applyFont="1" applyFill="1" applyBorder="1" applyAlignment="1">
      <alignment horizontal="center" vertical="center"/>
    </xf>
    <xf numFmtId="0" fontId="0" fillId="0" borderId="27" xfId="0" applyBorder="1"/>
    <xf numFmtId="49" fontId="8" fillId="0" borderId="12" xfId="0" applyNumberFormat="1" applyFont="1" applyBorder="1"/>
    <xf numFmtId="0" fontId="0" fillId="0" borderId="13" xfId="0" applyBorder="1"/>
    <xf numFmtId="49" fontId="8" fillId="0" borderId="14" xfId="0" applyNumberFormat="1" applyFont="1" applyBorder="1"/>
    <xf numFmtId="0" fontId="0" fillId="0" borderId="15" xfId="0" applyBorder="1"/>
    <xf numFmtId="49" fontId="8" fillId="0" borderId="16" xfId="0" applyNumberFormat="1" applyFont="1" applyBorder="1"/>
    <xf numFmtId="0" fontId="0" fillId="0" borderId="17" xfId="0" applyBorder="1"/>
    <xf numFmtId="49" fontId="8" fillId="0" borderId="0" xfId="0" applyNumberFormat="1" applyFont="1" applyBorder="1"/>
    <xf numFmtId="0" fontId="0" fillId="0" borderId="0" xfId="0" applyBorder="1"/>
    <xf numFmtId="49" fontId="8" fillId="0" borderId="16" xfId="0" applyNumberFormat="1" applyFont="1" applyFill="1" applyBorder="1"/>
    <xf numFmtId="2" fontId="1" fillId="0" borderId="21" xfId="0" applyNumberFormat="1" applyFont="1" applyBorder="1"/>
    <xf numFmtId="2" fontId="0" fillId="0" borderId="21" xfId="0" applyNumberFormat="1" applyBorder="1"/>
    <xf numFmtId="0" fontId="1" fillId="0" borderId="0" xfId="0" applyFont="1"/>
    <xf numFmtId="0" fontId="1" fillId="0" borderId="0" xfId="0" quotePrefix="1" applyFont="1"/>
    <xf numFmtId="0" fontId="10" fillId="7" borderId="33" xfId="0" applyFont="1" applyFill="1" applyBorder="1"/>
    <xf numFmtId="0" fontId="11" fillId="5" borderId="32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0" fillId="0" borderId="0" xfId="0" applyNumberFormat="1"/>
    <xf numFmtId="0" fontId="10" fillId="4" borderId="32" xfId="0" applyNumberFormat="1" applyFont="1" applyFill="1" applyBorder="1" applyAlignment="1">
      <alignment horizontal="center" vertical="center"/>
    </xf>
    <xf numFmtId="0" fontId="10" fillId="4" borderId="34" xfId="0" applyNumberFormat="1" applyFont="1" applyFill="1" applyBorder="1" applyAlignment="1">
      <alignment horizontal="center" vertical="center"/>
    </xf>
    <xf numFmtId="0" fontId="1" fillId="0" borderId="0" xfId="0" quotePrefix="1" applyNumberFormat="1" applyFont="1"/>
    <xf numFmtId="0" fontId="9" fillId="6" borderId="32" xfId="0" applyNumberFormat="1" applyFont="1" applyFill="1" applyBorder="1"/>
    <xf numFmtId="0" fontId="9" fillId="6" borderId="31" xfId="0" applyNumberFormat="1" applyFont="1" applyFill="1" applyBorder="1"/>
    <xf numFmtId="0" fontId="9" fillId="0" borderId="32" xfId="0" applyNumberFormat="1" applyFont="1" applyBorder="1"/>
    <xf numFmtId="0" fontId="9" fillId="0" borderId="31" xfId="0" applyNumberFormat="1" applyFont="1" applyBorder="1"/>
    <xf numFmtId="0" fontId="9" fillId="6" borderId="27" xfId="0" applyNumberFormat="1" applyFont="1" applyFill="1" applyBorder="1"/>
    <xf numFmtId="0" fontId="9" fillId="6" borderId="21" xfId="0" applyNumberFormat="1" applyFont="1" applyFill="1" applyBorder="1"/>
    <xf numFmtId="0" fontId="12" fillId="0" borderId="36" xfId="0" applyFont="1" applyBorder="1"/>
    <xf numFmtId="0" fontId="0" fillId="0" borderId="26" xfId="0" applyNumberFormat="1" applyBorder="1"/>
    <xf numFmtId="0" fontId="8" fillId="5" borderId="21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Border="1"/>
    <xf numFmtId="0" fontId="0" fillId="0" borderId="21" xfId="0" applyNumberFormat="1" applyBorder="1"/>
    <xf numFmtId="0" fontId="9" fillId="0" borderId="0" xfId="0" applyFont="1" applyBorder="1"/>
    <xf numFmtId="0" fontId="11" fillId="9" borderId="0" xfId="0" applyFont="1" applyFill="1" applyBorder="1"/>
    <xf numFmtId="0" fontId="11" fillId="9" borderId="39" xfId="0" applyFont="1" applyFill="1" applyBorder="1"/>
    <xf numFmtId="0" fontId="12" fillId="10" borderId="35" xfId="0" applyFont="1" applyFill="1" applyBorder="1"/>
    <xf numFmtId="0" fontId="12" fillId="10" borderId="38" xfId="0" applyFont="1" applyFill="1" applyBorder="1"/>
    <xf numFmtId="0" fontId="9" fillId="10" borderId="40" xfId="0" applyFont="1" applyFill="1" applyBorder="1"/>
    <xf numFmtId="0" fontId="9" fillId="10" borderId="41" xfId="0" applyFont="1" applyFill="1" applyBorder="1"/>
    <xf numFmtId="0" fontId="9" fillId="10" borderId="21" xfId="0" applyFont="1" applyFill="1" applyBorder="1"/>
    <xf numFmtId="0" fontId="11" fillId="9" borderId="21" xfId="0" applyFont="1" applyFill="1" applyBorder="1"/>
    <xf numFmtId="0" fontId="4" fillId="0" borderId="0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7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4" fillId="0" borderId="20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 textRotation="90" wrapText="1"/>
    </xf>
    <xf numFmtId="49" fontId="13" fillId="8" borderId="27" xfId="0" applyNumberFormat="1" applyFont="1" applyFill="1" applyBorder="1" applyAlignment="1">
      <alignment horizontal="center" vertical="center"/>
    </xf>
    <xf numFmtId="49" fontId="13" fillId="8" borderId="37" xfId="0" applyNumberFormat="1" applyFont="1" applyFill="1" applyBorder="1" applyAlignment="1">
      <alignment horizontal="center" vertical="center"/>
    </xf>
    <xf numFmtId="49" fontId="13" fillId="8" borderId="28" xfId="0" applyNumberFormat="1" applyFont="1" applyFill="1" applyBorder="1" applyAlignment="1">
      <alignment horizontal="center" vertical="center"/>
    </xf>
    <xf numFmtId="49" fontId="13" fillId="3" borderId="32" xfId="0" applyNumberFormat="1" applyFont="1" applyFill="1" applyBorder="1" applyAlignment="1">
      <alignment horizontal="center" vertical="center"/>
    </xf>
    <xf numFmtId="49" fontId="13" fillId="3" borderId="35" xfId="0" applyNumberFormat="1" applyFont="1" applyFill="1" applyBorder="1" applyAlignment="1">
      <alignment horizontal="center" vertical="center"/>
    </xf>
    <xf numFmtId="49" fontId="13" fillId="3" borderId="30" xfId="0" applyNumberFormat="1" applyFont="1" applyFill="1" applyBorder="1" applyAlignment="1">
      <alignment horizontal="center" vertical="center"/>
    </xf>
    <xf numFmtId="0" fontId="8" fillId="4" borderId="27" xfId="0" applyNumberFormat="1" applyFont="1" applyFill="1" applyBorder="1" applyAlignment="1">
      <alignment horizontal="center" vertical="center"/>
    </xf>
    <xf numFmtId="0" fontId="8" fillId="4" borderId="28" xfId="0" applyNumberFormat="1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8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indexed="64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indexed="64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indexed="64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thin">
          <color theme="9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theme="9" tint="0.39997558519241921"/>
        </right>
        <top style="thin">
          <color indexed="64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%20production%20-%20V1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%20de%20production%20-%20V1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 matin"/>
      <sheetName val="TM matin (2)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5" name="_YDR148" displayName="_YDR148" ref="B1:D2" totalsRowShown="0" headerRowDxfId="29" tableBorderDxfId="28">
  <autoFilter ref="B1:D2"/>
  <tableColumns count="3">
    <tableColumn id="1" name="Broche 1 " dataDxfId="27"/>
    <tableColumn id="2" name="Broche 2" dataDxfId="26"/>
    <tableColumn id="3" name="Broche 3" dataDxfId="2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6" name="_YDR147" displayName="_YDR147" ref="E1:G2" totalsRowShown="0" headerRowDxfId="24" tableBorderDxfId="23">
  <autoFilter ref="E1:G2"/>
  <tableColumns count="3">
    <tableColumn id="1" name="Broche 1" dataDxfId="22"/>
    <tableColumn id="2" name="Broche 2" dataDxfId="21"/>
    <tableColumn id="3" name="Broche 3" dataDxfId="2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1" name="__YDR148" displayName="__YDR148" ref="B1:D2" totalsRowShown="0" headerRowDxfId="19" tableBorderDxfId="18">
  <autoFilter ref="B1:D2"/>
  <tableColumns count="3">
    <tableColumn id="1" name="Broche 1 " dataDxfId="17"/>
    <tableColumn id="2" name="Broche 2" dataDxfId="16"/>
    <tableColumn id="3" name="Broche 3" dataDxfId="15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__YDR147" displayName="__YDR147" ref="E1:G2" totalsRowShown="0" headerRowDxfId="14" tableBorderDxfId="13">
  <autoFilter ref="E1:G2"/>
  <tableColumns count="3">
    <tableColumn id="1" name="Broche 1" dataDxfId="12"/>
    <tableColumn id="2" name="Broche 2" dataDxfId="11"/>
    <tableColumn id="3" name="Broche 3" dataDxfId="1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___YDR148" displayName="___YDR148" ref="B1:D2" totalsRowShown="0" headerRowDxfId="9" tableBorderDxfId="8">
  <autoFilter ref="B1:D2">
    <filterColumn colId="0" hiddenButton="1"/>
    <filterColumn colId="1" hiddenButton="1"/>
    <filterColumn colId="2" hiddenButton="1"/>
  </autoFilter>
  <tableColumns count="3">
    <tableColumn id="1" name="Broche 1 " dataDxfId="7"/>
    <tableColumn id="2" name="Broche 2" dataDxfId="6"/>
    <tableColumn id="3" name="Broche 3" dataDxfId="5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___YDR147" displayName="___YDR147" ref="E1:G2" totalsRowShown="0" headerRowDxfId="4" tableBorderDxfId="3">
  <autoFilter ref="E1:G2"/>
  <tableColumns count="3">
    <tableColumn id="1" name="Broche 1" dataDxfId="2"/>
    <tableColumn id="2" name="Broche 2" dataDxfId="1"/>
    <tableColumn id="3" name="Broche 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273"/>
  <sheetViews>
    <sheetView view="pageBreakPreview" zoomScale="90" zoomScaleNormal="85" zoomScaleSheetLayoutView="90" workbookViewId="0">
      <selection activeCell="B1" sqref="B1:B1048576"/>
    </sheetView>
  </sheetViews>
  <sheetFormatPr baseColWidth="10" defaultColWidth="9.140625" defaultRowHeight="12.75" x14ac:dyDescent="0.2"/>
  <cols>
    <col min="1" max="1" width="17.28515625" customWidth="1"/>
    <col min="2" max="3" width="25.28515625" customWidth="1"/>
    <col min="4" max="4" width="25.28515625" style="1" customWidth="1"/>
    <col min="5" max="10" width="7.28515625" style="1" customWidth="1"/>
    <col min="11" max="14" width="25.28515625" style="1" customWidth="1"/>
    <col min="15" max="210" width="11.42578125" customWidth="1"/>
  </cols>
  <sheetData>
    <row r="1" spans="1:35" ht="18" customHeight="1" x14ac:dyDescent="0.2">
      <c r="A1" s="74" t="s">
        <v>1</v>
      </c>
      <c r="B1" s="76" t="s">
        <v>0</v>
      </c>
      <c r="C1" s="76" t="s">
        <v>3</v>
      </c>
      <c r="D1" s="70" t="s">
        <v>62</v>
      </c>
      <c r="E1" s="78" t="s">
        <v>16</v>
      </c>
      <c r="F1" s="79"/>
      <c r="G1" s="79"/>
      <c r="H1" s="66" t="s">
        <v>17</v>
      </c>
      <c r="I1" s="67"/>
      <c r="J1" s="67"/>
      <c r="K1" s="68" t="s">
        <v>18</v>
      </c>
      <c r="L1" s="72" t="s">
        <v>2</v>
      </c>
      <c r="M1" s="64" t="s">
        <v>19</v>
      </c>
      <c r="N1" s="64" t="s">
        <v>26</v>
      </c>
    </row>
    <row r="2" spans="1:35" ht="164.25" customHeight="1" thickBot="1" x14ac:dyDescent="0.25">
      <c r="A2" s="75"/>
      <c r="B2" s="77"/>
      <c r="C2" s="77"/>
      <c r="D2" s="71"/>
      <c r="E2" s="3" t="s">
        <v>8</v>
      </c>
      <c r="F2" s="2" t="s">
        <v>9</v>
      </c>
      <c r="G2" s="2" t="s">
        <v>10</v>
      </c>
      <c r="H2" s="4" t="s">
        <v>8</v>
      </c>
      <c r="I2" s="4" t="s">
        <v>25</v>
      </c>
      <c r="J2" s="4" t="s">
        <v>10</v>
      </c>
      <c r="K2" s="69"/>
      <c r="L2" s="73"/>
      <c r="M2" s="80"/>
      <c r="N2" s="65"/>
    </row>
    <row r="3" spans="1:35" ht="13.5" thickBot="1" x14ac:dyDescent="0.25">
      <c r="D3"/>
      <c r="E3"/>
      <c r="F3"/>
      <c r="G3"/>
      <c r="H3"/>
      <c r="I3"/>
      <c r="J3"/>
      <c r="K3"/>
      <c r="L3"/>
      <c r="M3"/>
      <c r="N3"/>
    </row>
    <row r="4" spans="1:35" ht="15.75" thickBot="1" x14ac:dyDescent="0.25">
      <c r="A4" s="5">
        <v>43904.499594907407</v>
      </c>
      <c r="B4" s="6" t="s">
        <v>7</v>
      </c>
      <c r="C4" s="6" t="s">
        <v>29</v>
      </c>
      <c r="D4" s="7" t="s">
        <v>41</v>
      </c>
      <c r="E4" s="8"/>
      <c r="F4" s="8"/>
      <c r="G4" s="8"/>
      <c r="H4" s="8"/>
      <c r="I4" s="8"/>
      <c r="J4" s="9"/>
      <c r="K4" s="10" t="s">
        <v>20</v>
      </c>
      <c r="L4" s="11" t="s">
        <v>43</v>
      </c>
      <c r="M4" s="12">
        <v>4540</v>
      </c>
      <c r="N4" s="9">
        <v>24</v>
      </c>
      <c r="O4" s="13"/>
      <c r="P4" s="14"/>
      <c r="Q4" s="14"/>
      <c r="R4" s="15"/>
      <c r="S4" s="15"/>
      <c r="T4" s="14"/>
      <c r="U4" s="14"/>
      <c r="V4" s="14"/>
      <c r="W4" s="16"/>
      <c r="X4" s="14"/>
      <c r="Y4" s="14"/>
      <c r="Z4" s="15"/>
      <c r="AA4" s="15"/>
      <c r="AB4" s="17"/>
      <c r="AC4" s="18"/>
      <c r="AD4" s="18"/>
      <c r="AE4" s="18"/>
      <c r="AF4" s="18"/>
      <c r="AG4" s="18"/>
      <c r="AH4" s="18"/>
      <c r="AI4" s="19"/>
    </row>
    <row r="5" spans="1:35" ht="15.75" thickBot="1" x14ac:dyDescent="0.25">
      <c r="A5" s="5">
        <v>43904.499155092592</v>
      </c>
      <c r="B5" s="6" t="s">
        <v>7</v>
      </c>
      <c r="C5" s="6" t="s">
        <v>30</v>
      </c>
      <c r="D5" s="7" t="s">
        <v>41</v>
      </c>
      <c r="E5" s="8"/>
      <c r="F5" s="8"/>
      <c r="G5" s="8"/>
      <c r="H5" s="8"/>
      <c r="I5" s="8"/>
      <c r="J5" s="9"/>
      <c r="K5" s="10" t="s">
        <v>20</v>
      </c>
      <c r="L5" s="11" t="s">
        <v>43</v>
      </c>
      <c r="M5" s="12">
        <v>4540</v>
      </c>
      <c r="N5" s="9">
        <v>24</v>
      </c>
      <c r="O5" s="13"/>
      <c r="P5" s="14"/>
      <c r="Q5" s="14"/>
      <c r="R5" s="15"/>
      <c r="S5" s="15"/>
      <c r="T5" s="14"/>
      <c r="U5" s="14"/>
      <c r="V5" s="14"/>
      <c r="W5" s="16"/>
      <c r="X5" s="14"/>
      <c r="Y5" s="14"/>
      <c r="Z5" s="15"/>
      <c r="AA5" s="15"/>
      <c r="AB5" s="17"/>
      <c r="AC5" s="18"/>
      <c r="AD5" s="18"/>
      <c r="AE5" s="18"/>
      <c r="AF5" s="18"/>
      <c r="AG5" s="18"/>
      <c r="AH5" s="18"/>
      <c r="AI5" s="19"/>
    </row>
    <row r="6" spans="1:35" ht="15.75" thickBot="1" x14ac:dyDescent="0.25">
      <c r="A6" s="5">
        <v>43904.498703703706</v>
      </c>
      <c r="B6" s="6" t="s">
        <v>6</v>
      </c>
      <c r="C6" s="6" t="s">
        <v>31</v>
      </c>
      <c r="D6" s="7" t="s">
        <v>41</v>
      </c>
      <c r="E6" s="8"/>
      <c r="F6" s="8"/>
      <c r="G6" s="8"/>
      <c r="H6" s="8"/>
      <c r="I6" s="8"/>
      <c r="J6" s="9"/>
      <c r="K6" s="10" t="s">
        <v>20</v>
      </c>
      <c r="L6" s="11" t="s">
        <v>45</v>
      </c>
      <c r="M6" s="12">
        <v>3040</v>
      </c>
      <c r="N6" s="9">
        <v>36</v>
      </c>
      <c r="O6" s="13"/>
      <c r="P6" s="14"/>
      <c r="Q6" s="14"/>
      <c r="R6" s="15"/>
      <c r="S6" s="15"/>
      <c r="T6" s="14"/>
      <c r="U6" s="14"/>
      <c r="V6" s="14"/>
      <c r="W6" s="16"/>
      <c r="X6" s="14"/>
      <c r="Y6" s="14"/>
      <c r="Z6" s="15"/>
      <c r="AA6" s="15"/>
      <c r="AB6" s="17"/>
      <c r="AC6" s="18"/>
      <c r="AD6" s="18"/>
      <c r="AE6" s="18"/>
      <c r="AF6" s="18"/>
      <c r="AG6" s="18"/>
      <c r="AH6" s="18"/>
      <c r="AI6" s="19"/>
    </row>
    <row r="7" spans="1:35" ht="15.75" thickBot="1" x14ac:dyDescent="0.25">
      <c r="A7" s="5">
        <v>43904.498032407406</v>
      </c>
      <c r="B7" s="6" t="s">
        <v>6</v>
      </c>
      <c r="C7" s="6" t="s">
        <v>32</v>
      </c>
      <c r="D7" s="7" t="s">
        <v>41</v>
      </c>
      <c r="E7" s="8"/>
      <c r="F7" s="8"/>
      <c r="G7" s="8"/>
      <c r="H7" s="8"/>
      <c r="I7" s="8"/>
      <c r="J7" s="9"/>
      <c r="K7" s="10" t="s">
        <v>20</v>
      </c>
      <c r="L7" s="11" t="s">
        <v>45</v>
      </c>
      <c r="M7" s="12">
        <v>3020</v>
      </c>
      <c r="N7" s="9">
        <v>36</v>
      </c>
      <c r="O7" s="13"/>
      <c r="P7" s="14"/>
      <c r="Q7" s="14"/>
      <c r="R7" s="15"/>
      <c r="S7" s="15"/>
      <c r="T7" s="14"/>
      <c r="U7" s="14"/>
      <c r="V7" s="14"/>
      <c r="W7" s="16"/>
      <c r="X7" s="14"/>
      <c r="Y7" s="14"/>
      <c r="Z7" s="15"/>
      <c r="AA7" s="15"/>
      <c r="AB7" s="17"/>
      <c r="AC7" s="18"/>
      <c r="AD7" s="18"/>
      <c r="AE7" s="18"/>
      <c r="AF7" s="18"/>
      <c r="AG7" s="18"/>
      <c r="AH7" s="18"/>
      <c r="AI7" s="19"/>
    </row>
    <row r="8" spans="1:35" ht="15.75" thickBot="1" x14ac:dyDescent="0.25">
      <c r="A8" s="5">
        <v>43904.034143518518</v>
      </c>
      <c r="B8" s="6" t="s">
        <v>7</v>
      </c>
      <c r="C8" s="6" t="s">
        <v>33</v>
      </c>
      <c r="D8" s="7" t="s">
        <v>41</v>
      </c>
      <c r="E8" s="8"/>
      <c r="F8" s="8"/>
      <c r="G8" s="8"/>
      <c r="H8" s="8"/>
      <c r="I8" s="8"/>
      <c r="J8" s="9"/>
      <c r="K8" s="10" t="s">
        <v>22</v>
      </c>
      <c r="L8" s="11" t="s">
        <v>48</v>
      </c>
      <c r="M8" s="12">
        <v>3020</v>
      </c>
      <c r="N8" s="9">
        <v>27</v>
      </c>
      <c r="O8" s="13"/>
      <c r="P8" s="14"/>
      <c r="Q8" s="14"/>
      <c r="R8" s="15"/>
      <c r="S8" s="15"/>
      <c r="T8" s="14"/>
      <c r="U8" s="14"/>
      <c r="V8" s="14"/>
      <c r="W8" s="16"/>
      <c r="X8" s="14"/>
      <c r="Y8" s="14"/>
      <c r="Z8" s="15"/>
      <c r="AA8" s="15"/>
      <c r="AB8" s="17"/>
      <c r="AC8" s="18"/>
      <c r="AD8" s="18"/>
      <c r="AE8" s="18"/>
      <c r="AF8" s="18"/>
      <c r="AG8" s="18"/>
      <c r="AH8" s="18"/>
      <c r="AI8" s="19"/>
    </row>
    <row r="9" spans="1:35" ht="15.75" thickBot="1" x14ac:dyDescent="0.25">
      <c r="A9" s="5">
        <v>43904.033784722225</v>
      </c>
      <c r="B9" s="6" t="s">
        <v>7</v>
      </c>
      <c r="C9" s="6" t="s">
        <v>34</v>
      </c>
      <c r="D9" s="7" t="s">
        <v>41</v>
      </c>
      <c r="E9" s="8"/>
      <c r="F9" s="8"/>
      <c r="G9" s="8"/>
      <c r="H9" s="8"/>
      <c r="I9" s="8"/>
      <c r="J9" s="9"/>
      <c r="K9" s="10" t="s">
        <v>22</v>
      </c>
      <c r="L9" s="11" t="s">
        <v>48</v>
      </c>
      <c r="M9" s="12">
        <v>3020</v>
      </c>
      <c r="N9" s="9">
        <v>27</v>
      </c>
      <c r="O9" s="13"/>
      <c r="P9" s="14"/>
      <c r="Q9" s="14"/>
      <c r="R9" s="15"/>
      <c r="S9" s="15"/>
      <c r="T9" s="14"/>
      <c r="U9" s="14"/>
      <c r="V9" s="14"/>
      <c r="W9" s="16"/>
      <c r="X9" s="14"/>
      <c r="Y9" s="14"/>
      <c r="Z9" s="15"/>
      <c r="AA9" s="15"/>
      <c r="AB9" s="17"/>
      <c r="AC9" s="18"/>
      <c r="AD9" s="18"/>
      <c r="AE9" s="18"/>
      <c r="AF9" s="18"/>
      <c r="AG9" s="18"/>
      <c r="AH9" s="18"/>
      <c r="AI9" s="19"/>
    </row>
    <row r="10" spans="1:35" ht="15.75" thickBot="1" x14ac:dyDescent="0.25">
      <c r="A10" s="5">
        <v>43904.03328703704</v>
      </c>
      <c r="B10" s="6" t="s">
        <v>6</v>
      </c>
      <c r="C10" s="6" t="s">
        <v>31</v>
      </c>
      <c r="D10" s="7" t="s">
        <v>41</v>
      </c>
      <c r="E10" s="8"/>
      <c r="F10" s="8"/>
      <c r="G10" s="8"/>
      <c r="H10" s="8"/>
      <c r="I10" s="8"/>
      <c r="J10" s="9"/>
      <c r="K10" s="10" t="s">
        <v>22</v>
      </c>
      <c r="L10" s="11" t="s">
        <v>45</v>
      </c>
      <c r="M10" s="12">
        <v>3040</v>
      </c>
      <c r="N10" s="9">
        <v>16</v>
      </c>
      <c r="O10" s="13"/>
      <c r="P10" s="14"/>
      <c r="Q10" s="14"/>
      <c r="R10" s="15"/>
      <c r="S10" s="15"/>
      <c r="T10" s="14"/>
      <c r="U10" s="14"/>
      <c r="V10" s="14"/>
      <c r="W10" s="16"/>
      <c r="X10" s="14"/>
      <c r="Y10" s="14"/>
      <c r="Z10" s="15"/>
      <c r="AA10" s="15"/>
      <c r="AB10" s="17"/>
      <c r="AC10" s="18"/>
      <c r="AD10" s="18"/>
      <c r="AE10" s="18"/>
      <c r="AF10" s="18"/>
      <c r="AG10" s="18"/>
      <c r="AH10" s="18"/>
      <c r="AI10" s="19"/>
    </row>
    <row r="11" spans="1:35" ht="15.75" thickBot="1" x14ac:dyDescent="0.25">
      <c r="A11" s="5">
        <v>43904.032893518517</v>
      </c>
      <c r="B11" s="6" t="s">
        <v>6</v>
      </c>
      <c r="C11" s="6" t="s">
        <v>32</v>
      </c>
      <c r="D11" s="7" t="s">
        <v>41</v>
      </c>
      <c r="E11" s="8"/>
      <c r="F11" s="8"/>
      <c r="G11" s="8"/>
      <c r="H11" s="8"/>
      <c r="I11" s="8"/>
      <c r="J11" s="9"/>
      <c r="K11" s="10" t="s">
        <v>22</v>
      </c>
      <c r="L11" s="11" t="s">
        <v>45</v>
      </c>
      <c r="M11" s="12">
        <v>3040</v>
      </c>
      <c r="N11" s="9">
        <v>16</v>
      </c>
      <c r="O11" s="13"/>
      <c r="P11" s="14"/>
      <c r="Q11" s="14"/>
      <c r="R11" s="15"/>
      <c r="S11" s="15"/>
      <c r="T11" s="14"/>
      <c r="U11" s="14"/>
      <c r="V11" s="14"/>
      <c r="W11" s="16"/>
      <c r="X11" s="14"/>
      <c r="Y11" s="14"/>
      <c r="Z11" s="15"/>
      <c r="AA11" s="15"/>
      <c r="AB11" s="17"/>
      <c r="AC11" s="18"/>
      <c r="AD11" s="18"/>
      <c r="AE11" s="18"/>
      <c r="AF11" s="18"/>
      <c r="AG11" s="18"/>
      <c r="AH11" s="18"/>
      <c r="AI11" s="19"/>
    </row>
    <row r="12" spans="1:35" ht="15.75" thickBot="1" x14ac:dyDescent="0.25">
      <c r="A12" s="5">
        <v>43903.484571759262</v>
      </c>
      <c r="B12" s="6" t="s">
        <v>4</v>
      </c>
      <c r="C12" s="6" t="s">
        <v>36</v>
      </c>
      <c r="D12" s="7" t="s">
        <v>41</v>
      </c>
      <c r="E12" s="8"/>
      <c r="F12" s="8"/>
      <c r="G12" s="8"/>
      <c r="H12" s="8"/>
      <c r="I12" s="8"/>
      <c r="J12" s="9"/>
      <c r="K12" s="10" t="s">
        <v>20</v>
      </c>
      <c r="L12" s="11" t="s">
        <v>52</v>
      </c>
      <c r="M12" s="12">
        <v>3040</v>
      </c>
      <c r="N12" s="9">
        <v>54</v>
      </c>
      <c r="O12" s="13"/>
      <c r="P12" s="14"/>
      <c r="Q12" s="14"/>
      <c r="R12" s="15"/>
      <c r="S12" s="15"/>
      <c r="T12" s="14"/>
      <c r="U12" s="14"/>
      <c r="V12" s="14"/>
      <c r="W12" s="16"/>
      <c r="X12" s="14"/>
      <c r="Y12" s="14"/>
      <c r="Z12" s="15"/>
      <c r="AA12" s="15"/>
      <c r="AB12" s="17"/>
      <c r="AC12" s="18"/>
      <c r="AD12" s="18"/>
      <c r="AE12" s="18"/>
      <c r="AF12" s="18"/>
      <c r="AG12" s="18"/>
      <c r="AH12" s="18"/>
      <c r="AI12" s="19"/>
    </row>
    <row r="13" spans="1:35" ht="15.75" thickBot="1" x14ac:dyDescent="0.25">
      <c r="A13" s="5">
        <v>43903.484074074076</v>
      </c>
      <c r="B13" s="6" t="s">
        <v>4</v>
      </c>
      <c r="C13" s="6" t="s">
        <v>35</v>
      </c>
      <c r="D13" s="7" t="s">
        <v>41</v>
      </c>
      <c r="E13" s="8"/>
      <c r="F13" s="8"/>
      <c r="G13" s="8"/>
      <c r="H13" s="8"/>
      <c r="I13" s="8"/>
      <c r="J13" s="9"/>
      <c r="K13" s="10" t="s">
        <v>20</v>
      </c>
      <c r="L13" s="11" t="s">
        <v>52</v>
      </c>
      <c r="M13" s="12">
        <v>3040</v>
      </c>
      <c r="N13" s="9">
        <v>54</v>
      </c>
      <c r="O13" s="13"/>
      <c r="P13" s="14"/>
      <c r="Q13" s="14"/>
      <c r="R13" s="15"/>
      <c r="S13" s="15"/>
      <c r="T13" s="14"/>
      <c r="U13" s="14"/>
      <c r="V13" s="14"/>
      <c r="W13" s="16"/>
      <c r="X13" s="14"/>
      <c r="Y13" s="14"/>
      <c r="Z13" s="15"/>
      <c r="AA13" s="15"/>
      <c r="AB13" s="17"/>
      <c r="AC13" s="18"/>
      <c r="AD13" s="18"/>
      <c r="AE13" s="18"/>
      <c r="AF13" s="18"/>
      <c r="AG13" s="18"/>
      <c r="AH13" s="18"/>
      <c r="AI13" s="19"/>
    </row>
    <row r="14" spans="1:35" ht="15.75" thickBot="1" x14ac:dyDescent="0.25">
      <c r="A14" s="5">
        <v>43903.483344907407</v>
      </c>
      <c r="B14" s="6" t="s">
        <v>5</v>
      </c>
      <c r="C14" s="6" t="s">
        <v>28</v>
      </c>
      <c r="D14" s="7" t="s">
        <v>41</v>
      </c>
      <c r="E14" s="8"/>
      <c r="F14" s="8"/>
      <c r="G14" s="8"/>
      <c r="H14" s="8"/>
      <c r="I14" s="8"/>
      <c r="J14" s="9"/>
      <c r="K14" s="10" t="s">
        <v>20</v>
      </c>
      <c r="L14" s="11" t="s">
        <v>59</v>
      </c>
      <c r="M14" s="12">
        <v>4540</v>
      </c>
      <c r="N14" s="9">
        <v>11</v>
      </c>
      <c r="O14" s="13"/>
      <c r="P14" s="14"/>
      <c r="Q14" s="14"/>
      <c r="R14" s="15"/>
      <c r="S14" s="15"/>
      <c r="T14" s="14"/>
      <c r="U14" s="14"/>
      <c r="V14" s="14"/>
      <c r="W14" s="16"/>
      <c r="X14" s="14"/>
      <c r="Y14" s="14"/>
      <c r="Z14" s="15"/>
      <c r="AA14" s="15"/>
      <c r="AB14" s="17"/>
      <c r="AC14" s="18"/>
      <c r="AD14" s="18"/>
      <c r="AE14" s="18"/>
      <c r="AF14" s="18"/>
      <c r="AG14" s="18"/>
      <c r="AH14" s="18"/>
      <c r="AI14" s="19"/>
    </row>
    <row r="15" spans="1:35" ht="15.75" thickBot="1" x14ac:dyDescent="0.25">
      <c r="A15" s="5">
        <v>43903.482361111113</v>
      </c>
      <c r="B15" s="6" t="s">
        <v>5</v>
      </c>
      <c r="C15" s="6" t="s">
        <v>37</v>
      </c>
      <c r="D15" s="7" t="s">
        <v>41</v>
      </c>
      <c r="E15" s="8"/>
      <c r="F15" s="8"/>
      <c r="G15" s="8"/>
      <c r="H15" s="8"/>
      <c r="I15" s="8"/>
      <c r="J15" s="9"/>
      <c r="K15" s="10" t="s">
        <v>20</v>
      </c>
      <c r="L15" s="11" t="s">
        <v>59</v>
      </c>
      <c r="M15" s="12">
        <v>4540</v>
      </c>
      <c r="N15" s="9">
        <v>0</v>
      </c>
      <c r="O15" s="13"/>
      <c r="P15" s="14"/>
      <c r="Q15" s="14"/>
      <c r="R15" s="15"/>
      <c r="S15" s="15"/>
      <c r="T15" s="14"/>
      <c r="U15" s="14"/>
      <c r="V15" s="14"/>
      <c r="W15" s="16"/>
      <c r="X15" s="14"/>
      <c r="Y15" s="14"/>
      <c r="Z15" s="15"/>
      <c r="AA15" s="15"/>
      <c r="AB15" s="17"/>
      <c r="AC15" s="18"/>
      <c r="AD15" s="18"/>
      <c r="AE15" s="18"/>
      <c r="AF15" s="18"/>
      <c r="AG15" s="18"/>
      <c r="AH15" s="18"/>
      <c r="AI15" s="19"/>
    </row>
    <row r="16" spans="1:35" ht="15.75" thickBot="1" x14ac:dyDescent="0.25">
      <c r="A16" s="5">
        <v>43903.481979166667</v>
      </c>
      <c r="B16" s="6" t="s">
        <v>5</v>
      </c>
      <c r="C16" s="6" t="s">
        <v>37</v>
      </c>
      <c r="D16" s="7" t="s">
        <v>15</v>
      </c>
      <c r="E16" s="8"/>
      <c r="F16" s="8" t="s">
        <v>11</v>
      </c>
      <c r="G16" s="8"/>
      <c r="H16" s="8"/>
      <c r="I16" s="8"/>
      <c r="J16" s="9"/>
      <c r="K16" s="10" t="s">
        <v>20</v>
      </c>
      <c r="L16" s="11" t="s">
        <v>59</v>
      </c>
      <c r="M16" s="12">
        <v>4540</v>
      </c>
      <c r="N16" s="9">
        <v>10</v>
      </c>
      <c r="O16" s="13"/>
      <c r="P16" s="14"/>
      <c r="Q16" s="14"/>
      <c r="R16" s="15"/>
      <c r="S16" s="15"/>
      <c r="T16" s="14"/>
      <c r="U16" s="14"/>
      <c r="V16" s="14"/>
      <c r="W16" s="16"/>
      <c r="X16" s="14"/>
      <c r="Y16" s="14"/>
      <c r="Z16" s="15"/>
      <c r="AA16" s="15"/>
      <c r="AB16" s="17"/>
      <c r="AC16" s="18"/>
      <c r="AD16" s="18"/>
      <c r="AE16" s="18"/>
      <c r="AF16" s="18"/>
      <c r="AG16" s="18"/>
      <c r="AH16" s="18"/>
      <c r="AI16" s="19"/>
    </row>
    <row r="17" spans="1:35" ht="15.75" thickBot="1" x14ac:dyDescent="0.25">
      <c r="A17" s="5">
        <v>43903.227465277778</v>
      </c>
      <c r="B17" s="6" t="s">
        <v>6</v>
      </c>
      <c r="C17" s="6" t="s">
        <v>32</v>
      </c>
      <c r="D17" s="7" t="s">
        <v>41</v>
      </c>
      <c r="E17" s="8"/>
      <c r="F17" s="8"/>
      <c r="G17" s="8"/>
      <c r="H17" s="8"/>
      <c r="I17" s="8"/>
      <c r="J17" s="9"/>
      <c r="K17" s="10" t="s">
        <v>22</v>
      </c>
      <c r="L17" s="11" t="s">
        <v>45</v>
      </c>
      <c r="M17" s="12">
        <v>3020</v>
      </c>
      <c r="N17" s="9">
        <v>48</v>
      </c>
      <c r="O17" s="13"/>
      <c r="P17" s="14"/>
      <c r="Q17" s="14"/>
      <c r="R17" s="15"/>
      <c r="S17" s="15"/>
      <c r="T17" s="14"/>
      <c r="U17" s="14"/>
      <c r="V17" s="14"/>
      <c r="W17" s="16"/>
      <c r="X17" s="14"/>
      <c r="Y17" s="14"/>
      <c r="Z17" s="15"/>
      <c r="AA17" s="15"/>
      <c r="AB17" s="17"/>
      <c r="AC17" s="18"/>
      <c r="AD17" s="18"/>
      <c r="AE17" s="18"/>
      <c r="AF17" s="18"/>
      <c r="AG17" s="18"/>
      <c r="AH17" s="18"/>
      <c r="AI17" s="19"/>
    </row>
    <row r="18" spans="1:35" ht="15.75" thickBot="1" x14ac:dyDescent="0.25">
      <c r="A18" s="5">
        <v>43903.152303240742</v>
      </c>
      <c r="B18" s="6" t="s">
        <v>7</v>
      </c>
      <c r="C18" s="6" t="s">
        <v>33</v>
      </c>
      <c r="D18" s="7" t="s">
        <v>41</v>
      </c>
      <c r="E18" s="8"/>
      <c r="F18" s="8"/>
      <c r="G18" s="8"/>
      <c r="H18" s="8"/>
      <c r="I18" s="8"/>
      <c r="J18" s="9"/>
      <c r="K18" s="10" t="s">
        <v>22</v>
      </c>
      <c r="L18" s="11" t="s">
        <v>48</v>
      </c>
      <c r="M18" s="12">
        <v>3020</v>
      </c>
      <c r="N18" s="9">
        <v>51</v>
      </c>
      <c r="O18" s="13"/>
      <c r="P18" s="14"/>
      <c r="Q18" s="14"/>
      <c r="R18" s="15"/>
      <c r="S18" s="15"/>
      <c r="T18" s="14"/>
      <c r="U18" s="14"/>
      <c r="V18" s="14"/>
      <c r="W18" s="16"/>
      <c r="X18" s="14"/>
      <c r="Y18" s="14"/>
      <c r="Z18" s="15"/>
      <c r="AA18" s="15"/>
      <c r="AB18" s="17"/>
      <c r="AC18" s="18"/>
      <c r="AD18" s="18"/>
      <c r="AE18" s="18"/>
      <c r="AF18" s="18"/>
      <c r="AG18" s="18"/>
      <c r="AH18" s="18"/>
      <c r="AI18" s="19"/>
    </row>
    <row r="19" spans="1:35" ht="15.75" thickBot="1" x14ac:dyDescent="0.25">
      <c r="A19" s="5">
        <v>43903.152002314811</v>
      </c>
      <c r="B19" s="6" t="s">
        <v>7</v>
      </c>
      <c r="C19" s="6" t="s">
        <v>34</v>
      </c>
      <c r="D19" s="7" t="s">
        <v>24</v>
      </c>
      <c r="E19" s="8"/>
      <c r="F19" s="8"/>
      <c r="G19" s="8"/>
      <c r="H19" s="8" t="s">
        <v>11</v>
      </c>
      <c r="I19" s="8" t="s">
        <v>11</v>
      </c>
      <c r="J19" s="9" t="s">
        <v>11</v>
      </c>
      <c r="K19" s="10" t="s">
        <v>22</v>
      </c>
      <c r="L19" s="11" t="s">
        <v>48</v>
      </c>
      <c r="M19" s="12">
        <v>3020</v>
      </c>
      <c r="N19" s="9">
        <v>51</v>
      </c>
      <c r="O19" s="13"/>
      <c r="P19" s="14"/>
      <c r="Q19" s="14"/>
      <c r="R19" s="15"/>
      <c r="S19" s="15"/>
      <c r="T19" s="14"/>
      <c r="U19" s="14"/>
      <c r="V19" s="14"/>
      <c r="W19" s="16"/>
      <c r="X19" s="14"/>
      <c r="Y19" s="14"/>
      <c r="Z19" s="15"/>
      <c r="AA19" s="15"/>
      <c r="AB19" s="17"/>
      <c r="AC19" s="18"/>
      <c r="AD19" s="18"/>
      <c r="AE19" s="18"/>
      <c r="AF19" s="18"/>
      <c r="AG19" s="18"/>
      <c r="AH19" s="18"/>
      <c r="AI19" s="19"/>
    </row>
    <row r="20" spans="1:35" ht="15.75" thickBot="1" x14ac:dyDescent="0.25">
      <c r="A20" s="5">
        <v>43903.151516203703</v>
      </c>
      <c r="B20" s="6" t="s">
        <v>4</v>
      </c>
      <c r="C20" s="6" t="s">
        <v>35</v>
      </c>
      <c r="D20" s="7" t="s">
        <v>41</v>
      </c>
      <c r="E20" s="8"/>
      <c r="F20" s="8"/>
      <c r="G20" s="8"/>
      <c r="H20" s="8"/>
      <c r="I20" s="8"/>
      <c r="J20" s="9"/>
      <c r="K20" s="10" t="s">
        <v>22</v>
      </c>
      <c r="L20" s="11" t="s">
        <v>52</v>
      </c>
      <c r="M20" s="12">
        <v>3040</v>
      </c>
      <c r="N20" s="9">
        <v>24</v>
      </c>
      <c r="O20" s="13"/>
      <c r="P20" s="14"/>
      <c r="Q20" s="14"/>
      <c r="R20" s="15"/>
      <c r="S20" s="15"/>
      <c r="T20" s="14"/>
      <c r="U20" s="14"/>
      <c r="V20" s="14"/>
      <c r="W20" s="16"/>
      <c r="X20" s="14"/>
      <c r="Y20" s="14"/>
      <c r="Z20" s="15"/>
      <c r="AA20" s="15"/>
      <c r="AB20" s="17"/>
      <c r="AC20" s="18"/>
      <c r="AD20" s="18"/>
      <c r="AE20" s="18"/>
      <c r="AF20" s="18"/>
      <c r="AG20" s="18"/>
      <c r="AH20" s="18"/>
      <c r="AI20" s="19"/>
    </row>
    <row r="21" spans="1:35" ht="15.75" thickBot="1" x14ac:dyDescent="0.25">
      <c r="A21" s="5">
        <v>43903.150972222225</v>
      </c>
      <c r="B21" s="6" t="s">
        <v>4</v>
      </c>
      <c r="C21" s="6" t="s">
        <v>36</v>
      </c>
      <c r="D21" s="7" t="s">
        <v>41</v>
      </c>
      <c r="E21" s="8"/>
      <c r="F21" s="8"/>
      <c r="G21" s="8"/>
      <c r="H21" s="8"/>
      <c r="I21" s="8"/>
      <c r="J21" s="9"/>
      <c r="K21" s="10" t="s">
        <v>22</v>
      </c>
      <c r="L21" s="11" t="s">
        <v>52</v>
      </c>
      <c r="M21" s="12">
        <v>3040</v>
      </c>
      <c r="N21" s="9">
        <v>24</v>
      </c>
      <c r="O21" s="13"/>
      <c r="P21" s="14"/>
      <c r="Q21" s="14"/>
      <c r="R21" s="15"/>
      <c r="S21" s="15"/>
      <c r="T21" s="14"/>
      <c r="U21" s="14"/>
      <c r="V21" s="14"/>
      <c r="W21" s="16"/>
      <c r="X21" s="14"/>
      <c r="Y21" s="14"/>
      <c r="Z21" s="15"/>
      <c r="AA21" s="15"/>
      <c r="AB21" s="17"/>
      <c r="AC21" s="18"/>
      <c r="AD21" s="18"/>
      <c r="AE21" s="18"/>
      <c r="AF21" s="18"/>
      <c r="AG21" s="18"/>
      <c r="AH21" s="18"/>
      <c r="AI21" s="19"/>
    </row>
    <row r="22" spans="1:35" ht="15.75" thickBot="1" x14ac:dyDescent="0.25">
      <c r="A22" s="5">
        <v>43902.907569444447</v>
      </c>
      <c r="B22" s="6" t="s">
        <v>5</v>
      </c>
      <c r="C22" s="6" t="s">
        <v>28</v>
      </c>
      <c r="D22" s="7" t="s">
        <v>15</v>
      </c>
      <c r="E22" s="8"/>
      <c r="F22" s="8"/>
      <c r="G22" s="8"/>
      <c r="H22" s="8"/>
      <c r="I22" s="8" t="s">
        <v>11</v>
      </c>
      <c r="J22" s="9"/>
      <c r="K22" s="10" t="s">
        <v>22</v>
      </c>
      <c r="L22" s="11" t="s">
        <v>59</v>
      </c>
      <c r="M22" s="12">
        <v>3020</v>
      </c>
      <c r="N22" s="9">
        <v>5</v>
      </c>
      <c r="O22" s="13"/>
      <c r="P22" s="14"/>
      <c r="Q22" s="14"/>
      <c r="R22" s="15"/>
      <c r="S22" s="15"/>
      <c r="T22" s="14"/>
      <c r="U22" s="14"/>
      <c r="V22" s="14"/>
      <c r="W22" s="16"/>
      <c r="X22" s="14"/>
      <c r="Y22" s="14"/>
      <c r="Z22" s="15"/>
      <c r="AA22" s="15"/>
      <c r="AB22" s="17"/>
      <c r="AC22" s="18"/>
      <c r="AD22" s="18"/>
      <c r="AE22" s="18"/>
      <c r="AF22" s="18"/>
      <c r="AG22" s="18"/>
      <c r="AH22" s="18"/>
      <c r="AI22" s="19"/>
    </row>
    <row r="23" spans="1:35" ht="15.75" thickBot="1" x14ac:dyDescent="0.25">
      <c r="A23" s="5">
        <v>43902.553460648145</v>
      </c>
      <c r="B23" s="6" t="s">
        <v>7</v>
      </c>
      <c r="C23" s="6" t="s">
        <v>33</v>
      </c>
      <c r="D23" s="7" t="s">
        <v>41</v>
      </c>
      <c r="E23" s="8"/>
      <c r="F23" s="8"/>
      <c r="G23" s="8"/>
      <c r="H23" s="8"/>
      <c r="I23" s="8"/>
      <c r="J23" s="9"/>
      <c r="K23" s="10" t="s">
        <v>21</v>
      </c>
      <c r="L23" s="11" t="s">
        <v>48</v>
      </c>
      <c r="M23" s="12">
        <v>3020</v>
      </c>
      <c r="N23" s="9">
        <v>33</v>
      </c>
      <c r="O23" s="13"/>
      <c r="P23" s="14"/>
      <c r="Q23" s="14"/>
      <c r="R23" s="15"/>
      <c r="S23" s="15"/>
      <c r="T23" s="14"/>
      <c r="U23" s="14"/>
      <c r="V23" s="14"/>
      <c r="W23" s="16"/>
      <c r="X23" s="14"/>
      <c r="Y23" s="14"/>
      <c r="Z23" s="15"/>
      <c r="AA23" s="15"/>
      <c r="AB23" s="17"/>
      <c r="AC23" s="18"/>
      <c r="AD23" s="18"/>
      <c r="AE23" s="18"/>
      <c r="AF23" s="18"/>
      <c r="AG23" s="18"/>
      <c r="AH23" s="18"/>
      <c r="AI23" s="19"/>
    </row>
    <row r="24" spans="1:35" ht="15.75" thickBot="1" x14ac:dyDescent="0.25">
      <c r="A24" s="5">
        <v>43902.552951388891</v>
      </c>
      <c r="B24" s="6" t="s">
        <v>7</v>
      </c>
      <c r="C24" s="6" t="s">
        <v>34</v>
      </c>
      <c r="D24" s="7" t="s">
        <v>41</v>
      </c>
      <c r="E24" s="8"/>
      <c r="F24" s="8"/>
      <c r="G24" s="8"/>
      <c r="H24" s="8"/>
      <c r="I24" s="8"/>
      <c r="J24" s="9"/>
      <c r="K24" s="10" t="s">
        <v>21</v>
      </c>
      <c r="L24" s="11" t="s">
        <v>48</v>
      </c>
      <c r="M24" s="12">
        <v>3020</v>
      </c>
      <c r="N24" s="9">
        <v>33</v>
      </c>
      <c r="O24" s="13"/>
      <c r="P24" s="14"/>
      <c r="Q24" s="14"/>
      <c r="R24" s="15"/>
      <c r="S24" s="15"/>
      <c r="T24" s="14"/>
      <c r="U24" s="14"/>
      <c r="V24" s="14"/>
      <c r="W24" s="16"/>
      <c r="X24" s="14"/>
      <c r="Y24" s="14"/>
      <c r="Z24" s="15"/>
      <c r="AA24" s="15"/>
      <c r="AB24" s="17"/>
      <c r="AC24" s="18"/>
      <c r="AD24" s="18"/>
      <c r="AE24" s="18"/>
      <c r="AF24" s="18"/>
      <c r="AG24" s="18"/>
      <c r="AH24" s="18"/>
      <c r="AI24" s="19"/>
    </row>
    <row r="25" spans="1:35" ht="15.75" thickBot="1" x14ac:dyDescent="0.25">
      <c r="A25" s="5">
        <v>43902.551851851851</v>
      </c>
      <c r="B25" s="6" t="s">
        <v>4</v>
      </c>
      <c r="C25" s="6" t="s">
        <v>29</v>
      </c>
      <c r="D25" s="7" t="s">
        <v>24</v>
      </c>
      <c r="E25" s="8"/>
      <c r="F25" s="8"/>
      <c r="G25" s="8"/>
      <c r="H25" s="8"/>
      <c r="I25" s="8"/>
      <c r="J25" s="9"/>
      <c r="K25" s="10" t="s">
        <v>20</v>
      </c>
      <c r="L25" s="11" t="s">
        <v>43</v>
      </c>
      <c r="M25" s="12">
        <v>3020</v>
      </c>
      <c r="N25" s="9">
        <v>72</v>
      </c>
      <c r="O25" s="13"/>
      <c r="P25" s="14"/>
      <c r="Q25" s="14"/>
      <c r="R25" s="15"/>
      <c r="S25" s="15"/>
      <c r="T25" s="14"/>
      <c r="U25" s="14"/>
      <c r="V25" s="14"/>
      <c r="W25" s="16"/>
      <c r="X25" s="14"/>
      <c r="Y25" s="14"/>
      <c r="Z25" s="15"/>
      <c r="AA25" s="15"/>
      <c r="AB25" s="17"/>
      <c r="AC25" s="18"/>
      <c r="AD25" s="18"/>
      <c r="AE25" s="18"/>
      <c r="AF25" s="18"/>
      <c r="AG25" s="18"/>
      <c r="AH25" s="18"/>
      <c r="AI25" s="19"/>
    </row>
    <row r="26" spans="1:35" ht="15.75" thickBot="1" x14ac:dyDescent="0.25">
      <c r="A26" s="5">
        <v>43902.551469907405</v>
      </c>
      <c r="B26" s="6" t="s">
        <v>4</v>
      </c>
      <c r="C26" s="6" t="s">
        <v>30</v>
      </c>
      <c r="D26" s="7" t="s">
        <v>41</v>
      </c>
      <c r="E26" s="8"/>
      <c r="F26" s="8"/>
      <c r="G26" s="8"/>
      <c r="H26" s="8"/>
      <c r="I26" s="8"/>
      <c r="J26" s="9"/>
      <c r="K26" s="10" t="s">
        <v>20</v>
      </c>
      <c r="L26" s="11" t="s">
        <v>43</v>
      </c>
      <c r="M26" s="12">
        <v>3020</v>
      </c>
      <c r="N26" s="9">
        <v>72</v>
      </c>
      <c r="O26" s="13"/>
      <c r="P26" s="14"/>
      <c r="Q26" s="14"/>
      <c r="R26" s="15"/>
      <c r="S26" s="15"/>
      <c r="T26" s="14"/>
      <c r="U26" s="14"/>
      <c r="V26" s="14"/>
      <c r="W26" s="16"/>
      <c r="X26" s="14"/>
      <c r="Y26" s="14"/>
      <c r="Z26" s="15"/>
      <c r="AA26" s="15"/>
      <c r="AB26" s="17"/>
      <c r="AC26" s="18"/>
      <c r="AD26" s="18"/>
      <c r="AE26" s="18"/>
      <c r="AF26" s="18"/>
      <c r="AG26" s="18"/>
      <c r="AH26" s="18"/>
      <c r="AI26" s="19"/>
    </row>
    <row r="27" spans="1:35" ht="15.75" thickBot="1" x14ac:dyDescent="0.25">
      <c r="A27" s="5">
        <v>43902.549085648148</v>
      </c>
      <c r="B27" s="6" t="s">
        <v>4</v>
      </c>
      <c r="C27" s="6" t="s">
        <v>29</v>
      </c>
      <c r="D27" s="7" t="s">
        <v>24</v>
      </c>
      <c r="E27" s="8"/>
      <c r="F27" s="8"/>
      <c r="G27" s="8"/>
      <c r="H27" s="8" t="s">
        <v>11</v>
      </c>
      <c r="I27" s="8" t="s">
        <v>11</v>
      </c>
      <c r="J27" s="9" t="s">
        <v>11</v>
      </c>
      <c r="K27" s="10" t="s">
        <v>20</v>
      </c>
      <c r="L27" s="11" t="s">
        <v>43</v>
      </c>
      <c r="M27" s="12">
        <v>3020</v>
      </c>
      <c r="N27" s="9">
        <v>1</v>
      </c>
      <c r="O27" s="13"/>
      <c r="P27" s="14"/>
      <c r="Q27" s="14"/>
      <c r="R27" s="15"/>
      <c r="S27" s="15"/>
      <c r="T27" s="14"/>
      <c r="U27" s="14"/>
      <c r="V27" s="14"/>
      <c r="W27" s="16"/>
      <c r="X27" s="14"/>
      <c r="Y27" s="14"/>
      <c r="Z27" s="15"/>
      <c r="AA27" s="15"/>
      <c r="AB27" s="17"/>
      <c r="AC27" s="18"/>
      <c r="AD27" s="18"/>
      <c r="AE27" s="18"/>
      <c r="AF27" s="18"/>
      <c r="AG27" s="18"/>
      <c r="AH27" s="18"/>
      <c r="AI27" s="19"/>
    </row>
    <row r="28" spans="1:35" ht="15.75" thickBot="1" x14ac:dyDescent="0.25">
      <c r="A28" s="5">
        <v>43902.547847222224</v>
      </c>
      <c r="B28" s="6" t="s">
        <v>4</v>
      </c>
      <c r="C28" s="6" t="s">
        <v>30</v>
      </c>
      <c r="D28" s="7" t="s">
        <v>24</v>
      </c>
      <c r="E28" s="8" t="s">
        <v>11</v>
      </c>
      <c r="F28" s="8" t="s">
        <v>11</v>
      </c>
      <c r="G28" s="8" t="s">
        <v>11</v>
      </c>
      <c r="H28" s="8"/>
      <c r="I28" s="8"/>
      <c r="J28" s="9"/>
      <c r="K28" s="10" t="s">
        <v>20</v>
      </c>
      <c r="L28" s="11" t="s">
        <v>43</v>
      </c>
      <c r="M28" s="12">
        <v>3020</v>
      </c>
      <c r="N28" s="9">
        <v>1</v>
      </c>
      <c r="O28" s="13"/>
      <c r="P28" s="14"/>
      <c r="Q28" s="14"/>
      <c r="R28" s="15"/>
      <c r="S28" s="15"/>
      <c r="T28" s="14"/>
      <c r="U28" s="14"/>
      <c r="V28" s="14"/>
      <c r="W28" s="16"/>
      <c r="X28" s="14"/>
      <c r="Y28" s="14"/>
      <c r="Z28" s="15"/>
      <c r="AA28" s="15"/>
      <c r="AB28" s="17"/>
      <c r="AC28" s="18"/>
      <c r="AD28" s="18"/>
      <c r="AE28" s="18"/>
      <c r="AF28" s="18"/>
      <c r="AG28" s="18"/>
      <c r="AH28" s="18"/>
      <c r="AI28" s="19"/>
    </row>
    <row r="29" spans="1:35" ht="15.75" thickBot="1" x14ac:dyDescent="0.25">
      <c r="A29" s="5">
        <v>43902.547118055554</v>
      </c>
      <c r="B29" s="6" t="s">
        <v>5</v>
      </c>
      <c r="C29" s="6" t="s">
        <v>28</v>
      </c>
      <c r="D29" s="7" t="s">
        <v>41</v>
      </c>
      <c r="E29" s="8"/>
      <c r="F29" s="8"/>
      <c r="G29" s="8"/>
      <c r="H29" s="8"/>
      <c r="I29" s="8"/>
      <c r="J29" s="9"/>
      <c r="K29" s="10" t="s">
        <v>20</v>
      </c>
      <c r="L29" s="11" t="s">
        <v>59</v>
      </c>
      <c r="M29" s="12">
        <v>3020</v>
      </c>
      <c r="N29" s="9">
        <v>30</v>
      </c>
      <c r="O29" s="13"/>
      <c r="P29" s="14"/>
      <c r="Q29" s="14"/>
      <c r="R29" s="15"/>
      <c r="S29" s="15"/>
      <c r="T29" s="14"/>
      <c r="U29" s="14"/>
      <c r="V29" s="14"/>
      <c r="W29" s="16"/>
      <c r="X29" s="14"/>
      <c r="Y29" s="14"/>
      <c r="Z29" s="15"/>
      <c r="AA29" s="15"/>
      <c r="AB29" s="17"/>
      <c r="AC29" s="18"/>
      <c r="AD29" s="18"/>
      <c r="AE29" s="18"/>
      <c r="AF29" s="18"/>
      <c r="AG29" s="18"/>
      <c r="AH29" s="18"/>
      <c r="AI29" s="19"/>
    </row>
    <row r="30" spans="1:35" ht="15.75" thickBot="1" x14ac:dyDescent="0.25">
      <c r="A30" s="5">
        <v>43902.546759259261</v>
      </c>
      <c r="B30" s="6" t="s">
        <v>5</v>
      </c>
      <c r="C30" s="6" t="s">
        <v>37</v>
      </c>
      <c r="D30" s="7" t="s">
        <v>41</v>
      </c>
      <c r="E30" s="8"/>
      <c r="F30" s="8"/>
      <c r="G30" s="8"/>
      <c r="H30" s="8"/>
      <c r="I30" s="8"/>
      <c r="J30" s="9"/>
      <c r="K30" s="10" t="s">
        <v>20</v>
      </c>
      <c r="L30" s="11" t="s">
        <v>59</v>
      </c>
      <c r="M30" s="12">
        <v>3020</v>
      </c>
      <c r="N30" s="9">
        <v>30</v>
      </c>
      <c r="O30" s="13"/>
      <c r="P30" s="14"/>
      <c r="Q30" s="14"/>
      <c r="R30" s="15"/>
      <c r="S30" s="15"/>
      <c r="T30" s="14"/>
      <c r="U30" s="14"/>
      <c r="V30" s="14"/>
      <c r="W30" s="16"/>
      <c r="X30" s="14"/>
      <c r="Y30" s="14"/>
      <c r="Z30" s="15"/>
      <c r="AA30" s="15"/>
      <c r="AB30" s="17"/>
      <c r="AC30" s="18"/>
      <c r="AD30" s="18"/>
      <c r="AE30" s="18"/>
      <c r="AF30" s="18"/>
      <c r="AG30" s="18"/>
      <c r="AH30" s="18"/>
      <c r="AI30" s="19"/>
    </row>
    <row r="31" spans="1:35" ht="15.75" thickBot="1" x14ac:dyDescent="0.25">
      <c r="A31" s="5">
        <v>43902.546423611115</v>
      </c>
      <c r="B31" s="6" t="s">
        <v>5</v>
      </c>
      <c r="C31" s="6" t="s">
        <v>28</v>
      </c>
      <c r="D31" s="7" t="s">
        <v>15</v>
      </c>
      <c r="E31" s="8" t="s">
        <v>11</v>
      </c>
      <c r="F31" s="8" t="s">
        <v>11</v>
      </c>
      <c r="G31" s="8"/>
      <c r="H31" s="8"/>
      <c r="I31" s="8"/>
      <c r="J31" s="9"/>
      <c r="K31" s="10" t="s">
        <v>20</v>
      </c>
      <c r="L31" s="11" t="s">
        <v>59</v>
      </c>
      <c r="M31" s="12">
        <v>3020</v>
      </c>
      <c r="N31" s="9">
        <v>1</v>
      </c>
      <c r="O31" s="13"/>
      <c r="P31" s="14"/>
      <c r="Q31" s="14"/>
      <c r="R31" s="15"/>
      <c r="S31" s="15"/>
      <c r="T31" s="14"/>
      <c r="U31" s="14"/>
      <c r="V31" s="14"/>
      <c r="W31" s="16"/>
      <c r="X31" s="14"/>
      <c r="Y31" s="14"/>
      <c r="Z31" s="15"/>
      <c r="AA31" s="15"/>
      <c r="AB31" s="17"/>
      <c r="AC31" s="18"/>
      <c r="AD31" s="18"/>
      <c r="AE31" s="18"/>
      <c r="AF31" s="18"/>
      <c r="AG31" s="18"/>
      <c r="AH31" s="18"/>
      <c r="AI31" s="19"/>
    </row>
    <row r="32" spans="1:35" ht="15.75" thickBot="1" x14ac:dyDescent="0.25">
      <c r="A32" s="5">
        <v>43902.545601851853</v>
      </c>
      <c r="B32" s="6" t="s">
        <v>5</v>
      </c>
      <c r="C32" s="6" t="s">
        <v>37</v>
      </c>
      <c r="D32" s="7" t="s">
        <v>13</v>
      </c>
      <c r="E32" s="8"/>
      <c r="F32" s="8"/>
      <c r="G32" s="8"/>
      <c r="H32" s="8" t="s">
        <v>11</v>
      </c>
      <c r="I32" s="8" t="s">
        <v>11</v>
      </c>
      <c r="J32" s="9"/>
      <c r="K32" s="10" t="s">
        <v>20</v>
      </c>
      <c r="L32" s="11" t="s">
        <v>59</v>
      </c>
      <c r="M32" s="12">
        <v>3020</v>
      </c>
      <c r="N32" s="9">
        <v>30</v>
      </c>
      <c r="O32" s="13"/>
      <c r="P32" s="14"/>
      <c r="Q32" s="14"/>
      <c r="R32" s="15"/>
      <c r="S32" s="15"/>
      <c r="T32" s="14"/>
      <c r="U32" s="14"/>
      <c r="V32" s="14"/>
      <c r="W32" s="16"/>
      <c r="X32" s="14"/>
      <c r="Y32" s="14"/>
      <c r="Z32" s="15"/>
      <c r="AA32" s="15"/>
      <c r="AB32" s="17"/>
      <c r="AC32" s="18"/>
      <c r="AD32" s="18"/>
      <c r="AE32" s="18"/>
      <c r="AF32" s="18"/>
      <c r="AG32" s="18"/>
      <c r="AH32" s="18"/>
      <c r="AI32" s="19"/>
    </row>
    <row r="33" spans="1:35" ht="15.75" thickBot="1" x14ac:dyDescent="0.25">
      <c r="A33" s="5">
        <v>43902.171203703707</v>
      </c>
      <c r="B33" s="6" t="s">
        <v>7</v>
      </c>
      <c r="C33" s="6" t="s">
        <v>33</v>
      </c>
      <c r="D33" s="7" t="s">
        <v>23</v>
      </c>
      <c r="E33" s="8" t="s">
        <v>11</v>
      </c>
      <c r="F33" s="8" t="s">
        <v>11</v>
      </c>
      <c r="G33" s="8" t="s">
        <v>11</v>
      </c>
      <c r="H33" s="8"/>
      <c r="I33" s="8"/>
      <c r="J33" s="9"/>
      <c r="K33" s="10" t="s">
        <v>22</v>
      </c>
      <c r="L33" s="11" t="s">
        <v>48</v>
      </c>
      <c r="M33" s="12">
        <v>3020</v>
      </c>
      <c r="N33" s="9">
        <v>19</v>
      </c>
      <c r="O33" s="13"/>
      <c r="P33" s="14"/>
      <c r="Q33" s="14"/>
      <c r="R33" s="15"/>
      <c r="S33" s="15"/>
      <c r="T33" s="14"/>
      <c r="U33" s="14"/>
      <c r="V33" s="14"/>
      <c r="W33" s="16"/>
      <c r="X33" s="14"/>
      <c r="Y33" s="14"/>
      <c r="Z33" s="15"/>
      <c r="AA33" s="15"/>
      <c r="AB33" s="17"/>
      <c r="AC33" s="18"/>
      <c r="AD33" s="18"/>
      <c r="AE33" s="18"/>
      <c r="AF33" s="18"/>
      <c r="AG33" s="18"/>
      <c r="AH33" s="18"/>
      <c r="AI33" s="19"/>
    </row>
    <row r="34" spans="1:35" ht="15.75" thickBot="1" x14ac:dyDescent="0.25">
      <c r="A34" s="5">
        <v>43902.170532407406</v>
      </c>
      <c r="B34" s="6" t="s">
        <v>7</v>
      </c>
      <c r="C34" s="6" t="s">
        <v>34</v>
      </c>
      <c r="D34" s="7" t="s">
        <v>41</v>
      </c>
      <c r="E34" s="8"/>
      <c r="F34" s="8"/>
      <c r="G34" s="8"/>
      <c r="H34" s="8"/>
      <c r="I34" s="8"/>
      <c r="J34" s="9"/>
      <c r="K34" s="10" t="s">
        <v>22</v>
      </c>
      <c r="L34" s="11" t="s">
        <v>48</v>
      </c>
      <c r="M34" s="12">
        <v>3020</v>
      </c>
      <c r="N34" s="9">
        <v>20</v>
      </c>
      <c r="O34" s="13"/>
      <c r="P34" s="14"/>
      <c r="Q34" s="14"/>
      <c r="R34" s="15"/>
      <c r="S34" s="15"/>
      <c r="T34" s="14"/>
      <c r="U34" s="14"/>
      <c r="V34" s="14"/>
      <c r="W34" s="16"/>
      <c r="X34" s="14"/>
      <c r="Y34" s="14"/>
      <c r="Z34" s="15"/>
      <c r="AA34" s="15"/>
      <c r="AB34" s="17"/>
      <c r="AC34" s="18"/>
      <c r="AD34" s="18"/>
      <c r="AE34" s="18"/>
      <c r="AF34" s="18"/>
      <c r="AG34" s="18"/>
      <c r="AH34" s="18"/>
      <c r="AI34" s="19"/>
    </row>
    <row r="35" spans="1:35" ht="15.75" thickBot="1" x14ac:dyDescent="0.25">
      <c r="A35" s="5">
        <v>43902.170138888891</v>
      </c>
      <c r="B35" s="6" t="s">
        <v>7</v>
      </c>
      <c r="C35" s="6" t="s">
        <v>33</v>
      </c>
      <c r="D35" s="7" t="s">
        <v>41</v>
      </c>
      <c r="E35" s="8"/>
      <c r="F35" s="8"/>
      <c r="G35" s="8"/>
      <c r="H35" s="8"/>
      <c r="I35" s="8"/>
      <c r="J35" s="9"/>
      <c r="K35" s="10" t="s">
        <v>22</v>
      </c>
      <c r="L35" s="11" t="s">
        <v>49</v>
      </c>
      <c r="M35" s="12">
        <v>3020</v>
      </c>
      <c r="N35" s="9">
        <v>20</v>
      </c>
      <c r="O35" s="13"/>
      <c r="P35" s="14"/>
      <c r="Q35" s="14"/>
      <c r="R35" s="15"/>
      <c r="S35" s="15"/>
      <c r="T35" s="14"/>
      <c r="U35" s="14"/>
      <c r="V35" s="14"/>
      <c r="W35" s="16"/>
      <c r="X35" s="14"/>
      <c r="Y35" s="14"/>
      <c r="Z35" s="15"/>
      <c r="AA35" s="15"/>
      <c r="AB35" s="17"/>
      <c r="AC35" s="18"/>
      <c r="AD35" s="18"/>
      <c r="AE35" s="18"/>
      <c r="AF35" s="18"/>
      <c r="AG35" s="18"/>
      <c r="AH35" s="18"/>
      <c r="AI35" s="19"/>
    </row>
    <row r="36" spans="1:35" ht="15.75" thickBot="1" x14ac:dyDescent="0.25">
      <c r="A36" s="5">
        <v>43902.169745370367</v>
      </c>
      <c r="B36" s="6" t="s">
        <v>7</v>
      </c>
      <c r="C36" s="6" t="s">
        <v>34</v>
      </c>
      <c r="D36" s="7" t="s">
        <v>41</v>
      </c>
      <c r="E36" s="8"/>
      <c r="F36" s="8"/>
      <c r="G36" s="8"/>
      <c r="H36" s="8"/>
      <c r="I36" s="8"/>
      <c r="J36" s="9"/>
      <c r="K36" s="10" t="s">
        <v>22</v>
      </c>
      <c r="L36" s="11" t="s">
        <v>49</v>
      </c>
      <c r="M36" s="12">
        <v>3020</v>
      </c>
      <c r="N36" s="9">
        <v>20</v>
      </c>
      <c r="O36" s="13"/>
      <c r="P36" s="14"/>
      <c r="Q36" s="14"/>
      <c r="R36" s="15"/>
      <c r="S36" s="15"/>
      <c r="T36" s="14"/>
      <c r="U36" s="14"/>
      <c r="V36" s="14"/>
      <c r="W36" s="16"/>
      <c r="X36" s="14"/>
      <c r="Y36" s="14"/>
      <c r="Z36" s="15"/>
      <c r="AA36" s="15"/>
      <c r="AB36" s="17"/>
      <c r="AC36" s="18"/>
      <c r="AD36" s="18"/>
      <c r="AE36" s="18"/>
      <c r="AF36" s="18"/>
      <c r="AG36" s="18"/>
      <c r="AH36" s="18"/>
      <c r="AI36" s="19"/>
    </row>
    <row r="37" spans="1:35" ht="15.75" thickBot="1" x14ac:dyDescent="0.25">
      <c r="A37" s="5">
        <v>43902.169247685182</v>
      </c>
      <c r="B37" s="6" t="s">
        <v>4</v>
      </c>
      <c r="C37" s="6" t="s">
        <v>29</v>
      </c>
      <c r="D37" s="7" t="s">
        <v>41</v>
      </c>
      <c r="E37" s="8"/>
      <c r="F37" s="8"/>
      <c r="G37" s="8"/>
      <c r="H37" s="8"/>
      <c r="I37" s="8"/>
      <c r="J37" s="9"/>
      <c r="K37" s="10" t="s">
        <v>22</v>
      </c>
      <c r="L37" s="11" t="s">
        <v>43</v>
      </c>
      <c r="M37" s="12">
        <v>3040</v>
      </c>
      <c r="N37" s="9">
        <v>36</v>
      </c>
      <c r="O37" s="13"/>
      <c r="P37" s="14"/>
      <c r="Q37" s="14"/>
      <c r="R37" s="15"/>
      <c r="S37" s="15"/>
      <c r="T37" s="14"/>
      <c r="U37" s="14"/>
      <c r="V37" s="14"/>
      <c r="W37" s="16"/>
      <c r="X37" s="14"/>
      <c r="Y37" s="14"/>
      <c r="Z37" s="15"/>
      <c r="AA37" s="15"/>
      <c r="AB37" s="17"/>
      <c r="AC37" s="18"/>
      <c r="AD37" s="18"/>
      <c r="AE37" s="18"/>
      <c r="AF37" s="18"/>
      <c r="AG37" s="18"/>
      <c r="AH37" s="18"/>
      <c r="AI37" s="19"/>
    </row>
    <row r="38" spans="1:35" ht="15.75" thickBot="1" x14ac:dyDescent="0.25">
      <c r="A38" s="5">
        <v>43902.168622685182</v>
      </c>
      <c r="B38" s="6" t="s">
        <v>4</v>
      </c>
      <c r="C38" s="6" t="s">
        <v>30</v>
      </c>
      <c r="D38" s="7" t="s">
        <v>41</v>
      </c>
      <c r="E38" s="8"/>
      <c r="F38" s="8"/>
      <c r="G38" s="8"/>
      <c r="H38" s="8"/>
      <c r="I38" s="8"/>
      <c r="J38" s="9"/>
      <c r="K38" s="10" t="s">
        <v>22</v>
      </c>
      <c r="L38" s="11" t="s">
        <v>43</v>
      </c>
      <c r="M38" s="12">
        <v>3040</v>
      </c>
      <c r="N38" s="9">
        <v>36</v>
      </c>
      <c r="O38" s="13"/>
      <c r="P38" s="14"/>
      <c r="Q38" s="14"/>
      <c r="R38" s="15"/>
      <c r="S38" s="15"/>
      <c r="T38" s="14"/>
      <c r="U38" s="14"/>
      <c r="V38" s="14"/>
      <c r="W38" s="16"/>
      <c r="X38" s="14"/>
      <c r="Y38" s="14"/>
      <c r="Z38" s="15"/>
      <c r="AA38" s="15"/>
      <c r="AB38" s="17"/>
      <c r="AC38" s="18"/>
      <c r="AD38" s="18"/>
      <c r="AE38" s="18"/>
      <c r="AF38" s="18"/>
      <c r="AG38" s="18"/>
      <c r="AH38" s="18"/>
      <c r="AI38" s="19"/>
    </row>
    <row r="39" spans="1:35" ht="15.75" thickBot="1" x14ac:dyDescent="0.25">
      <c r="A39" s="5">
        <v>43901.156736111108</v>
      </c>
      <c r="B39" s="6" t="s">
        <v>7</v>
      </c>
      <c r="C39" s="6" t="s">
        <v>33</v>
      </c>
      <c r="D39" s="7" t="s">
        <v>41</v>
      </c>
      <c r="E39" s="8"/>
      <c r="F39" s="8"/>
      <c r="G39" s="8"/>
      <c r="H39" s="8"/>
      <c r="I39" s="8"/>
      <c r="J39" s="9"/>
      <c r="K39" s="10" t="s">
        <v>22</v>
      </c>
      <c r="L39" s="11" t="s">
        <v>49</v>
      </c>
      <c r="M39" s="12">
        <v>3020</v>
      </c>
      <c r="N39" s="9">
        <v>63</v>
      </c>
      <c r="O39" s="13"/>
      <c r="P39" s="14"/>
      <c r="Q39" s="14"/>
      <c r="R39" s="15"/>
      <c r="S39" s="15"/>
      <c r="T39" s="14"/>
      <c r="U39" s="14"/>
      <c r="V39" s="14"/>
      <c r="W39" s="16"/>
      <c r="X39" s="14"/>
      <c r="Y39" s="14"/>
      <c r="Z39" s="15"/>
      <c r="AA39" s="15"/>
      <c r="AB39" s="17"/>
      <c r="AC39" s="18"/>
      <c r="AD39" s="18"/>
      <c r="AE39" s="18"/>
      <c r="AF39" s="18"/>
      <c r="AG39" s="18"/>
      <c r="AH39" s="18"/>
      <c r="AI39" s="19"/>
    </row>
    <row r="40" spans="1:35" ht="15.75" thickBot="1" x14ac:dyDescent="0.25">
      <c r="A40" s="5">
        <v>43901.156238425923</v>
      </c>
      <c r="B40" s="6" t="s">
        <v>7</v>
      </c>
      <c r="C40" s="6" t="s">
        <v>34</v>
      </c>
      <c r="D40" s="7" t="s">
        <v>41</v>
      </c>
      <c r="E40" s="8"/>
      <c r="F40" s="8"/>
      <c r="G40" s="8"/>
      <c r="H40" s="8"/>
      <c r="I40" s="8"/>
      <c r="J40" s="9"/>
      <c r="K40" s="10" t="s">
        <v>22</v>
      </c>
      <c r="L40" s="11" t="s">
        <v>49</v>
      </c>
      <c r="M40" s="12">
        <v>3020</v>
      </c>
      <c r="N40" s="9">
        <v>63</v>
      </c>
      <c r="O40" s="13"/>
      <c r="P40" s="14"/>
      <c r="Q40" s="14"/>
      <c r="R40" s="15"/>
      <c r="S40" s="15"/>
      <c r="T40" s="14"/>
      <c r="U40" s="14"/>
      <c r="V40" s="14"/>
      <c r="W40" s="16"/>
      <c r="X40" s="14"/>
      <c r="Y40" s="14"/>
      <c r="Z40" s="15"/>
      <c r="AA40" s="15"/>
      <c r="AB40" s="17"/>
      <c r="AC40" s="18"/>
      <c r="AD40" s="18"/>
      <c r="AE40" s="18"/>
      <c r="AF40" s="18"/>
      <c r="AG40" s="18"/>
      <c r="AH40" s="18"/>
      <c r="AI40" s="19"/>
    </row>
    <row r="41" spans="1:35" ht="15.75" thickBot="1" x14ac:dyDescent="0.25">
      <c r="A41" s="5">
        <v>43901.155543981484</v>
      </c>
      <c r="B41" s="6" t="s">
        <v>4</v>
      </c>
      <c r="C41" s="6" t="s">
        <v>30</v>
      </c>
      <c r="D41" s="7" t="s">
        <v>41</v>
      </c>
      <c r="E41" s="8"/>
      <c r="F41" s="8"/>
      <c r="G41" s="8"/>
      <c r="H41" s="8"/>
      <c r="I41" s="8"/>
      <c r="J41" s="9"/>
      <c r="K41" s="10" t="s">
        <v>22</v>
      </c>
      <c r="L41" s="11" t="s">
        <v>54</v>
      </c>
      <c r="M41" s="12">
        <v>3040</v>
      </c>
      <c r="N41" s="9">
        <v>54</v>
      </c>
      <c r="O41" s="13"/>
      <c r="P41" s="14"/>
      <c r="Q41" s="14"/>
      <c r="R41" s="15"/>
      <c r="S41" s="15"/>
      <c r="T41" s="14"/>
      <c r="U41" s="14"/>
      <c r="V41" s="14"/>
      <c r="W41" s="16"/>
      <c r="X41" s="14"/>
      <c r="Y41" s="14"/>
      <c r="Z41" s="15"/>
      <c r="AA41" s="15"/>
      <c r="AB41" s="17"/>
      <c r="AC41" s="18"/>
      <c r="AD41" s="18"/>
      <c r="AE41" s="18"/>
      <c r="AF41" s="18"/>
      <c r="AG41" s="18"/>
      <c r="AH41" s="18"/>
      <c r="AI41" s="19"/>
    </row>
    <row r="42" spans="1:35" ht="15.75" thickBot="1" x14ac:dyDescent="0.25">
      <c r="A42" s="5">
        <v>43901.154583333337</v>
      </c>
      <c r="B42" s="6" t="s">
        <v>4</v>
      </c>
      <c r="C42" s="6" t="s">
        <v>29</v>
      </c>
      <c r="D42" s="7" t="s">
        <v>41</v>
      </c>
      <c r="E42" s="8"/>
      <c r="F42" s="8"/>
      <c r="G42" s="8"/>
      <c r="H42" s="8"/>
      <c r="I42" s="8"/>
      <c r="J42" s="9"/>
      <c r="K42" s="10" t="s">
        <v>22</v>
      </c>
      <c r="L42" s="11" t="s">
        <v>54</v>
      </c>
      <c r="M42" s="12">
        <v>3040</v>
      </c>
      <c r="N42" s="9">
        <v>54</v>
      </c>
      <c r="O42" s="13"/>
      <c r="P42" s="14"/>
      <c r="Q42" s="14"/>
      <c r="R42" s="15"/>
      <c r="S42" s="15"/>
      <c r="T42" s="14"/>
      <c r="U42" s="14"/>
      <c r="V42" s="14"/>
      <c r="W42" s="16"/>
      <c r="X42" s="14"/>
      <c r="Y42" s="14"/>
      <c r="Z42" s="15"/>
      <c r="AA42" s="15"/>
      <c r="AB42" s="17"/>
      <c r="AC42" s="18"/>
      <c r="AD42" s="18"/>
      <c r="AE42" s="18"/>
      <c r="AF42" s="18"/>
      <c r="AG42" s="18"/>
      <c r="AH42" s="18"/>
      <c r="AI42" s="19"/>
    </row>
    <row r="43" spans="1:35" ht="15.75" thickBot="1" x14ac:dyDescent="0.25">
      <c r="A43" s="5"/>
      <c r="B43" s="6"/>
      <c r="C43" s="6"/>
      <c r="D43" s="7"/>
      <c r="E43" s="8"/>
      <c r="F43" s="8"/>
      <c r="G43" s="8"/>
      <c r="H43" s="8"/>
      <c r="I43" s="8"/>
      <c r="J43" s="9"/>
      <c r="K43" s="10"/>
      <c r="L43" s="11"/>
      <c r="M43" s="12"/>
      <c r="N43" s="9"/>
      <c r="O43" s="13"/>
      <c r="P43" s="14"/>
      <c r="Q43" s="14"/>
      <c r="R43" s="15"/>
      <c r="S43" s="15"/>
      <c r="T43" s="14"/>
      <c r="U43" s="14"/>
      <c r="V43" s="14"/>
      <c r="W43" s="16"/>
      <c r="X43" s="14"/>
      <c r="Y43" s="14"/>
      <c r="Z43" s="15"/>
      <c r="AA43" s="15"/>
      <c r="AB43" s="17"/>
      <c r="AC43" s="18"/>
      <c r="AD43" s="18"/>
      <c r="AE43" s="18"/>
      <c r="AF43" s="18"/>
      <c r="AG43" s="18"/>
      <c r="AH43" s="18"/>
      <c r="AI43" s="19"/>
    </row>
    <row r="44" spans="1:35" ht="15.75" thickBot="1" x14ac:dyDescent="0.25">
      <c r="A44" s="5">
        <v>43900.152881944443</v>
      </c>
      <c r="B44" s="6" t="s">
        <v>7</v>
      </c>
      <c r="C44" s="6" t="s">
        <v>33</v>
      </c>
      <c r="D44" s="7" t="s">
        <v>41</v>
      </c>
      <c r="E44" s="8"/>
      <c r="F44" s="8"/>
      <c r="G44" s="8"/>
      <c r="H44" s="8"/>
      <c r="I44" s="8"/>
      <c r="J44" s="9"/>
      <c r="K44" s="10" t="s">
        <v>22</v>
      </c>
      <c r="L44" s="11" t="s">
        <v>47</v>
      </c>
      <c r="M44" s="12">
        <v>3020</v>
      </c>
      <c r="N44" s="9">
        <v>44</v>
      </c>
      <c r="O44" s="13"/>
      <c r="P44" s="14"/>
      <c r="Q44" s="14"/>
      <c r="R44" s="15"/>
      <c r="S44" s="15"/>
      <c r="T44" s="14"/>
      <c r="U44" s="14"/>
      <c r="V44" s="14"/>
      <c r="W44" s="16"/>
      <c r="X44" s="14"/>
      <c r="Y44" s="14"/>
      <c r="Z44" s="15"/>
      <c r="AA44" s="15"/>
      <c r="AB44" s="17"/>
      <c r="AC44" s="18"/>
      <c r="AD44" s="18"/>
      <c r="AE44" s="18"/>
      <c r="AF44" s="18"/>
      <c r="AG44" s="18"/>
      <c r="AH44" s="18"/>
      <c r="AI44" s="19"/>
    </row>
    <row r="45" spans="1:35" ht="15.75" thickBot="1" x14ac:dyDescent="0.25">
      <c r="A45" s="5">
        <v>43900.152592592596</v>
      </c>
      <c r="B45" s="6" t="s">
        <v>7</v>
      </c>
      <c r="C45" s="6" t="s">
        <v>34</v>
      </c>
      <c r="D45" s="7" t="s">
        <v>41</v>
      </c>
      <c r="E45" s="8"/>
      <c r="F45" s="8"/>
      <c r="G45" s="8"/>
      <c r="H45" s="8"/>
      <c r="I45" s="8"/>
      <c r="J45" s="9"/>
      <c r="K45" s="10" t="s">
        <v>22</v>
      </c>
      <c r="L45" s="11" t="s">
        <v>47</v>
      </c>
      <c r="M45" s="12">
        <v>3020</v>
      </c>
      <c r="N45" s="9">
        <v>44</v>
      </c>
      <c r="O45" s="13"/>
      <c r="P45" s="14"/>
      <c r="Q45" s="14"/>
      <c r="R45" s="15"/>
      <c r="S45" s="15"/>
      <c r="T45" s="14"/>
      <c r="U45" s="14"/>
      <c r="V45" s="14"/>
      <c r="W45" s="16"/>
      <c r="X45" s="14"/>
      <c r="Y45" s="14"/>
      <c r="Z45" s="15"/>
      <c r="AA45" s="15"/>
      <c r="AB45" s="17"/>
      <c r="AC45" s="18"/>
      <c r="AD45" s="18"/>
      <c r="AE45" s="18"/>
      <c r="AF45" s="18"/>
      <c r="AG45" s="18"/>
      <c r="AH45" s="18"/>
      <c r="AI45" s="19"/>
    </row>
    <row r="46" spans="1:35" ht="15.75" thickBot="1" x14ac:dyDescent="0.25">
      <c r="A46" s="5">
        <v>43900.15215277778</v>
      </c>
      <c r="B46" s="6" t="s">
        <v>4</v>
      </c>
      <c r="C46" s="6" t="s">
        <v>35</v>
      </c>
      <c r="D46" s="7" t="s">
        <v>41</v>
      </c>
      <c r="E46" s="8"/>
      <c r="F46" s="8"/>
      <c r="G46" s="8"/>
      <c r="H46" s="8"/>
      <c r="I46" s="8"/>
      <c r="J46" s="9"/>
      <c r="K46" s="10" t="s">
        <v>22</v>
      </c>
      <c r="L46" s="11" t="s">
        <v>51</v>
      </c>
      <c r="M46" s="12">
        <v>3040</v>
      </c>
      <c r="N46" s="9">
        <v>60</v>
      </c>
      <c r="O46" s="13"/>
      <c r="P46" s="14"/>
      <c r="Q46" s="14"/>
      <c r="R46" s="15"/>
      <c r="S46" s="15"/>
      <c r="T46" s="14"/>
      <c r="U46" s="14"/>
      <c r="V46" s="14"/>
      <c r="W46" s="16"/>
      <c r="X46" s="14"/>
      <c r="Y46" s="14"/>
      <c r="Z46" s="15"/>
      <c r="AA46" s="15"/>
      <c r="AB46" s="17"/>
      <c r="AC46" s="18"/>
      <c r="AD46" s="18"/>
      <c r="AE46" s="18"/>
      <c r="AF46" s="18"/>
      <c r="AG46" s="18"/>
      <c r="AH46" s="18"/>
      <c r="AI46" s="19"/>
    </row>
    <row r="47" spans="1:35" ht="15.75" thickBot="1" x14ac:dyDescent="0.25">
      <c r="A47" s="5">
        <v>43900.151886574073</v>
      </c>
      <c r="B47" s="6" t="s">
        <v>4</v>
      </c>
      <c r="C47" s="6" t="s">
        <v>36</v>
      </c>
      <c r="D47" s="7" t="s">
        <v>41</v>
      </c>
      <c r="E47" s="8"/>
      <c r="F47" s="8"/>
      <c r="G47" s="8"/>
      <c r="H47" s="8"/>
      <c r="I47" s="8"/>
      <c r="J47" s="9"/>
      <c r="K47" s="10" t="s">
        <v>22</v>
      </c>
      <c r="L47" s="11" t="s">
        <v>51</v>
      </c>
      <c r="M47" s="12">
        <v>3040</v>
      </c>
      <c r="N47" s="9">
        <v>60</v>
      </c>
      <c r="O47" s="13"/>
      <c r="P47" s="14"/>
      <c r="Q47" s="14"/>
      <c r="R47" s="15"/>
      <c r="S47" s="15"/>
      <c r="T47" s="14"/>
      <c r="U47" s="14"/>
      <c r="V47" s="14"/>
      <c r="W47" s="16"/>
      <c r="X47" s="14"/>
      <c r="Y47" s="14"/>
      <c r="Z47" s="15"/>
      <c r="AA47" s="15"/>
      <c r="AB47" s="17"/>
      <c r="AC47" s="18"/>
      <c r="AD47" s="18"/>
      <c r="AE47" s="18"/>
      <c r="AF47" s="18"/>
      <c r="AG47" s="18"/>
      <c r="AH47" s="18"/>
      <c r="AI47" s="19"/>
    </row>
    <row r="48" spans="1:35" ht="15.75" thickBot="1" x14ac:dyDescent="0.25">
      <c r="A48" s="5">
        <v>43896.523657407408</v>
      </c>
      <c r="B48" s="6" t="s">
        <v>7</v>
      </c>
      <c r="C48" s="6" t="s">
        <v>33</v>
      </c>
      <c r="D48" s="7" t="s">
        <v>41</v>
      </c>
      <c r="E48" s="8"/>
      <c r="F48" s="8"/>
      <c r="G48" s="8"/>
      <c r="H48" s="8"/>
      <c r="I48" s="8"/>
      <c r="J48" s="9"/>
      <c r="K48" s="10" t="s">
        <v>20</v>
      </c>
      <c r="L48" s="11" t="s">
        <v>48</v>
      </c>
      <c r="M48" s="12">
        <v>4560</v>
      </c>
      <c r="N48" s="9">
        <v>36</v>
      </c>
      <c r="O48" s="13"/>
      <c r="P48" s="14"/>
      <c r="Q48" s="14"/>
      <c r="R48" s="15"/>
      <c r="S48" s="15"/>
      <c r="T48" s="14"/>
      <c r="U48" s="14"/>
      <c r="V48" s="14"/>
      <c r="W48" s="16"/>
      <c r="X48" s="14"/>
      <c r="Y48" s="14"/>
      <c r="Z48" s="15"/>
      <c r="AA48" s="15"/>
      <c r="AB48" s="17"/>
      <c r="AC48" s="18"/>
      <c r="AD48" s="18"/>
      <c r="AE48" s="18"/>
      <c r="AF48" s="18"/>
      <c r="AG48" s="18"/>
      <c r="AH48" s="18"/>
      <c r="AI48" s="19"/>
    </row>
    <row r="49" spans="1:35" ht="15.75" thickBot="1" x14ac:dyDescent="0.25">
      <c r="A49" s="5">
        <v>43896.523298611108</v>
      </c>
      <c r="B49" s="6" t="s">
        <v>7</v>
      </c>
      <c r="C49" s="6" t="s">
        <v>34</v>
      </c>
      <c r="D49" s="7" t="s">
        <v>41</v>
      </c>
      <c r="E49" s="8"/>
      <c r="F49" s="8"/>
      <c r="G49" s="8"/>
      <c r="H49" s="8"/>
      <c r="I49" s="8"/>
      <c r="J49" s="9"/>
      <c r="K49" s="10" t="s">
        <v>20</v>
      </c>
      <c r="L49" s="11" t="s">
        <v>48</v>
      </c>
      <c r="M49" s="12">
        <v>4560</v>
      </c>
      <c r="N49" s="9">
        <v>36</v>
      </c>
      <c r="O49" s="13"/>
      <c r="P49" s="14"/>
      <c r="Q49" s="14"/>
      <c r="R49" s="15"/>
      <c r="S49" s="15"/>
      <c r="T49" s="14"/>
      <c r="U49" s="14"/>
      <c r="V49" s="14"/>
      <c r="W49" s="16"/>
      <c r="X49" s="14"/>
      <c r="Y49" s="14"/>
      <c r="Z49" s="15"/>
      <c r="AA49" s="15"/>
      <c r="AB49" s="17"/>
      <c r="AC49" s="18"/>
      <c r="AD49" s="18"/>
      <c r="AE49" s="18"/>
      <c r="AF49" s="18"/>
      <c r="AG49" s="18"/>
      <c r="AH49" s="18"/>
      <c r="AI49" s="19"/>
    </row>
    <row r="50" spans="1:35" ht="15.75" thickBot="1" x14ac:dyDescent="0.25">
      <c r="A50" s="5">
        <v>43896.522812499999</v>
      </c>
      <c r="B50" s="6" t="s">
        <v>4</v>
      </c>
      <c r="C50" s="6" t="s">
        <v>35</v>
      </c>
      <c r="D50" s="7" t="s">
        <v>41</v>
      </c>
      <c r="E50" s="8"/>
      <c r="F50" s="8"/>
      <c r="G50" s="8"/>
      <c r="H50" s="8"/>
      <c r="I50" s="8"/>
      <c r="J50" s="9"/>
      <c r="K50" s="10" t="s">
        <v>20</v>
      </c>
      <c r="L50" s="11" t="s">
        <v>51</v>
      </c>
      <c r="M50" s="12">
        <v>3040</v>
      </c>
      <c r="N50" s="9">
        <v>57</v>
      </c>
      <c r="O50" s="13"/>
      <c r="P50" s="14"/>
      <c r="Q50" s="14"/>
      <c r="R50" s="15"/>
      <c r="S50" s="15"/>
      <c r="T50" s="14"/>
      <c r="U50" s="14"/>
      <c r="V50" s="14"/>
      <c r="W50" s="16"/>
      <c r="X50" s="14"/>
      <c r="Y50" s="14"/>
      <c r="Z50" s="15"/>
      <c r="AA50" s="15"/>
      <c r="AB50" s="17"/>
      <c r="AC50" s="18"/>
      <c r="AD50" s="18"/>
      <c r="AE50" s="18"/>
      <c r="AF50" s="18"/>
      <c r="AG50" s="18"/>
      <c r="AH50" s="18"/>
      <c r="AI50" s="19"/>
    </row>
    <row r="51" spans="1:35" ht="15.75" thickBot="1" x14ac:dyDescent="0.25">
      <c r="A51" s="5">
        <v>43896.522465277776</v>
      </c>
      <c r="B51" s="6" t="s">
        <v>4</v>
      </c>
      <c r="C51" s="6" t="s">
        <v>36</v>
      </c>
      <c r="D51" s="7" t="s">
        <v>41</v>
      </c>
      <c r="E51" s="8"/>
      <c r="F51" s="8"/>
      <c r="G51" s="8"/>
      <c r="H51" s="8"/>
      <c r="I51" s="8"/>
      <c r="J51" s="9"/>
      <c r="K51" s="10" t="s">
        <v>20</v>
      </c>
      <c r="L51" s="11" t="s">
        <v>51</v>
      </c>
      <c r="M51" s="12">
        <v>3040</v>
      </c>
      <c r="N51" s="9">
        <v>57</v>
      </c>
      <c r="O51" s="13"/>
      <c r="P51" s="14"/>
      <c r="Q51" s="14"/>
      <c r="R51" s="15"/>
      <c r="S51" s="15"/>
      <c r="T51" s="14"/>
      <c r="U51" s="14"/>
      <c r="V51" s="14"/>
      <c r="W51" s="16"/>
      <c r="X51" s="14"/>
      <c r="Y51" s="14"/>
      <c r="Z51" s="15"/>
      <c r="AA51" s="15"/>
      <c r="AB51" s="17"/>
      <c r="AC51" s="18"/>
      <c r="AD51" s="18"/>
      <c r="AE51" s="18"/>
      <c r="AF51" s="18"/>
      <c r="AG51" s="18"/>
      <c r="AH51" s="18"/>
      <c r="AI51" s="19"/>
    </row>
    <row r="52" spans="1:35" ht="15.75" thickBot="1" x14ac:dyDescent="0.25">
      <c r="A52" s="5">
        <v>43895.51258101852</v>
      </c>
      <c r="B52" s="6" t="s">
        <v>7</v>
      </c>
      <c r="C52" s="6" t="s">
        <v>33</v>
      </c>
      <c r="D52" s="7" t="s">
        <v>41</v>
      </c>
      <c r="E52" s="8"/>
      <c r="F52" s="8"/>
      <c r="G52" s="8"/>
      <c r="H52" s="8"/>
      <c r="I52" s="8"/>
      <c r="J52" s="9"/>
      <c r="K52" s="10" t="s">
        <v>20</v>
      </c>
      <c r="L52" s="11" t="s">
        <v>48</v>
      </c>
      <c r="M52" s="12">
        <v>3020</v>
      </c>
      <c r="N52" s="9">
        <v>41</v>
      </c>
      <c r="O52" s="13"/>
      <c r="P52" s="14"/>
      <c r="Q52" s="14"/>
      <c r="R52" s="15"/>
      <c r="S52" s="15"/>
      <c r="T52" s="14"/>
      <c r="U52" s="14"/>
      <c r="V52" s="14"/>
      <c r="W52" s="16"/>
      <c r="X52" s="14"/>
      <c r="Y52" s="14"/>
      <c r="Z52" s="15"/>
      <c r="AA52" s="15"/>
      <c r="AB52" s="17"/>
      <c r="AC52" s="18"/>
      <c r="AD52" s="18"/>
      <c r="AE52" s="18"/>
      <c r="AF52" s="18"/>
      <c r="AG52" s="18"/>
      <c r="AH52" s="18"/>
      <c r="AI52" s="19"/>
    </row>
    <row r="53" spans="1:35" ht="15.75" thickBot="1" x14ac:dyDescent="0.25">
      <c r="A53" s="5">
        <v>43895.512337962966</v>
      </c>
      <c r="B53" s="6" t="s">
        <v>7</v>
      </c>
      <c r="C53" s="6" t="s">
        <v>34</v>
      </c>
      <c r="D53" s="7" t="s">
        <v>24</v>
      </c>
      <c r="E53" s="8"/>
      <c r="F53" s="8"/>
      <c r="G53" s="8"/>
      <c r="H53" s="8" t="s">
        <v>11</v>
      </c>
      <c r="I53" s="8" t="s">
        <v>11</v>
      </c>
      <c r="J53" s="9" t="s">
        <v>11</v>
      </c>
      <c r="K53" s="10" t="s">
        <v>20</v>
      </c>
      <c r="L53" s="11" t="s">
        <v>48</v>
      </c>
      <c r="M53" s="12">
        <v>3020</v>
      </c>
      <c r="N53" s="9">
        <v>41</v>
      </c>
      <c r="O53" s="13"/>
      <c r="P53" s="14"/>
      <c r="Q53" s="14"/>
      <c r="R53" s="15"/>
      <c r="S53" s="15"/>
      <c r="T53" s="14"/>
      <c r="U53" s="14"/>
      <c r="V53" s="14"/>
      <c r="W53" s="16"/>
      <c r="X53" s="14"/>
      <c r="Y53" s="14"/>
      <c r="Z53" s="15"/>
      <c r="AA53" s="15"/>
      <c r="AB53" s="17"/>
      <c r="AC53" s="18"/>
      <c r="AD53" s="18"/>
      <c r="AE53" s="18"/>
      <c r="AF53" s="18"/>
      <c r="AG53" s="18"/>
      <c r="AH53" s="18"/>
      <c r="AI53" s="19"/>
    </row>
    <row r="54" spans="1:35" ht="15.75" thickBot="1" x14ac:dyDescent="0.25">
      <c r="A54" s="5">
        <v>43895.51185185185</v>
      </c>
      <c r="B54" s="6" t="s">
        <v>4</v>
      </c>
      <c r="C54" s="6" t="s">
        <v>35</v>
      </c>
      <c r="D54" s="7" t="s">
        <v>41</v>
      </c>
      <c r="E54" s="8"/>
      <c r="F54" s="8"/>
      <c r="G54" s="8"/>
      <c r="H54" s="8"/>
      <c r="I54" s="8"/>
      <c r="J54" s="9"/>
      <c r="K54" s="10" t="s">
        <v>20</v>
      </c>
      <c r="L54" s="11" t="s">
        <v>51</v>
      </c>
      <c r="M54" s="12">
        <v>3040</v>
      </c>
      <c r="N54" s="9">
        <v>57</v>
      </c>
      <c r="O54" s="13"/>
      <c r="P54" s="14"/>
      <c r="Q54" s="14"/>
      <c r="R54" s="15"/>
      <c r="S54" s="15"/>
      <c r="T54" s="14"/>
      <c r="U54" s="14"/>
      <c r="V54" s="14"/>
      <c r="W54" s="16"/>
      <c r="X54" s="14"/>
      <c r="Y54" s="14"/>
      <c r="Z54" s="15"/>
      <c r="AA54" s="15"/>
      <c r="AB54" s="17"/>
      <c r="AC54" s="18"/>
      <c r="AD54" s="18"/>
      <c r="AE54" s="18"/>
      <c r="AF54" s="18"/>
      <c r="AG54" s="18"/>
      <c r="AH54" s="18"/>
      <c r="AI54" s="19"/>
    </row>
    <row r="55" spans="1:35" ht="15.75" thickBot="1" x14ac:dyDescent="0.25">
      <c r="A55" s="5">
        <v>43895.511493055557</v>
      </c>
      <c r="B55" s="6" t="s">
        <v>4</v>
      </c>
      <c r="C55" s="6" t="s">
        <v>36</v>
      </c>
      <c r="D55" s="7" t="s">
        <v>41</v>
      </c>
      <c r="E55" s="8"/>
      <c r="F55" s="8"/>
      <c r="G55" s="8"/>
      <c r="H55" s="8"/>
      <c r="I55" s="8"/>
      <c r="J55" s="9"/>
      <c r="K55" s="10" t="s">
        <v>20</v>
      </c>
      <c r="L55" s="11" t="s">
        <v>51</v>
      </c>
      <c r="M55" s="12">
        <v>3040</v>
      </c>
      <c r="N55" s="9">
        <v>57</v>
      </c>
      <c r="O55" s="13"/>
      <c r="P55" s="14"/>
      <c r="Q55" s="14"/>
      <c r="R55" s="15"/>
      <c r="S55" s="15"/>
      <c r="T55" s="14"/>
      <c r="U55" s="14"/>
      <c r="V55" s="14"/>
      <c r="W55" s="16"/>
      <c r="X55" s="14"/>
      <c r="Y55" s="14"/>
      <c r="Z55" s="15"/>
      <c r="AA55" s="15"/>
      <c r="AB55" s="17"/>
      <c r="AC55" s="18"/>
      <c r="AD55" s="18"/>
      <c r="AE55" s="18"/>
      <c r="AF55" s="18"/>
      <c r="AG55" s="18"/>
      <c r="AH55" s="18"/>
      <c r="AI55" s="19"/>
    </row>
    <row r="56" spans="1:35" ht="15.75" thickBot="1" x14ac:dyDescent="0.25">
      <c r="A56" s="5">
        <v>43894.818842592591</v>
      </c>
      <c r="B56" s="6" t="s">
        <v>7</v>
      </c>
      <c r="C56" s="6" t="s">
        <v>31</v>
      </c>
      <c r="D56" s="7" t="s">
        <v>41</v>
      </c>
      <c r="E56" s="8"/>
      <c r="F56" s="8"/>
      <c r="G56" s="8"/>
      <c r="H56" s="8"/>
      <c r="I56" s="8"/>
      <c r="J56" s="9"/>
      <c r="K56" s="10" t="s">
        <v>21</v>
      </c>
      <c r="L56" s="11" t="s">
        <v>56</v>
      </c>
      <c r="M56" s="12">
        <v>4540</v>
      </c>
      <c r="N56" s="9">
        <v>28</v>
      </c>
      <c r="O56" s="13"/>
      <c r="P56" s="14"/>
      <c r="Q56" s="14"/>
      <c r="R56" s="15"/>
      <c r="S56" s="15"/>
      <c r="T56" s="14"/>
      <c r="U56" s="14"/>
      <c r="V56" s="14"/>
      <c r="W56" s="16"/>
      <c r="X56" s="14"/>
      <c r="Y56" s="14"/>
      <c r="Z56" s="15"/>
      <c r="AA56" s="15"/>
      <c r="AB56" s="17"/>
      <c r="AC56" s="18"/>
      <c r="AD56" s="18"/>
      <c r="AE56" s="18"/>
      <c r="AF56" s="18"/>
      <c r="AG56" s="18"/>
      <c r="AH56" s="18"/>
      <c r="AI56" s="19"/>
    </row>
    <row r="57" spans="1:35" ht="15.75" thickBot="1" x14ac:dyDescent="0.25">
      <c r="A57" s="5">
        <v>43894.818495370368</v>
      </c>
      <c r="B57" s="6" t="s">
        <v>7</v>
      </c>
      <c r="C57" s="6" t="s">
        <v>32</v>
      </c>
      <c r="D57" s="7" t="s">
        <v>41</v>
      </c>
      <c r="E57" s="8"/>
      <c r="F57" s="8"/>
      <c r="G57" s="8"/>
      <c r="H57" s="8"/>
      <c r="I57" s="8"/>
      <c r="J57" s="9"/>
      <c r="K57" s="10" t="s">
        <v>21</v>
      </c>
      <c r="L57" s="11" t="s">
        <v>56</v>
      </c>
      <c r="M57" s="12">
        <v>4540</v>
      </c>
      <c r="N57" s="9">
        <v>28</v>
      </c>
      <c r="O57" s="13"/>
      <c r="P57" s="14"/>
      <c r="Q57" s="14"/>
      <c r="R57" s="15"/>
      <c r="S57" s="15"/>
      <c r="T57" s="14"/>
      <c r="U57" s="14"/>
      <c r="V57" s="14"/>
      <c r="W57" s="16"/>
      <c r="X57" s="14"/>
      <c r="Y57" s="14"/>
      <c r="Z57" s="15"/>
      <c r="AA57" s="15"/>
      <c r="AB57" s="17"/>
      <c r="AC57" s="18"/>
      <c r="AD57" s="18"/>
      <c r="AE57" s="18"/>
      <c r="AF57" s="18"/>
      <c r="AG57" s="18"/>
      <c r="AH57" s="18"/>
      <c r="AI57" s="19"/>
    </row>
    <row r="58" spans="1:35" ht="15.75" thickBot="1" x14ac:dyDescent="0.25">
      <c r="A58" s="5">
        <v>43894.534386574072</v>
      </c>
      <c r="B58" s="6"/>
      <c r="C58" s="6"/>
      <c r="D58" s="7"/>
      <c r="E58" s="8"/>
      <c r="F58" s="8"/>
      <c r="G58" s="8"/>
      <c r="H58" s="8"/>
      <c r="I58" s="8"/>
      <c r="J58" s="9"/>
      <c r="K58" s="10"/>
      <c r="L58" s="11"/>
      <c r="M58" s="12"/>
      <c r="N58" s="9"/>
      <c r="O58" s="13"/>
      <c r="P58" s="14"/>
      <c r="Q58" s="14"/>
      <c r="R58" s="15"/>
      <c r="S58" s="15"/>
      <c r="T58" s="14"/>
      <c r="U58" s="14"/>
      <c r="V58" s="14"/>
      <c r="W58" s="16"/>
      <c r="X58" s="14"/>
      <c r="Y58" s="14"/>
      <c r="Z58" s="15"/>
      <c r="AA58" s="15"/>
      <c r="AB58" s="17"/>
      <c r="AC58" s="18"/>
      <c r="AD58" s="18"/>
      <c r="AE58" s="18"/>
      <c r="AF58" s="18"/>
      <c r="AG58" s="18"/>
      <c r="AH58" s="18"/>
      <c r="AI58" s="19"/>
    </row>
    <row r="59" spans="1:35" ht="15.75" thickBot="1" x14ac:dyDescent="0.25">
      <c r="A59" s="5">
        <v>43894.53434027778</v>
      </c>
      <c r="B59" s="6"/>
      <c r="C59" s="6"/>
      <c r="D59" s="7"/>
      <c r="E59" s="8"/>
      <c r="F59" s="8"/>
      <c r="G59" s="8"/>
      <c r="H59" s="8"/>
      <c r="I59" s="8"/>
      <c r="J59" s="9"/>
      <c r="K59" s="10"/>
      <c r="L59" s="11"/>
      <c r="M59" s="12"/>
      <c r="N59" s="9"/>
      <c r="O59" s="13"/>
      <c r="P59" s="14"/>
      <c r="Q59" s="14"/>
      <c r="R59" s="15"/>
      <c r="S59" s="15"/>
      <c r="T59" s="14"/>
      <c r="U59" s="14"/>
      <c r="V59" s="14"/>
      <c r="W59" s="16"/>
      <c r="X59" s="14"/>
      <c r="Y59" s="14"/>
      <c r="Z59" s="15"/>
      <c r="AA59" s="15"/>
      <c r="AB59" s="17"/>
      <c r="AC59" s="18"/>
      <c r="AD59" s="18"/>
      <c r="AE59" s="18"/>
      <c r="AF59" s="18"/>
      <c r="AG59" s="18"/>
      <c r="AH59" s="18"/>
      <c r="AI59" s="19"/>
    </row>
    <row r="60" spans="1:35" ht="15.75" thickBot="1" x14ac:dyDescent="0.25">
      <c r="A60" s="5">
        <v>43894.533391203702</v>
      </c>
      <c r="B60" s="6" t="s">
        <v>6</v>
      </c>
      <c r="C60" s="6" t="s">
        <v>34</v>
      </c>
      <c r="D60" s="7" t="s">
        <v>41</v>
      </c>
      <c r="E60" s="8"/>
      <c r="F60" s="8"/>
      <c r="G60" s="8"/>
      <c r="H60" s="8"/>
      <c r="I60" s="8"/>
      <c r="J60" s="9"/>
      <c r="K60" s="10" t="s">
        <v>20</v>
      </c>
      <c r="L60" s="11" t="s">
        <v>49</v>
      </c>
      <c r="M60" s="12">
        <v>3040</v>
      </c>
      <c r="N60" s="9">
        <v>39</v>
      </c>
      <c r="O60" s="13"/>
      <c r="P60" s="14"/>
      <c r="Q60" s="14"/>
      <c r="R60" s="15"/>
      <c r="S60" s="15"/>
      <c r="T60" s="14"/>
      <c r="U60" s="14"/>
      <c r="V60" s="14"/>
      <c r="W60" s="16"/>
      <c r="X60" s="14"/>
      <c r="Y60" s="14"/>
      <c r="Z60" s="15"/>
      <c r="AA60" s="15"/>
      <c r="AB60" s="17"/>
      <c r="AC60" s="18"/>
      <c r="AD60" s="18"/>
      <c r="AE60" s="18"/>
      <c r="AF60" s="18"/>
      <c r="AG60" s="18"/>
      <c r="AH60" s="18"/>
      <c r="AI60" s="19"/>
    </row>
    <row r="61" spans="1:35" ht="15.75" thickBot="1" x14ac:dyDescent="0.25">
      <c r="A61" s="5">
        <v>43894.532905092594</v>
      </c>
      <c r="B61" s="6" t="s">
        <v>6</v>
      </c>
      <c r="C61" s="6" t="s">
        <v>33</v>
      </c>
      <c r="D61" s="7" t="s">
        <v>41</v>
      </c>
      <c r="E61" s="8"/>
      <c r="F61" s="8"/>
      <c r="G61" s="8"/>
      <c r="H61" s="8"/>
      <c r="I61" s="8"/>
      <c r="J61" s="9"/>
      <c r="K61" s="10" t="s">
        <v>20</v>
      </c>
      <c r="L61" s="11" t="s">
        <v>49</v>
      </c>
      <c r="M61" s="12">
        <v>3040</v>
      </c>
      <c r="N61" s="9">
        <v>39</v>
      </c>
      <c r="O61" s="13"/>
      <c r="P61" s="14"/>
      <c r="Q61" s="14"/>
      <c r="R61" s="15"/>
      <c r="S61" s="15"/>
      <c r="T61" s="14"/>
      <c r="U61" s="14"/>
      <c r="V61" s="14"/>
      <c r="W61" s="16"/>
      <c r="X61" s="14"/>
      <c r="Y61" s="14"/>
      <c r="Z61" s="15"/>
      <c r="AA61" s="15"/>
      <c r="AB61" s="17"/>
      <c r="AC61" s="18"/>
      <c r="AD61" s="18"/>
      <c r="AE61" s="18"/>
      <c r="AF61" s="18"/>
      <c r="AG61" s="18"/>
      <c r="AH61" s="18"/>
      <c r="AI61" s="19"/>
    </row>
    <row r="62" spans="1:35" ht="15.75" thickBot="1" x14ac:dyDescent="0.25">
      <c r="A62" s="5">
        <v>43894.520879629628</v>
      </c>
      <c r="B62" s="6" t="s">
        <v>7</v>
      </c>
      <c r="C62" s="6" t="s">
        <v>31</v>
      </c>
      <c r="D62" s="7" t="s">
        <v>41</v>
      </c>
      <c r="E62" s="8"/>
      <c r="F62" s="8"/>
      <c r="G62" s="8"/>
      <c r="H62" s="8"/>
      <c r="I62" s="8"/>
      <c r="J62" s="9"/>
      <c r="K62" s="10" t="s">
        <v>20</v>
      </c>
      <c r="L62" s="11" t="s">
        <v>56</v>
      </c>
      <c r="M62" s="12">
        <v>4560</v>
      </c>
      <c r="N62" s="9">
        <v>20</v>
      </c>
      <c r="O62" s="13"/>
      <c r="P62" s="14"/>
      <c r="Q62" s="14"/>
      <c r="R62" s="15"/>
      <c r="S62" s="15"/>
      <c r="T62" s="14"/>
      <c r="U62" s="14"/>
      <c r="V62" s="14"/>
      <c r="W62" s="16"/>
      <c r="X62" s="14"/>
      <c r="Y62" s="14"/>
      <c r="Z62" s="15"/>
      <c r="AA62" s="15"/>
      <c r="AB62" s="17"/>
      <c r="AC62" s="18"/>
      <c r="AD62" s="18"/>
      <c r="AE62" s="18"/>
      <c r="AF62" s="18"/>
      <c r="AG62" s="18"/>
      <c r="AH62" s="18"/>
      <c r="AI62" s="19"/>
    </row>
    <row r="63" spans="1:35" ht="15.75" thickBot="1" x14ac:dyDescent="0.25">
      <c r="A63" s="5">
        <v>43894.520636574074</v>
      </c>
      <c r="B63" s="6" t="s">
        <v>7</v>
      </c>
      <c r="C63" s="6" t="s">
        <v>32</v>
      </c>
      <c r="D63" s="7" t="s">
        <v>41</v>
      </c>
      <c r="E63" s="8"/>
      <c r="F63" s="8"/>
      <c r="G63" s="8"/>
      <c r="H63" s="8"/>
      <c r="I63" s="8"/>
      <c r="J63" s="9"/>
      <c r="K63" s="10" t="s">
        <v>20</v>
      </c>
      <c r="L63" s="11" t="s">
        <v>56</v>
      </c>
      <c r="M63" s="12">
        <v>4560</v>
      </c>
      <c r="N63" s="9">
        <v>20</v>
      </c>
      <c r="O63" s="13"/>
      <c r="P63" s="14"/>
      <c r="Q63" s="14"/>
      <c r="R63" s="15"/>
      <c r="S63" s="15"/>
      <c r="T63" s="14"/>
      <c r="U63" s="14"/>
      <c r="V63" s="14"/>
      <c r="W63" s="16"/>
      <c r="X63" s="14"/>
      <c r="Y63" s="14"/>
      <c r="Z63" s="15"/>
      <c r="AA63" s="15"/>
      <c r="AB63" s="17"/>
      <c r="AC63" s="18"/>
      <c r="AD63" s="18"/>
      <c r="AE63" s="18"/>
      <c r="AF63" s="18"/>
      <c r="AG63" s="18"/>
      <c r="AH63" s="18"/>
      <c r="AI63" s="19"/>
    </row>
    <row r="64" spans="1:35" ht="15.75" thickBot="1" x14ac:dyDescent="0.25">
      <c r="A64" s="5">
        <v>43894.520300925928</v>
      </c>
      <c r="B64" s="6" t="s">
        <v>4</v>
      </c>
      <c r="C64" s="6" t="s">
        <v>29</v>
      </c>
      <c r="D64" s="7" t="s">
        <v>41</v>
      </c>
      <c r="E64" s="8"/>
      <c r="F64" s="8"/>
      <c r="G64" s="8"/>
      <c r="H64" s="8"/>
      <c r="I64" s="8"/>
      <c r="J64" s="9"/>
      <c r="K64" s="10" t="s">
        <v>20</v>
      </c>
      <c r="L64" s="11" t="s">
        <v>43</v>
      </c>
      <c r="M64" s="12">
        <v>3040</v>
      </c>
      <c r="N64" s="9">
        <v>53</v>
      </c>
      <c r="O64" s="13"/>
      <c r="P64" s="14"/>
      <c r="Q64" s="14"/>
      <c r="R64" s="15"/>
      <c r="S64" s="15"/>
      <c r="T64" s="14"/>
      <c r="U64" s="14"/>
      <c r="V64" s="14"/>
      <c r="W64" s="16"/>
      <c r="X64" s="14"/>
      <c r="Y64" s="14"/>
      <c r="Z64" s="15"/>
      <c r="AA64" s="15"/>
      <c r="AB64" s="17"/>
      <c r="AC64" s="18"/>
      <c r="AD64" s="18"/>
      <c r="AE64" s="18"/>
      <c r="AF64" s="18"/>
      <c r="AG64" s="18"/>
      <c r="AH64" s="18"/>
      <c r="AI64" s="19"/>
    </row>
    <row r="65" spans="1:35" ht="15.75" thickBot="1" x14ac:dyDescent="0.25">
      <c r="A65" s="5">
        <v>43894.520057870373</v>
      </c>
      <c r="B65" s="6" t="s">
        <v>4</v>
      </c>
      <c r="C65" s="6" t="s">
        <v>30</v>
      </c>
      <c r="D65" s="7" t="s">
        <v>41</v>
      </c>
      <c r="E65" s="8"/>
      <c r="F65" s="8"/>
      <c r="G65" s="8"/>
      <c r="H65" s="8"/>
      <c r="I65" s="8"/>
      <c r="J65" s="9"/>
      <c r="K65" s="10" t="s">
        <v>20</v>
      </c>
      <c r="L65" s="11" t="s">
        <v>43</v>
      </c>
      <c r="M65" s="12">
        <v>3040</v>
      </c>
      <c r="N65" s="9">
        <v>53</v>
      </c>
      <c r="O65" s="13"/>
      <c r="P65" s="14"/>
      <c r="Q65" s="14"/>
      <c r="R65" s="15"/>
      <c r="S65" s="15"/>
      <c r="T65" s="14"/>
      <c r="U65" s="14"/>
      <c r="V65" s="14"/>
      <c r="W65" s="16"/>
      <c r="X65" s="14"/>
      <c r="Y65" s="14"/>
      <c r="Z65" s="15"/>
      <c r="AA65" s="15"/>
      <c r="AB65" s="17"/>
      <c r="AC65" s="18"/>
      <c r="AD65" s="18"/>
      <c r="AE65" s="18"/>
      <c r="AF65" s="18"/>
      <c r="AG65" s="18"/>
      <c r="AH65" s="18"/>
      <c r="AI65" s="19"/>
    </row>
    <row r="66" spans="1:35" ht="15.75" thickBot="1" x14ac:dyDescent="0.25">
      <c r="A66" s="5">
        <v>43894.494166666664</v>
      </c>
      <c r="B66" s="6" t="s">
        <v>7</v>
      </c>
      <c r="C66" s="6" t="s">
        <v>31</v>
      </c>
      <c r="D66" s="7" t="s">
        <v>41</v>
      </c>
      <c r="E66" s="8"/>
      <c r="F66" s="8"/>
      <c r="G66" s="8"/>
      <c r="H66" s="8"/>
      <c r="I66" s="8"/>
      <c r="J66" s="9"/>
      <c r="K66" s="10" t="s">
        <v>20</v>
      </c>
      <c r="L66" s="11" t="s">
        <v>56</v>
      </c>
      <c r="M66" s="12">
        <v>3040</v>
      </c>
      <c r="N66" s="9">
        <v>10</v>
      </c>
      <c r="O66" s="13"/>
      <c r="P66" s="14"/>
      <c r="Q66" s="14"/>
      <c r="R66" s="15"/>
      <c r="S66" s="15"/>
      <c r="T66" s="14"/>
      <c r="U66" s="14"/>
      <c r="V66" s="14"/>
      <c r="W66" s="16"/>
      <c r="X66" s="14"/>
      <c r="Y66" s="14"/>
      <c r="Z66" s="15"/>
      <c r="AA66" s="15"/>
      <c r="AB66" s="17"/>
      <c r="AC66" s="18"/>
      <c r="AD66" s="18"/>
      <c r="AE66" s="18"/>
      <c r="AF66" s="18"/>
      <c r="AG66" s="18"/>
      <c r="AH66" s="18"/>
      <c r="AI66" s="19"/>
    </row>
    <row r="67" spans="1:35" ht="15.75" thickBot="1" x14ac:dyDescent="0.25">
      <c r="A67" s="5">
        <v>43894.493877314817</v>
      </c>
      <c r="B67" s="6" t="s">
        <v>7</v>
      </c>
      <c r="C67" s="6" t="s">
        <v>32</v>
      </c>
      <c r="D67" s="7" t="s">
        <v>41</v>
      </c>
      <c r="E67" s="8"/>
      <c r="F67" s="8"/>
      <c r="G67" s="8"/>
      <c r="H67" s="8"/>
      <c r="I67" s="8"/>
      <c r="J67" s="9"/>
      <c r="K67" s="10" t="s">
        <v>20</v>
      </c>
      <c r="L67" s="11" t="s">
        <v>56</v>
      </c>
      <c r="M67" s="12">
        <v>3040</v>
      </c>
      <c r="N67" s="9">
        <v>10</v>
      </c>
      <c r="O67" s="13"/>
      <c r="P67" s="14"/>
      <c r="Q67" s="14"/>
      <c r="R67" s="15"/>
      <c r="S67" s="15"/>
      <c r="T67" s="14"/>
      <c r="U67" s="14"/>
      <c r="V67" s="14"/>
      <c r="W67" s="16"/>
      <c r="X67" s="14"/>
      <c r="Y67" s="14"/>
      <c r="Z67" s="15"/>
      <c r="AA67" s="15"/>
      <c r="AB67" s="17"/>
      <c r="AC67" s="18"/>
      <c r="AD67" s="18"/>
      <c r="AE67" s="18"/>
      <c r="AF67" s="18"/>
      <c r="AG67" s="18"/>
      <c r="AH67" s="18"/>
      <c r="AI67" s="19"/>
    </row>
    <row r="68" spans="1:35" ht="15.75" thickBot="1" x14ac:dyDescent="0.25">
      <c r="A68" s="5">
        <v>43893.827916666669</v>
      </c>
      <c r="B68" s="6" t="s">
        <v>6</v>
      </c>
      <c r="C68" s="6" t="s">
        <v>33</v>
      </c>
      <c r="D68" s="7" t="s">
        <v>41</v>
      </c>
      <c r="E68" s="8"/>
      <c r="F68" s="8"/>
      <c r="G68" s="8"/>
      <c r="H68" s="8"/>
      <c r="I68" s="8"/>
      <c r="J68" s="9"/>
      <c r="K68" s="10" t="s">
        <v>21</v>
      </c>
      <c r="L68" s="11" t="s">
        <v>49</v>
      </c>
      <c r="M68" s="12">
        <v>3020</v>
      </c>
      <c r="N68" s="9">
        <v>39</v>
      </c>
      <c r="O68" s="13"/>
      <c r="P68" s="14"/>
      <c r="Q68" s="14"/>
      <c r="R68" s="15"/>
      <c r="S68" s="15"/>
      <c r="T68" s="14"/>
      <c r="U68" s="14"/>
      <c r="V68" s="14"/>
      <c r="W68" s="16"/>
      <c r="X68" s="14"/>
      <c r="Y68" s="14"/>
      <c r="Z68" s="15"/>
      <c r="AA68" s="15"/>
      <c r="AB68" s="17"/>
      <c r="AC68" s="18"/>
      <c r="AD68" s="18"/>
      <c r="AE68" s="18"/>
      <c r="AF68" s="18"/>
      <c r="AG68" s="18"/>
      <c r="AH68" s="18"/>
      <c r="AI68" s="19"/>
    </row>
    <row r="69" spans="1:35" ht="15.75" thickBot="1" x14ac:dyDescent="0.25">
      <c r="A69" s="5">
        <v>43893.827650462961</v>
      </c>
      <c r="B69" s="6" t="s">
        <v>6</v>
      </c>
      <c r="C69" s="6" t="s">
        <v>34</v>
      </c>
      <c r="D69" s="7" t="s">
        <v>41</v>
      </c>
      <c r="E69" s="8"/>
      <c r="F69" s="8"/>
      <c r="G69" s="8"/>
      <c r="H69" s="8"/>
      <c r="I69" s="8"/>
      <c r="J69" s="9"/>
      <c r="K69" s="10" t="s">
        <v>21</v>
      </c>
      <c r="L69" s="11" t="s">
        <v>49</v>
      </c>
      <c r="M69" s="12">
        <v>3020</v>
      </c>
      <c r="N69" s="9">
        <v>39</v>
      </c>
      <c r="O69" s="13"/>
      <c r="P69" s="14"/>
      <c r="Q69" s="14"/>
      <c r="R69" s="15"/>
      <c r="S69" s="15"/>
      <c r="T69" s="14"/>
      <c r="U69" s="14"/>
      <c r="V69" s="14"/>
      <c r="W69" s="16"/>
      <c r="X69" s="14"/>
      <c r="Y69" s="14"/>
      <c r="Z69" s="15"/>
      <c r="AA69" s="15"/>
      <c r="AB69" s="17"/>
      <c r="AC69" s="18"/>
      <c r="AD69" s="18"/>
      <c r="AE69" s="18"/>
      <c r="AF69" s="18"/>
      <c r="AG69" s="18"/>
      <c r="AH69" s="18"/>
      <c r="AI69" s="19"/>
    </row>
    <row r="70" spans="1:35" ht="15.75" thickBot="1" x14ac:dyDescent="0.25">
      <c r="A70" s="5">
        <v>43893.714004629626</v>
      </c>
      <c r="B70" s="6" t="s">
        <v>6</v>
      </c>
      <c r="C70" s="6" t="s">
        <v>33</v>
      </c>
      <c r="D70" s="7" t="s">
        <v>23</v>
      </c>
      <c r="E70" s="8" t="s">
        <v>11</v>
      </c>
      <c r="F70" s="8" t="s">
        <v>11</v>
      </c>
      <c r="G70" s="8" t="s">
        <v>11</v>
      </c>
      <c r="H70" s="8"/>
      <c r="I70" s="8"/>
      <c r="J70" s="9"/>
      <c r="K70" s="10" t="s">
        <v>21</v>
      </c>
      <c r="L70" s="11" t="s">
        <v>49</v>
      </c>
      <c r="M70" s="12">
        <v>3020</v>
      </c>
      <c r="N70" s="9">
        <v>1</v>
      </c>
      <c r="O70" s="13"/>
      <c r="P70" s="14"/>
      <c r="Q70" s="14"/>
      <c r="R70" s="15"/>
      <c r="S70" s="15"/>
      <c r="T70" s="14"/>
      <c r="U70" s="14"/>
      <c r="V70" s="14"/>
      <c r="W70" s="16"/>
      <c r="X70" s="14"/>
      <c r="Y70" s="14"/>
      <c r="Z70" s="15"/>
      <c r="AA70" s="15"/>
      <c r="AB70" s="17"/>
      <c r="AC70" s="18"/>
      <c r="AD70" s="18"/>
      <c r="AE70" s="18"/>
      <c r="AF70" s="18"/>
      <c r="AG70" s="18"/>
      <c r="AH70" s="18"/>
      <c r="AI70" s="19"/>
    </row>
    <row r="71" spans="1:35" ht="15.75" thickBot="1" x14ac:dyDescent="0.25">
      <c r="A71" s="5">
        <v>43893.71292824074</v>
      </c>
      <c r="B71" s="6" t="s">
        <v>6</v>
      </c>
      <c r="C71" s="6" t="s">
        <v>34</v>
      </c>
      <c r="D71" s="7" t="s">
        <v>13</v>
      </c>
      <c r="E71" s="8"/>
      <c r="F71" s="8"/>
      <c r="G71" s="8"/>
      <c r="H71" s="8" t="s">
        <v>11</v>
      </c>
      <c r="I71" s="8" t="s">
        <v>11</v>
      </c>
      <c r="J71" s="9" t="s">
        <v>11</v>
      </c>
      <c r="K71" s="10" t="s">
        <v>21</v>
      </c>
      <c r="L71" s="11" t="s">
        <v>49</v>
      </c>
      <c r="M71" s="12">
        <v>3020</v>
      </c>
      <c r="N71" s="9">
        <v>1</v>
      </c>
      <c r="O71" s="13"/>
      <c r="P71" s="14"/>
      <c r="Q71" s="14"/>
      <c r="R71" s="15"/>
      <c r="S71" s="15"/>
      <c r="T71" s="14"/>
      <c r="U71" s="14"/>
      <c r="V71" s="14"/>
      <c r="W71" s="16"/>
      <c r="X71" s="14"/>
      <c r="Y71" s="14"/>
      <c r="Z71" s="15"/>
      <c r="AA71" s="15"/>
      <c r="AB71" s="17"/>
      <c r="AC71" s="18"/>
      <c r="AD71" s="18"/>
      <c r="AE71" s="18"/>
      <c r="AF71" s="18"/>
      <c r="AG71" s="18"/>
      <c r="AH71" s="18"/>
      <c r="AI71" s="19"/>
    </row>
    <row r="72" spans="1:35" ht="15.75" thickBot="1" x14ac:dyDescent="0.25">
      <c r="A72" s="5">
        <v>43893.524594907409</v>
      </c>
      <c r="B72" s="6" t="s">
        <v>7</v>
      </c>
      <c r="C72" s="6" t="s">
        <v>35</v>
      </c>
      <c r="D72" s="7" t="s">
        <v>41</v>
      </c>
      <c r="E72" s="8"/>
      <c r="F72" s="8"/>
      <c r="G72" s="8"/>
      <c r="H72" s="8"/>
      <c r="I72" s="8"/>
      <c r="J72" s="9"/>
      <c r="K72" s="10" t="s">
        <v>20</v>
      </c>
      <c r="L72" s="11" t="s">
        <v>52</v>
      </c>
      <c r="M72" s="12">
        <v>3040</v>
      </c>
      <c r="N72" s="9">
        <v>40</v>
      </c>
      <c r="O72" s="13"/>
      <c r="P72" s="14"/>
      <c r="Q72" s="14"/>
      <c r="R72" s="15"/>
      <c r="S72" s="15"/>
      <c r="T72" s="14"/>
      <c r="U72" s="14"/>
      <c r="V72" s="14"/>
      <c r="W72" s="16"/>
      <c r="X72" s="14"/>
      <c r="Y72" s="14"/>
      <c r="Z72" s="15"/>
      <c r="AA72" s="15"/>
      <c r="AB72" s="17"/>
      <c r="AC72" s="18"/>
      <c r="AD72" s="18"/>
      <c r="AE72" s="18"/>
      <c r="AF72" s="18"/>
      <c r="AG72" s="18"/>
      <c r="AH72" s="18"/>
      <c r="AI72" s="19"/>
    </row>
    <row r="73" spans="1:35" ht="15.75" thickBot="1" x14ac:dyDescent="0.25">
      <c r="A73" s="5">
        <v>43893.524282407408</v>
      </c>
      <c r="B73" s="6" t="s">
        <v>7</v>
      </c>
      <c r="C73" s="6" t="s">
        <v>36</v>
      </c>
      <c r="D73" s="7" t="s">
        <v>41</v>
      </c>
      <c r="E73" s="8"/>
      <c r="F73" s="8"/>
      <c r="G73" s="8"/>
      <c r="H73" s="8"/>
      <c r="I73" s="8"/>
      <c r="J73" s="9"/>
      <c r="K73" s="10" t="s">
        <v>20</v>
      </c>
      <c r="L73" s="11" t="s">
        <v>52</v>
      </c>
      <c r="M73" s="12">
        <v>3040</v>
      </c>
      <c r="N73" s="9">
        <v>40</v>
      </c>
      <c r="O73" s="13"/>
      <c r="P73" s="14"/>
      <c r="Q73" s="14"/>
      <c r="R73" s="15"/>
      <c r="S73" s="15"/>
      <c r="T73" s="14"/>
      <c r="U73" s="14"/>
      <c r="V73" s="14"/>
      <c r="W73" s="16"/>
      <c r="X73" s="14"/>
      <c r="Y73" s="14"/>
      <c r="Z73" s="15"/>
      <c r="AA73" s="15"/>
      <c r="AB73" s="17"/>
      <c r="AC73" s="18"/>
      <c r="AD73" s="18"/>
      <c r="AE73" s="18"/>
      <c r="AF73" s="18"/>
      <c r="AG73" s="18"/>
      <c r="AH73" s="18"/>
      <c r="AI73" s="19"/>
    </row>
    <row r="74" spans="1:35" ht="15.75" thickBot="1" x14ac:dyDescent="0.25">
      <c r="A74" s="5">
        <v>43893.506631944445</v>
      </c>
      <c r="B74" s="6" t="s">
        <v>4</v>
      </c>
      <c r="C74" s="6" t="s">
        <v>29</v>
      </c>
      <c r="D74" s="7" t="s">
        <v>41</v>
      </c>
      <c r="E74" s="8"/>
      <c r="F74" s="8"/>
      <c r="G74" s="8"/>
      <c r="H74" s="8"/>
      <c r="I74" s="8"/>
      <c r="J74" s="9"/>
      <c r="K74" s="10" t="s">
        <v>20</v>
      </c>
      <c r="L74" s="11" t="s">
        <v>43</v>
      </c>
      <c r="M74" s="12">
        <v>3040</v>
      </c>
      <c r="N74" s="9">
        <v>60</v>
      </c>
      <c r="O74" s="13"/>
      <c r="P74" s="14"/>
      <c r="Q74" s="14"/>
      <c r="R74" s="15"/>
      <c r="S74" s="15"/>
      <c r="T74" s="14"/>
      <c r="U74" s="14"/>
      <c r="V74" s="14"/>
      <c r="W74" s="16"/>
      <c r="X74" s="14"/>
      <c r="Y74" s="14"/>
      <c r="Z74" s="15"/>
      <c r="AA74" s="15"/>
      <c r="AB74" s="17"/>
      <c r="AC74" s="18"/>
      <c r="AD74" s="18"/>
      <c r="AE74" s="18"/>
      <c r="AF74" s="18"/>
      <c r="AG74" s="18"/>
      <c r="AH74" s="18"/>
      <c r="AI74" s="19"/>
    </row>
    <row r="75" spans="1:35" ht="15.75" thickBot="1" x14ac:dyDescent="0.25">
      <c r="A75" s="5">
        <v>43893.506319444445</v>
      </c>
      <c r="B75" s="6" t="s">
        <v>4</v>
      </c>
      <c r="C75" s="6" t="s">
        <v>30</v>
      </c>
      <c r="D75" s="7" t="s">
        <v>41</v>
      </c>
      <c r="E75" s="8"/>
      <c r="F75" s="8"/>
      <c r="G75" s="8"/>
      <c r="H75" s="8"/>
      <c r="I75" s="8"/>
      <c r="J75" s="9"/>
      <c r="K75" s="10" t="s">
        <v>20</v>
      </c>
      <c r="L75" s="11" t="s">
        <v>43</v>
      </c>
      <c r="M75" s="12">
        <v>3040</v>
      </c>
      <c r="N75" s="9">
        <v>60</v>
      </c>
      <c r="O75" s="13"/>
      <c r="P75" s="14"/>
      <c r="Q75" s="14"/>
      <c r="R75" s="15"/>
      <c r="S75" s="15"/>
      <c r="T75" s="14"/>
      <c r="U75" s="14"/>
      <c r="V75" s="14"/>
      <c r="W75" s="16"/>
      <c r="X75" s="14"/>
      <c r="Y75" s="14"/>
      <c r="Z75" s="15"/>
      <c r="AA75" s="15"/>
      <c r="AB75" s="17"/>
      <c r="AC75" s="18"/>
      <c r="AD75" s="18"/>
      <c r="AE75" s="18"/>
      <c r="AF75" s="18"/>
      <c r="AG75" s="18"/>
      <c r="AH75" s="18"/>
      <c r="AI75" s="19"/>
    </row>
    <row r="76" spans="1:35" ht="15.75" thickBot="1" x14ac:dyDescent="0.25">
      <c r="A76" s="5">
        <v>43893.50513888889</v>
      </c>
      <c r="B76" s="6" t="s">
        <v>6</v>
      </c>
      <c r="C76" s="6" t="s">
        <v>33</v>
      </c>
      <c r="D76" s="7" t="s">
        <v>23</v>
      </c>
      <c r="E76" s="8" t="s">
        <v>11</v>
      </c>
      <c r="F76" s="8" t="s">
        <v>11</v>
      </c>
      <c r="G76" s="8" t="s">
        <v>11</v>
      </c>
      <c r="H76" s="8"/>
      <c r="I76" s="8"/>
      <c r="J76" s="9"/>
      <c r="K76" s="10" t="s">
        <v>20</v>
      </c>
      <c r="L76" s="11" t="s">
        <v>49</v>
      </c>
      <c r="M76" s="12">
        <v>3020</v>
      </c>
      <c r="N76" s="9">
        <v>39</v>
      </c>
      <c r="O76" s="13"/>
      <c r="P76" s="14"/>
      <c r="Q76" s="14"/>
      <c r="R76" s="15"/>
      <c r="S76" s="15"/>
      <c r="T76" s="14"/>
      <c r="U76" s="14"/>
      <c r="V76" s="14"/>
      <c r="W76" s="16"/>
      <c r="X76" s="14"/>
      <c r="Y76" s="14"/>
      <c r="Z76" s="15"/>
      <c r="AA76" s="15"/>
      <c r="AB76" s="17"/>
      <c r="AC76" s="18"/>
      <c r="AD76" s="18"/>
      <c r="AE76" s="18"/>
      <c r="AF76" s="18"/>
      <c r="AG76" s="18"/>
      <c r="AH76" s="18"/>
      <c r="AI76" s="19"/>
    </row>
    <row r="77" spans="1:35" ht="15.75" thickBot="1" x14ac:dyDescent="0.25">
      <c r="A77" s="5">
        <v>43893.504212962966</v>
      </c>
      <c r="B77" s="6" t="s">
        <v>6</v>
      </c>
      <c r="C77" s="6" t="s">
        <v>34</v>
      </c>
      <c r="D77" s="7" t="s">
        <v>23</v>
      </c>
      <c r="E77" s="8" t="s">
        <v>11</v>
      </c>
      <c r="F77" s="8" t="s">
        <v>11</v>
      </c>
      <c r="G77" s="8" t="s">
        <v>11</v>
      </c>
      <c r="H77" s="8"/>
      <c r="I77" s="8"/>
      <c r="J77" s="9"/>
      <c r="K77" s="10" t="s">
        <v>20</v>
      </c>
      <c r="L77" s="11" t="s">
        <v>49</v>
      </c>
      <c r="M77" s="12">
        <v>3020</v>
      </c>
      <c r="N77" s="9">
        <v>39</v>
      </c>
      <c r="O77" s="13"/>
      <c r="P77" s="14"/>
      <c r="Q77" s="14"/>
      <c r="R77" s="15"/>
      <c r="S77" s="15"/>
      <c r="T77" s="14"/>
      <c r="U77" s="14"/>
      <c r="V77" s="14"/>
      <c r="W77" s="16"/>
      <c r="X77" s="14"/>
      <c r="Y77" s="14"/>
      <c r="Z77" s="15"/>
      <c r="AA77" s="15"/>
      <c r="AB77" s="17"/>
      <c r="AC77" s="18"/>
      <c r="AD77" s="18"/>
      <c r="AE77" s="18"/>
      <c r="AF77" s="18"/>
      <c r="AG77" s="18"/>
      <c r="AH77" s="18"/>
      <c r="AI77" s="19"/>
    </row>
    <row r="78" spans="1:35" ht="30.75" thickBot="1" x14ac:dyDescent="0.25">
      <c r="A78" s="5" t="s">
        <v>63</v>
      </c>
      <c r="B78" s="6" t="s">
        <v>4</v>
      </c>
      <c r="C78" s="6" t="s">
        <v>30</v>
      </c>
      <c r="D78" s="7" t="s">
        <v>41</v>
      </c>
      <c r="E78" s="8"/>
      <c r="F78" s="8"/>
      <c r="G78" s="8"/>
      <c r="H78" s="8"/>
      <c r="I78" s="8"/>
      <c r="J78" s="9"/>
      <c r="K78" s="10" t="s">
        <v>22</v>
      </c>
      <c r="L78" s="11" t="s">
        <v>43</v>
      </c>
      <c r="M78" s="12">
        <v>3040</v>
      </c>
      <c r="N78" s="9">
        <v>32</v>
      </c>
      <c r="O78" s="13"/>
      <c r="P78" s="14"/>
      <c r="Q78" s="14"/>
      <c r="R78" s="15"/>
      <c r="S78" s="15"/>
      <c r="T78" s="14"/>
      <c r="U78" s="14"/>
      <c r="V78" s="14"/>
      <c r="W78" s="16"/>
      <c r="X78" s="14"/>
      <c r="Y78" s="14"/>
      <c r="Z78" s="15"/>
      <c r="AA78" s="15"/>
      <c r="AB78" s="17"/>
      <c r="AC78" s="18"/>
      <c r="AD78" s="18"/>
      <c r="AE78" s="18"/>
      <c r="AF78" s="18"/>
      <c r="AG78" s="18"/>
      <c r="AH78" s="18"/>
      <c r="AI78" s="19"/>
    </row>
    <row r="79" spans="1:35" ht="15.75" thickBot="1" x14ac:dyDescent="0.25">
      <c r="A79" s="5">
        <v>43893.18273148148</v>
      </c>
      <c r="B79" s="6" t="s">
        <v>4</v>
      </c>
      <c r="C79" s="6" t="s">
        <v>30</v>
      </c>
      <c r="D79" s="7" t="s">
        <v>15</v>
      </c>
      <c r="E79" s="8"/>
      <c r="F79" s="8"/>
      <c r="G79" s="8"/>
      <c r="H79" s="8"/>
      <c r="I79" s="8" t="s">
        <v>11</v>
      </c>
      <c r="J79" s="9"/>
      <c r="K79" s="10" t="s">
        <v>22</v>
      </c>
      <c r="L79" s="11" t="s">
        <v>43</v>
      </c>
      <c r="M79" s="12">
        <v>3040</v>
      </c>
      <c r="N79" s="9">
        <v>24</v>
      </c>
      <c r="O79" s="13"/>
      <c r="P79" s="14"/>
      <c r="Q79" s="14"/>
      <c r="R79" s="15"/>
      <c r="S79" s="15"/>
      <c r="T79" s="14"/>
      <c r="U79" s="14"/>
      <c r="V79" s="14"/>
      <c r="W79" s="16"/>
      <c r="X79" s="14"/>
      <c r="Y79" s="14"/>
      <c r="Z79" s="15"/>
      <c r="AA79" s="15"/>
      <c r="AB79" s="17"/>
      <c r="AC79" s="18"/>
      <c r="AD79" s="18"/>
      <c r="AE79" s="18"/>
      <c r="AF79" s="18"/>
      <c r="AG79" s="18"/>
      <c r="AH79" s="18"/>
      <c r="AI79" s="19"/>
    </row>
    <row r="80" spans="1:35" ht="15.75" thickBot="1" x14ac:dyDescent="0.25">
      <c r="A80" s="5">
        <v>43893.181967592594</v>
      </c>
      <c r="B80" s="6" t="s">
        <v>4</v>
      </c>
      <c r="C80" s="6" t="s">
        <v>29</v>
      </c>
      <c r="D80" s="7" t="s">
        <v>41</v>
      </c>
      <c r="E80" s="8"/>
      <c r="F80" s="8"/>
      <c r="G80" s="8"/>
      <c r="H80" s="8"/>
      <c r="I80" s="8"/>
      <c r="J80" s="9"/>
      <c r="K80" s="10" t="s">
        <v>22</v>
      </c>
      <c r="L80" s="11" t="s">
        <v>43</v>
      </c>
      <c r="M80" s="12">
        <v>3040</v>
      </c>
      <c r="N80" s="9">
        <v>34</v>
      </c>
      <c r="O80" s="13"/>
      <c r="P80" s="14"/>
      <c r="Q80" s="14"/>
      <c r="R80" s="15"/>
      <c r="S80" s="15"/>
      <c r="T80" s="14"/>
      <c r="U80" s="14"/>
      <c r="V80" s="14"/>
      <c r="W80" s="16"/>
      <c r="X80" s="14"/>
      <c r="Y80" s="14"/>
      <c r="Z80" s="15"/>
      <c r="AA80" s="15"/>
      <c r="AB80" s="17"/>
      <c r="AC80" s="18"/>
      <c r="AD80" s="18"/>
      <c r="AE80" s="18"/>
      <c r="AF80" s="18"/>
      <c r="AG80" s="18"/>
      <c r="AH80" s="18"/>
      <c r="AI80" s="19"/>
    </row>
    <row r="81" spans="1:35" ht="15.75" thickBot="1" x14ac:dyDescent="0.25">
      <c r="A81" s="5">
        <v>43893.18074074074</v>
      </c>
      <c r="B81" s="6" t="s">
        <v>7</v>
      </c>
      <c r="C81" s="6" t="s">
        <v>36</v>
      </c>
      <c r="D81" s="7" t="s">
        <v>41</v>
      </c>
      <c r="E81" s="8"/>
      <c r="F81" s="8"/>
      <c r="G81" s="8"/>
      <c r="H81" s="8"/>
      <c r="I81" s="8"/>
      <c r="J81" s="9"/>
      <c r="K81" s="10" t="s">
        <v>22</v>
      </c>
      <c r="L81" s="11" t="s">
        <v>52</v>
      </c>
      <c r="M81" s="12">
        <v>3040</v>
      </c>
      <c r="N81" s="9">
        <v>48</v>
      </c>
      <c r="O81" s="13"/>
      <c r="P81" s="14"/>
      <c r="Q81" s="14"/>
      <c r="R81" s="15"/>
      <c r="S81" s="15"/>
      <c r="T81" s="14"/>
      <c r="U81" s="14"/>
      <c r="V81" s="14"/>
      <c r="W81" s="16"/>
      <c r="X81" s="14"/>
      <c r="Y81" s="14"/>
      <c r="Z81" s="15"/>
      <c r="AA81" s="15"/>
      <c r="AB81" s="17"/>
      <c r="AC81" s="18"/>
      <c r="AD81" s="18"/>
      <c r="AE81" s="18"/>
      <c r="AF81" s="18"/>
      <c r="AG81" s="18"/>
      <c r="AH81" s="18"/>
      <c r="AI81" s="19"/>
    </row>
    <row r="82" spans="1:35" ht="15.75" thickBot="1" x14ac:dyDescent="0.25">
      <c r="A82" s="5">
        <v>43893.180324074077</v>
      </c>
      <c r="B82" s="6" t="s">
        <v>7</v>
      </c>
      <c r="C82" s="6" t="s">
        <v>35</v>
      </c>
      <c r="D82" s="7" t="s">
        <v>41</v>
      </c>
      <c r="E82" s="8"/>
      <c r="F82" s="8"/>
      <c r="G82" s="8"/>
      <c r="H82" s="8"/>
      <c r="I82" s="8"/>
      <c r="J82" s="9"/>
      <c r="K82" s="10" t="s">
        <v>22</v>
      </c>
      <c r="L82" s="11" t="s">
        <v>52</v>
      </c>
      <c r="M82" s="12">
        <v>3040</v>
      </c>
      <c r="N82" s="9">
        <v>48</v>
      </c>
      <c r="O82" s="13"/>
      <c r="P82" s="14"/>
      <c r="Q82" s="14"/>
      <c r="R82" s="15"/>
      <c r="S82" s="15"/>
      <c r="T82" s="14"/>
      <c r="U82" s="14"/>
      <c r="V82" s="14"/>
      <c r="W82" s="16"/>
      <c r="X82" s="14"/>
      <c r="Y82" s="14"/>
      <c r="Z82" s="15"/>
      <c r="AA82" s="15"/>
      <c r="AB82" s="17"/>
      <c r="AC82" s="18"/>
      <c r="AD82" s="18"/>
      <c r="AE82" s="18"/>
      <c r="AF82" s="18"/>
      <c r="AG82" s="18"/>
      <c r="AH82" s="18"/>
      <c r="AI82" s="19"/>
    </row>
    <row r="83" spans="1:35" ht="15.75" thickBot="1" x14ac:dyDescent="0.25">
      <c r="A83" s="5">
        <v>43893.107083333336</v>
      </c>
      <c r="B83" s="6" t="s">
        <v>6</v>
      </c>
      <c r="C83" s="6" t="s">
        <v>34</v>
      </c>
      <c r="D83" s="7" t="s">
        <v>13</v>
      </c>
      <c r="E83" s="8"/>
      <c r="F83" s="8"/>
      <c r="G83" s="8"/>
      <c r="H83" s="8" t="s">
        <v>11</v>
      </c>
      <c r="I83" s="8" t="s">
        <v>11</v>
      </c>
      <c r="J83" s="9" t="s">
        <v>11</v>
      </c>
      <c r="K83" s="10" t="s">
        <v>22</v>
      </c>
      <c r="L83" s="11" t="s">
        <v>49</v>
      </c>
      <c r="M83" s="12">
        <v>3020</v>
      </c>
      <c r="N83" s="9">
        <v>39</v>
      </c>
      <c r="O83" s="13"/>
      <c r="P83" s="14"/>
      <c r="Q83" s="14"/>
      <c r="R83" s="15"/>
      <c r="S83" s="15"/>
      <c r="T83" s="14"/>
      <c r="U83" s="14"/>
      <c r="V83" s="14"/>
      <c r="W83" s="16"/>
      <c r="X83" s="14"/>
      <c r="Y83" s="14"/>
      <c r="Z83" s="15"/>
      <c r="AA83" s="15"/>
      <c r="AB83" s="17"/>
      <c r="AC83" s="18"/>
      <c r="AD83" s="18"/>
      <c r="AE83" s="18"/>
      <c r="AF83" s="18"/>
      <c r="AG83" s="18"/>
      <c r="AH83" s="18"/>
      <c r="AI83" s="19"/>
    </row>
    <row r="84" spans="1:35" ht="15.75" thickBot="1" x14ac:dyDescent="0.25">
      <c r="A84" s="5">
        <v>43893.106400462966</v>
      </c>
      <c r="B84" s="6" t="s">
        <v>6</v>
      </c>
      <c r="C84" s="6" t="s">
        <v>33</v>
      </c>
      <c r="D84" s="7" t="s">
        <v>23</v>
      </c>
      <c r="E84" s="8" t="s">
        <v>11</v>
      </c>
      <c r="F84" s="8" t="s">
        <v>11</v>
      </c>
      <c r="G84" s="8" t="s">
        <v>11</v>
      </c>
      <c r="H84" s="8"/>
      <c r="I84" s="8"/>
      <c r="J84" s="9"/>
      <c r="K84" s="10" t="s">
        <v>22</v>
      </c>
      <c r="L84" s="11" t="s">
        <v>49</v>
      </c>
      <c r="M84" s="12">
        <v>3020</v>
      </c>
      <c r="N84" s="9">
        <v>120</v>
      </c>
      <c r="O84" s="13"/>
      <c r="P84" s="14"/>
      <c r="Q84" s="14"/>
      <c r="R84" s="15"/>
      <c r="S84" s="15"/>
      <c r="T84" s="14"/>
      <c r="U84" s="14"/>
      <c r="V84" s="14"/>
      <c r="W84" s="16"/>
      <c r="X84" s="14"/>
      <c r="Y84" s="14"/>
      <c r="Z84" s="15"/>
      <c r="AA84" s="15"/>
      <c r="AB84" s="17"/>
      <c r="AC84" s="18"/>
      <c r="AD84" s="18"/>
      <c r="AE84" s="18"/>
      <c r="AF84" s="18"/>
      <c r="AG84" s="18"/>
      <c r="AH84" s="18"/>
      <c r="AI84" s="19"/>
    </row>
    <row r="85" spans="1:35" ht="15.75" thickBot="1" x14ac:dyDescent="0.25">
      <c r="A85" s="5">
        <v>43892.951550925929</v>
      </c>
      <c r="B85" s="6" t="s">
        <v>4</v>
      </c>
      <c r="C85" s="6" t="s">
        <v>29</v>
      </c>
      <c r="D85" s="7" t="s">
        <v>13</v>
      </c>
      <c r="E85" s="8"/>
      <c r="F85" s="8" t="s">
        <v>11</v>
      </c>
      <c r="G85" s="8"/>
      <c r="H85" s="8"/>
      <c r="I85" s="8"/>
      <c r="J85" s="9"/>
      <c r="K85" s="10" t="s">
        <v>22</v>
      </c>
      <c r="L85" s="11" t="s">
        <v>43</v>
      </c>
      <c r="M85" s="12">
        <v>3040</v>
      </c>
      <c r="N85" s="9">
        <v>22</v>
      </c>
      <c r="O85" s="13"/>
      <c r="P85" s="14"/>
      <c r="Q85" s="14"/>
      <c r="R85" s="15"/>
      <c r="S85" s="15"/>
      <c r="T85" s="14"/>
      <c r="U85" s="14"/>
      <c r="V85" s="14"/>
      <c r="W85" s="16"/>
      <c r="X85" s="14"/>
      <c r="Y85" s="14"/>
      <c r="Z85" s="15"/>
      <c r="AA85" s="15"/>
      <c r="AB85" s="17"/>
      <c r="AC85" s="18"/>
      <c r="AD85" s="18"/>
      <c r="AE85" s="18"/>
      <c r="AF85" s="18"/>
      <c r="AG85" s="18"/>
      <c r="AH85" s="18"/>
      <c r="AI85" s="19"/>
    </row>
    <row r="86" spans="1:35" ht="15.75" thickBot="1" x14ac:dyDescent="0.25">
      <c r="A86" s="5">
        <v>43892.783692129633</v>
      </c>
      <c r="B86" s="6" t="s">
        <v>6</v>
      </c>
      <c r="C86" s="6" t="s">
        <v>34</v>
      </c>
      <c r="D86" s="7" t="s">
        <v>23</v>
      </c>
      <c r="E86" s="8"/>
      <c r="F86" s="8"/>
      <c r="G86" s="8"/>
      <c r="H86" s="8" t="s">
        <v>11</v>
      </c>
      <c r="I86" s="8" t="s">
        <v>11</v>
      </c>
      <c r="J86" s="9" t="s">
        <v>11</v>
      </c>
      <c r="K86" s="10" t="s">
        <v>21</v>
      </c>
      <c r="L86" s="11" t="s">
        <v>49</v>
      </c>
      <c r="M86" s="12">
        <v>3040</v>
      </c>
      <c r="N86" s="9">
        <v>1</v>
      </c>
      <c r="O86" s="13"/>
      <c r="P86" s="14"/>
      <c r="Q86" s="14"/>
      <c r="R86" s="15"/>
      <c r="S86" s="15"/>
      <c r="T86" s="14"/>
      <c r="U86" s="14"/>
      <c r="V86" s="14"/>
      <c r="W86" s="16"/>
      <c r="X86" s="14"/>
      <c r="Y86" s="14"/>
      <c r="Z86" s="15"/>
      <c r="AA86" s="15"/>
      <c r="AB86" s="17"/>
      <c r="AC86" s="18"/>
      <c r="AD86" s="18"/>
      <c r="AE86" s="18"/>
      <c r="AF86" s="18"/>
      <c r="AG86" s="18"/>
      <c r="AH86" s="18"/>
      <c r="AI86" s="19"/>
    </row>
    <row r="87" spans="1:35" ht="15.75" thickBot="1" x14ac:dyDescent="0.25">
      <c r="A87" s="5">
        <v>43892.532152777778</v>
      </c>
      <c r="B87" s="6" t="s">
        <v>7</v>
      </c>
      <c r="C87" s="6" t="s">
        <v>35</v>
      </c>
      <c r="D87" s="7" t="s">
        <v>41</v>
      </c>
      <c r="E87" s="8"/>
      <c r="F87" s="8"/>
      <c r="G87" s="8"/>
      <c r="H87" s="8"/>
      <c r="I87" s="8"/>
      <c r="J87" s="9"/>
      <c r="K87" s="10" t="s">
        <v>20</v>
      </c>
      <c r="L87" s="11" t="s">
        <v>52</v>
      </c>
      <c r="M87" s="12">
        <v>3040</v>
      </c>
      <c r="N87" s="9">
        <v>48</v>
      </c>
      <c r="O87" s="13"/>
      <c r="P87" s="14"/>
      <c r="Q87" s="14"/>
      <c r="R87" s="15"/>
      <c r="S87" s="15"/>
      <c r="T87" s="14"/>
      <c r="U87" s="14"/>
      <c r="V87" s="14"/>
      <c r="W87" s="16"/>
      <c r="X87" s="14"/>
      <c r="Y87" s="14"/>
      <c r="Z87" s="15"/>
      <c r="AA87" s="15"/>
      <c r="AB87" s="17"/>
      <c r="AC87" s="18"/>
      <c r="AD87" s="18"/>
      <c r="AE87" s="18"/>
      <c r="AF87" s="18"/>
      <c r="AG87" s="18"/>
      <c r="AH87" s="18"/>
      <c r="AI87" s="19"/>
    </row>
    <row r="88" spans="1:35" ht="15.75" thickBot="1" x14ac:dyDescent="0.25">
      <c r="A88" s="5">
        <v>43892.531817129631</v>
      </c>
      <c r="B88" s="6" t="s">
        <v>7</v>
      </c>
      <c r="C88" s="6" t="s">
        <v>36</v>
      </c>
      <c r="D88" s="7" t="s">
        <v>41</v>
      </c>
      <c r="E88" s="8"/>
      <c r="F88" s="8"/>
      <c r="G88" s="8"/>
      <c r="H88" s="8"/>
      <c r="I88" s="8"/>
      <c r="J88" s="9"/>
      <c r="K88" s="10" t="s">
        <v>20</v>
      </c>
      <c r="L88" s="11" t="s">
        <v>52</v>
      </c>
      <c r="M88" s="12">
        <v>3040</v>
      </c>
      <c r="N88" s="9">
        <v>48</v>
      </c>
      <c r="O88" s="13"/>
      <c r="P88" s="14"/>
      <c r="Q88" s="14"/>
      <c r="R88" s="15"/>
      <c r="S88" s="15"/>
      <c r="T88" s="14"/>
      <c r="U88" s="14"/>
      <c r="V88" s="14"/>
      <c r="W88" s="16"/>
      <c r="X88" s="14"/>
      <c r="Y88" s="14"/>
      <c r="Z88" s="15"/>
      <c r="AA88" s="15"/>
      <c r="AB88" s="17"/>
      <c r="AC88" s="18"/>
      <c r="AD88" s="18"/>
      <c r="AE88" s="18"/>
      <c r="AF88" s="18"/>
      <c r="AG88" s="18"/>
      <c r="AH88" s="18"/>
      <c r="AI88" s="19"/>
    </row>
    <row r="89" spans="1:35" ht="15.75" thickBot="1" x14ac:dyDescent="0.25">
      <c r="A89" s="5">
        <v>43889.732187499998</v>
      </c>
      <c r="B89" s="6" t="s">
        <v>4</v>
      </c>
      <c r="C89" s="6" t="s">
        <v>29</v>
      </c>
      <c r="D89" s="7" t="s">
        <v>41</v>
      </c>
      <c r="E89" s="8"/>
      <c r="F89" s="8"/>
      <c r="G89" s="8"/>
      <c r="H89" s="8"/>
      <c r="I89" s="8"/>
      <c r="J89" s="9"/>
      <c r="K89" s="10" t="s">
        <v>21</v>
      </c>
      <c r="L89" s="11" t="s">
        <v>54</v>
      </c>
      <c r="M89" s="12">
        <v>3040</v>
      </c>
      <c r="N89" s="9">
        <v>42</v>
      </c>
      <c r="O89" s="13"/>
      <c r="P89" s="14"/>
      <c r="Q89" s="14"/>
      <c r="R89" s="15"/>
      <c r="S89" s="15"/>
      <c r="T89" s="14"/>
      <c r="U89" s="14"/>
      <c r="V89" s="14"/>
      <c r="W89" s="16"/>
      <c r="X89" s="14"/>
      <c r="Y89" s="14"/>
      <c r="Z89" s="15"/>
      <c r="AA89" s="15"/>
      <c r="AB89" s="17"/>
      <c r="AC89" s="18"/>
      <c r="AD89" s="18"/>
      <c r="AE89" s="18"/>
      <c r="AF89" s="18"/>
      <c r="AG89" s="18"/>
      <c r="AH89" s="18"/>
      <c r="AI89" s="19"/>
    </row>
    <row r="90" spans="1:35" ht="15.75" thickBot="1" x14ac:dyDescent="0.25">
      <c r="A90" s="5">
        <v>43889.731921296298</v>
      </c>
      <c r="B90" s="6" t="s">
        <v>4</v>
      </c>
      <c r="C90" s="6" t="s">
        <v>30</v>
      </c>
      <c r="D90" s="7" t="s">
        <v>41</v>
      </c>
      <c r="E90" s="8"/>
      <c r="F90" s="8"/>
      <c r="G90" s="8"/>
      <c r="H90" s="8"/>
      <c r="I90" s="8"/>
      <c r="J90" s="9"/>
      <c r="K90" s="10" t="s">
        <v>21</v>
      </c>
      <c r="L90" s="11" t="s">
        <v>54</v>
      </c>
      <c r="M90" s="12">
        <v>3040</v>
      </c>
      <c r="N90" s="9">
        <v>42</v>
      </c>
      <c r="O90" s="13"/>
      <c r="P90" s="14"/>
      <c r="Q90" s="14"/>
      <c r="R90" s="15"/>
      <c r="S90" s="15"/>
      <c r="T90" s="14"/>
      <c r="U90" s="14"/>
      <c r="V90" s="14"/>
      <c r="W90" s="16"/>
      <c r="X90" s="14"/>
      <c r="Y90" s="14"/>
      <c r="Z90" s="15"/>
      <c r="AA90" s="15"/>
      <c r="AB90" s="17"/>
      <c r="AC90" s="18"/>
      <c r="AD90" s="18"/>
      <c r="AE90" s="18"/>
      <c r="AF90" s="18"/>
      <c r="AG90" s="18"/>
      <c r="AH90" s="18"/>
      <c r="AI90" s="19"/>
    </row>
    <row r="91" spans="1:35" ht="15.75" thickBot="1" x14ac:dyDescent="0.25">
      <c r="A91" s="5">
        <v>43889.72047453704</v>
      </c>
      <c r="B91" s="6" t="s">
        <v>7</v>
      </c>
      <c r="C91" s="6" t="s">
        <v>36</v>
      </c>
      <c r="D91" s="7" t="s">
        <v>41</v>
      </c>
      <c r="E91" s="8"/>
      <c r="F91" s="8"/>
      <c r="G91" s="8"/>
      <c r="H91" s="8"/>
      <c r="I91" s="8"/>
      <c r="J91" s="9"/>
      <c r="K91" s="10" t="s">
        <v>21</v>
      </c>
      <c r="L91" s="11" t="s">
        <v>52</v>
      </c>
      <c r="M91" s="12">
        <v>3040</v>
      </c>
      <c r="N91" s="9">
        <v>6</v>
      </c>
      <c r="O91" s="13"/>
      <c r="P91" s="14"/>
      <c r="Q91" s="14"/>
      <c r="R91" s="15"/>
      <c r="S91" s="15"/>
      <c r="T91" s="14"/>
      <c r="U91" s="14"/>
      <c r="V91" s="14"/>
      <c r="W91" s="16"/>
      <c r="X91" s="14"/>
      <c r="Y91" s="14"/>
      <c r="Z91" s="15"/>
      <c r="AA91" s="15"/>
      <c r="AB91" s="17"/>
      <c r="AC91" s="18"/>
      <c r="AD91" s="18"/>
      <c r="AE91" s="18"/>
      <c r="AF91" s="18"/>
      <c r="AG91" s="18"/>
      <c r="AH91" s="18"/>
      <c r="AI91" s="19"/>
    </row>
    <row r="92" spans="1:35" ht="15.75" thickBot="1" x14ac:dyDescent="0.25">
      <c r="A92" s="5">
        <v>43889.720173611109</v>
      </c>
      <c r="B92" s="6" t="s">
        <v>7</v>
      </c>
      <c r="C92" s="6" t="s">
        <v>35</v>
      </c>
      <c r="D92" s="7" t="s">
        <v>41</v>
      </c>
      <c r="E92" s="8"/>
      <c r="F92" s="8"/>
      <c r="G92" s="8"/>
      <c r="H92" s="8"/>
      <c r="I92" s="8"/>
      <c r="J92" s="9"/>
      <c r="K92" s="10" t="s">
        <v>21</v>
      </c>
      <c r="L92" s="11" t="s">
        <v>52</v>
      </c>
      <c r="M92" s="12">
        <v>3040</v>
      </c>
      <c r="N92" s="9">
        <v>6</v>
      </c>
      <c r="O92" s="13"/>
      <c r="P92" s="14"/>
      <c r="Q92" s="14"/>
      <c r="R92" s="15"/>
      <c r="S92" s="15"/>
      <c r="T92" s="14"/>
      <c r="U92" s="14"/>
      <c r="V92" s="14"/>
      <c r="W92" s="16"/>
      <c r="X92" s="14"/>
      <c r="Y92" s="14"/>
      <c r="Z92" s="15"/>
      <c r="AA92" s="15"/>
      <c r="AB92" s="17"/>
      <c r="AC92" s="18"/>
      <c r="AD92" s="18"/>
      <c r="AE92" s="18"/>
      <c r="AF92" s="18"/>
      <c r="AG92" s="18"/>
      <c r="AH92" s="18"/>
      <c r="AI92" s="19"/>
    </row>
    <row r="93" spans="1:35" ht="15.75" thickBot="1" x14ac:dyDescent="0.25">
      <c r="A93" s="5">
        <v>43889.360208333332</v>
      </c>
      <c r="B93" s="6" t="s">
        <v>6</v>
      </c>
      <c r="C93" s="6" t="s">
        <v>31</v>
      </c>
      <c r="D93" s="7" t="s">
        <v>41</v>
      </c>
      <c r="E93" s="8"/>
      <c r="F93" s="8"/>
      <c r="G93" s="8"/>
      <c r="H93" s="8"/>
      <c r="I93" s="8"/>
      <c r="J93" s="9"/>
      <c r="K93" s="10" t="s">
        <v>20</v>
      </c>
      <c r="L93" s="11" t="s">
        <v>44</v>
      </c>
      <c r="M93" s="12">
        <v>3040</v>
      </c>
      <c r="N93" s="9">
        <v>12</v>
      </c>
      <c r="O93" s="13"/>
      <c r="P93" s="14"/>
      <c r="Q93" s="14"/>
      <c r="R93" s="15"/>
      <c r="S93" s="15"/>
      <c r="T93" s="14"/>
      <c r="U93" s="14"/>
      <c r="V93" s="14"/>
      <c r="W93" s="16"/>
      <c r="X93" s="14"/>
      <c r="Y93" s="14"/>
      <c r="Z93" s="15"/>
      <c r="AA93" s="15"/>
      <c r="AB93" s="17"/>
      <c r="AC93" s="18"/>
      <c r="AD93" s="18"/>
      <c r="AE93" s="18"/>
      <c r="AF93" s="18"/>
      <c r="AG93" s="18"/>
      <c r="AH93" s="18"/>
      <c r="AI93" s="19"/>
    </row>
    <row r="94" spans="1:35" ht="15.75" thickBot="1" x14ac:dyDescent="0.25">
      <c r="A94" s="5">
        <v>43889.359826388885</v>
      </c>
      <c r="B94" s="6" t="s">
        <v>6</v>
      </c>
      <c r="C94" s="6" t="s">
        <v>32</v>
      </c>
      <c r="D94" s="7" t="s">
        <v>41</v>
      </c>
      <c r="E94" s="8"/>
      <c r="F94" s="8"/>
      <c r="G94" s="8"/>
      <c r="H94" s="8"/>
      <c r="I94" s="8"/>
      <c r="J94" s="9"/>
      <c r="K94" s="10" t="s">
        <v>20</v>
      </c>
      <c r="L94" s="11" t="s">
        <v>44</v>
      </c>
      <c r="M94" s="12">
        <v>3040</v>
      </c>
      <c r="N94" s="9">
        <v>10</v>
      </c>
      <c r="O94" s="13"/>
      <c r="P94" s="14"/>
      <c r="Q94" s="14"/>
      <c r="R94" s="15"/>
      <c r="S94" s="15"/>
      <c r="T94" s="14"/>
      <c r="U94" s="14"/>
      <c r="V94" s="14"/>
      <c r="W94" s="16"/>
      <c r="X94" s="14"/>
      <c r="Y94" s="14"/>
      <c r="Z94" s="15"/>
      <c r="AA94" s="15"/>
      <c r="AB94" s="17"/>
      <c r="AC94" s="18"/>
      <c r="AD94" s="18"/>
      <c r="AE94" s="18"/>
      <c r="AF94" s="18"/>
      <c r="AG94" s="18"/>
      <c r="AH94" s="18"/>
      <c r="AI94" s="19"/>
    </row>
    <row r="95" spans="1:35" ht="15.75" thickBot="1" x14ac:dyDescent="0.25">
      <c r="A95" s="5">
        <v>43889.256956018522</v>
      </c>
      <c r="B95" s="6" t="s">
        <v>6</v>
      </c>
      <c r="C95" s="6" t="s">
        <v>32</v>
      </c>
      <c r="D95" s="7" t="s">
        <v>13</v>
      </c>
      <c r="E95" s="8"/>
      <c r="F95" s="8"/>
      <c r="G95" s="8"/>
      <c r="H95" s="8" t="s">
        <v>11</v>
      </c>
      <c r="I95" s="8" t="s">
        <v>11</v>
      </c>
      <c r="J95" s="9"/>
      <c r="K95" s="10" t="s">
        <v>20</v>
      </c>
      <c r="L95" s="11" t="s">
        <v>44</v>
      </c>
      <c r="M95" s="12">
        <v>3040</v>
      </c>
      <c r="N95" s="9">
        <v>2</v>
      </c>
      <c r="O95" s="13"/>
      <c r="P95" s="14"/>
      <c r="Q95" s="14"/>
      <c r="R95" s="15"/>
      <c r="S95" s="15"/>
      <c r="T95" s="14"/>
      <c r="U95" s="14"/>
      <c r="V95" s="14"/>
      <c r="W95" s="16"/>
      <c r="X95" s="14"/>
      <c r="Y95" s="14"/>
      <c r="Z95" s="15"/>
      <c r="AA95" s="15"/>
      <c r="AB95" s="17"/>
      <c r="AC95" s="18"/>
      <c r="AD95" s="18"/>
      <c r="AE95" s="18"/>
      <c r="AF95" s="18"/>
      <c r="AG95" s="18"/>
      <c r="AH95" s="18"/>
      <c r="AI95" s="19"/>
    </row>
    <row r="96" spans="1:35" ht="15.75" thickBot="1" x14ac:dyDescent="0.25">
      <c r="A96" s="5">
        <v>43889.168645833335</v>
      </c>
      <c r="B96" s="6" t="s">
        <v>7</v>
      </c>
      <c r="C96" s="6" t="s">
        <v>33</v>
      </c>
      <c r="D96" s="7" t="s">
        <v>41</v>
      </c>
      <c r="E96" s="8"/>
      <c r="F96" s="8"/>
      <c r="G96" s="8"/>
      <c r="H96" s="8"/>
      <c r="I96" s="8"/>
      <c r="J96" s="9"/>
      <c r="K96" s="10" t="s">
        <v>22</v>
      </c>
      <c r="L96" s="11" t="s">
        <v>48</v>
      </c>
      <c r="M96" s="12">
        <v>4540</v>
      </c>
      <c r="N96" s="9">
        <v>36</v>
      </c>
      <c r="O96" s="13"/>
      <c r="P96" s="14"/>
      <c r="Q96" s="14"/>
      <c r="R96" s="15"/>
      <c r="S96" s="15"/>
      <c r="T96" s="14"/>
      <c r="U96" s="14"/>
      <c r="V96" s="14"/>
      <c r="W96" s="16"/>
      <c r="X96" s="14"/>
      <c r="Y96" s="14"/>
      <c r="Z96" s="15"/>
      <c r="AA96" s="15"/>
      <c r="AB96" s="17"/>
      <c r="AC96" s="18"/>
      <c r="AD96" s="18"/>
      <c r="AE96" s="18"/>
      <c r="AF96" s="18"/>
      <c r="AG96" s="18"/>
      <c r="AH96" s="18"/>
      <c r="AI96" s="19"/>
    </row>
    <row r="97" spans="1:35" ht="15.75" thickBot="1" x14ac:dyDescent="0.25">
      <c r="A97" s="5">
        <v>43889.168032407404</v>
      </c>
      <c r="B97" s="6" t="s">
        <v>7</v>
      </c>
      <c r="C97" s="6" t="s">
        <v>34</v>
      </c>
      <c r="D97" s="7" t="s">
        <v>41</v>
      </c>
      <c r="E97" s="8"/>
      <c r="F97" s="8"/>
      <c r="G97" s="8"/>
      <c r="H97" s="8"/>
      <c r="I97" s="8"/>
      <c r="J97" s="9"/>
      <c r="K97" s="10" t="s">
        <v>22</v>
      </c>
      <c r="L97" s="11" t="s">
        <v>54</v>
      </c>
      <c r="M97" s="12">
        <v>4540</v>
      </c>
      <c r="N97" s="9">
        <v>36</v>
      </c>
      <c r="O97" s="13"/>
      <c r="P97" s="14"/>
      <c r="Q97" s="14"/>
      <c r="R97" s="15"/>
      <c r="S97" s="15"/>
      <c r="T97" s="14"/>
      <c r="U97" s="14"/>
      <c r="V97" s="14"/>
      <c r="W97" s="16"/>
      <c r="X97" s="14"/>
      <c r="Y97" s="14"/>
      <c r="Z97" s="15"/>
      <c r="AA97" s="15"/>
      <c r="AB97" s="17"/>
      <c r="AC97" s="18"/>
      <c r="AD97" s="18"/>
      <c r="AE97" s="18"/>
      <c r="AF97" s="18"/>
      <c r="AG97" s="18"/>
      <c r="AH97" s="18"/>
      <c r="AI97" s="19"/>
    </row>
    <row r="98" spans="1:35" ht="15.75" thickBot="1" x14ac:dyDescent="0.25">
      <c r="A98" s="5">
        <v>43889.167546296296</v>
      </c>
      <c r="B98" s="6" t="s">
        <v>4</v>
      </c>
      <c r="C98" s="6" t="s">
        <v>29</v>
      </c>
      <c r="D98" s="7" t="s">
        <v>24</v>
      </c>
      <c r="E98" s="8"/>
      <c r="F98" s="8"/>
      <c r="G98" s="8"/>
      <c r="H98" s="8"/>
      <c r="I98" s="8"/>
      <c r="J98" s="9"/>
      <c r="K98" s="10" t="s">
        <v>22</v>
      </c>
      <c r="L98" s="11" t="s">
        <v>54</v>
      </c>
      <c r="M98" s="12">
        <v>3020</v>
      </c>
      <c r="N98" s="9">
        <v>48</v>
      </c>
      <c r="O98" s="13"/>
      <c r="P98" s="14"/>
      <c r="Q98" s="14"/>
      <c r="R98" s="15"/>
      <c r="S98" s="15"/>
      <c r="T98" s="14"/>
      <c r="U98" s="14"/>
      <c r="V98" s="14"/>
      <c r="W98" s="16"/>
      <c r="X98" s="14"/>
      <c r="Y98" s="14"/>
      <c r="Z98" s="15"/>
      <c r="AA98" s="15"/>
      <c r="AB98" s="17"/>
      <c r="AC98" s="18"/>
      <c r="AD98" s="18"/>
      <c r="AE98" s="18"/>
      <c r="AF98" s="18"/>
      <c r="AG98" s="18"/>
      <c r="AH98" s="18"/>
      <c r="AI98" s="19"/>
    </row>
    <row r="99" spans="1:35" ht="15.75" thickBot="1" x14ac:dyDescent="0.25">
      <c r="A99" s="5">
        <v>43889.167256944442</v>
      </c>
      <c r="B99" s="6" t="s">
        <v>4</v>
      </c>
      <c r="C99" s="6" t="s">
        <v>30</v>
      </c>
      <c r="D99" s="7" t="s">
        <v>41</v>
      </c>
      <c r="E99" s="8"/>
      <c r="F99" s="8"/>
      <c r="G99" s="8"/>
      <c r="H99" s="8"/>
      <c r="I99" s="8"/>
      <c r="J99" s="9"/>
      <c r="K99" s="10" t="s">
        <v>22</v>
      </c>
      <c r="L99" s="11" t="s">
        <v>54</v>
      </c>
      <c r="M99" s="12">
        <v>3040</v>
      </c>
      <c r="N99" s="9">
        <v>48</v>
      </c>
      <c r="O99" s="13"/>
      <c r="P99" s="14"/>
      <c r="Q99" s="14"/>
      <c r="R99" s="15"/>
      <c r="S99" s="15"/>
      <c r="T99" s="14"/>
      <c r="U99" s="14"/>
      <c r="V99" s="14"/>
      <c r="W99" s="16"/>
      <c r="X99" s="14"/>
      <c r="Y99" s="14"/>
      <c r="Z99" s="15"/>
      <c r="AA99" s="15"/>
      <c r="AB99" s="17"/>
      <c r="AC99" s="18"/>
      <c r="AD99" s="18"/>
      <c r="AE99" s="18"/>
      <c r="AF99" s="18"/>
      <c r="AG99" s="18"/>
      <c r="AH99" s="18"/>
      <c r="AI99" s="19"/>
    </row>
    <row r="100" spans="1:35" ht="15.75" thickBot="1" x14ac:dyDescent="0.25">
      <c r="A100" s="5">
        <v>43889.08017361111</v>
      </c>
      <c r="B100" s="6" t="s">
        <v>4</v>
      </c>
      <c r="C100" s="6" t="s">
        <v>30</v>
      </c>
      <c r="D100" s="7" t="s">
        <v>24</v>
      </c>
      <c r="E100" s="8"/>
      <c r="F100" s="8"/>
      <c r="G100" s="8"/>
      <c r="H100" s="8" t="s">
        <v>11</v>
      </c>
      <c r="I100" s="8" t="s">
        <v>11</v>
      </c>
      <c r="J100" s="9" t="s">
        <v>11</v>
      </c>
      <c r="K100" s="10" t="s">
        <v>22</v>
      </c>
      <c r="L100" s="11" t="s">
        <v>54</v>
      </c>
      <c r="M100" s="12">
        <v>3040</v>
      </c>
      <c r="N100" s="9">
        <v>1</v>
      </c>
      <c r="O100" s="13"/>
      <c r="P100" s="14"/>
      <c r="Q100" s="14"/>
      <c r="R100" s="15"/>
      <c r="S100" s="15"/>
      <c r="T100" s="14"/>
      <c r="U100" s="14"/>
      <c r="V100" s="14"/>
      <c r="W100" s="16"/>
      <c r="X100" s="14"/>
      <c r="Y100" s="14"/>
      <c r="Z100" s="15"/>
      <c r="AA100" s="15"/>
      <c r="AB100" s="17"/>
      <c r="AC100" s="18"/>
      <c r="AD100" s="18"/>
      <c r="AE100" s="18"/>
      <c r="AF100" s="18"/>
      <c r="AG100" s="18"/>
      <c r="AH100" s="18"/>
      <c r="AI100" s="19"/>
    </row>
    <row r="101" spans="1:35" ht="15.75" thickBot="1" x14ac:dyDescent="0.25">
      <c r="A101" s="5">
        <v>43888.805543981478</v>
      </c>
      <c r="B101" s="6" t="s">
        <v>6</v>
      </c>
      <c r="C101" s="6" t="s">
        <v>31</v>
      </c>
      <c r="D101" s="7" t="s">
        <v>41</v>
      </c>
      <c r="E101" s="8"/>
      <c r="F101" s="8"/>
      <c r="G101" s="8"/>
      <c r="H101" s="8"/>
      <c r="I101" s="8"/>
      <c r="J101" s="9"/>
      <c r="K101" s="10" t="s">
        <v>21</v>
      </c>
      <c r="L101" s="11" t="s">
        <v>44</v>
      </c>
      <c r="M101" s="12">
        <v>3040</v>
      </c>
      <c r="N101" s="9">
        <v>44</v>
      </c>
      <c r="O101" s="13"/>
      <c r="P101" s="14"/>
      <c r="Q101" s="14"/>
      <c r="R101" s="15"/>
      <c r="S101" s="15"/>
      <c r="T101" s="14"/>
      <c r="U101" s="14"/>
      <c r="V101" s="14"/>
      <c r="W101" s="16"/>
      <c r="X101" s="14"/>
      <c r="Y101" s="14"/>
      <c r="Z101" s="15"/>
      <c r="AA101" s="15"/>
      <c r="AB101" s="17"/>
      <c r="AC101" s="18"/>
      <c r="AD101" s="18"/>
      <c r="AE101" s="18"/>
      <c r="AF101" s="18"/>
      <c r="AG101" s="18"/>
      <c r="AH101" s="18"/>
      <c r="AI101" s="19"/>
    </row>
    <row r="102" spans="1:35" ht="15.75" thickBot="1" x14ac:dyDescent="0.25">
      <c r="A102" s="5">
        <v>43888.805185185185</v>
      </c>
      <c r="B102" s="6" t="s">
        <v>6</v>
      </c>
      <c r="C102" s="6" t="s">
        <v>32</v>
      </c>
      <c r="D102" s="7" t="s">
        <v>41</v>
      </c>
      <c r="E102" s="8"/>
      <c r="F102" s="8"/>
      <c r="G102" s="8"/>
      <c r="H102" s="8"/>
      <c r="I102" s="8"/>
      <c r="J102" s="9"/>
      <c r="K102" s="10" t="s">
        <v>21</v>
      </c>
      <c r="L102" s="11" t="s">
        <v>44</v>
      </c>
      <c r="M102" s="12">
        <v>3040</v>
      </c>
      <c r="N102" s="9">
        <v>44</v>
      </c>
      <c r="O102" s="13"/>
      <c r="P102" s="14"/>
      <c r="Q102" s="14"/>
      <c r="R102" s="15"/>
      <c r="S102" s="15"/>
      <c r="T102" s="14"/>
      <c r="U102" s="14"/>
      <c r="V102" s="14"/>
      <c r="W102" s="16"/>
      <c r="X102" s="14"/>
      <c r="Y102" s="14"/>
      <c r="Z102" s="15"/>
      <c r="AA102" s="15"/>
      <c r="AB102" s="17"/>
      <c r="AC102" s="18"/>
      <c r="AD102" s="18"/>
      <c r="AE102" s="18"/>
      <c r="AF102" s="18"/>
      <c r="AG102" s="18"/>
      <c r="AH102" s="18"/>
      <c r="AI102" s="19"/>
    </row>
    <row r="103" spans="1:35" ht="15.75" thickBot="1" x14ac:dyDescent="0.25">
      <c r="A103" s="5">
        <v>43888.770509259259</v>
      </c>
      <c r="B103" s="6" t="s">
        <v>7</v>
      </c>
      <c r="C103" s="6" t="s">
        <v>30</v>
      </c>
      <c r="D103" s="7" t="s">
        <v>41</v>
      </c>
      <c r="E103" s="8"/>
      <c r="F103" s="8"/>
      <c r="G103" s="8"/>
      <c r="H103" s="8"/>
      <c r="I103" s="8"/>
      <c r="J103" s="9"/>
      <c r="K103" s="10" t="s">
        <v>21</v>
      </c>
      <c r="L103" s="11" t="s">
        <v>43</v>
      </c>
      <c r="M103" s="12">
        <v>4560</v>
      </c>
      <c r="N103" s="9">
        <v>24</v>
      </c>
      <c r="O103" s="13"/>
      <c r="P103" s="14"/>
      <c r="Q103" s="14"/>
      <c r="R103" s="15"/>
      <c r="S103" s="15"/>
      <c r="T103" s="14"/>
      <c r="U103" s="14"/>
      <c r="V103" s="14"/>
      <c r="W103" s="16"/>
      <c r="X103" s="14"/>
      <c r="Y103" s="14"/>
      <c r="Z103" s="15"/>
      <c r="AA103" s="15"/>
      <c r="AB103" s="17"/>
      <c r="AC103" s="18"/>
      <c r="AD103" s="18"/>
      <c r="AE103" s="18"/>
      <c r="AF103" s="18"/>
      <c r="AG103" s="18"/>
      <c r="AH103" s="18"/>
      <c r="AI103" s="19"/>
    </row>
    <row r="104" spans="1:35" ht="15.75" thickBot="1" x14ac:dyDescent="0.25">
      <c r="A104" s="5">
        <v>43888.770185185182</v>
      </c>
      <c r="B104" s="6" t="s">
        <v>7</v>
      </c>
      <c r="C104" s="6" t="s">
        <v>29</v>
      </c>
      <c r="D104" s="7" t="s">
        <v>41</v>
      </c>
      <c r="E104" s="8"/>
      <c r="F104" s="8"/>
      <c r="G104" s="8"/>
      <c r="H104" s="8"/>
      <c r="I104" s="8"/>
      <c r="J104" s="9"/>
      <c r="K104" s="10" t="s">
        <v>21</v>
      </c>
      <c r="L104" s="11" t="s">
        <v>43</v>
      </c>
      <c r="M104" s="12">
        <v>4560</v>
      </c>
      <c r="N104" s="9">
        <v>24</v>
      </c>
      <c r="O104" s="13"/>
      <c r="P104" s="14"/>
      <c r="Q104" s="14"/>
      <c r="R104" s="15"/>
      <c r="S104" s="15"/>
      <c r="T104" s="14"/>
      <c r="U104" s="14"/>
      <c r="V104" s="14"/>
      <c r="W104" s="16"/>
      <c r="X104" s="14"/>
      <c r="Y104" s="14"/>
      <c r="Z104" s="15"/>
      <c r="AA104" s="15"/>
      <c r="AB104" s="17"/>
      <c r="AC104" s="18"/>
      <c r="AD104" s="18"/>
      <c r="AE104" s="18"/>
      <c r="AF104" s="18"/>
      <c r="AG104" s="18"/>
      <c r="AH104" s="18"/>
      <c r="AI104" s="19"/>
    </row>
    <row r="105" spans="1:35" ht="15.75" thickBot="1" x14ac:dyDescent="0.25">
      <c r="A105" s="5">
        <v>43888.731493055559</v>
      </c>
      <c r="B105" s="6" t="s">
        <v>4</v>
      </c>
      <c r="C105" s="6" t="s">
        <v>29</v>
      </c>
      <c r="D105" s="7" t="s">
        <v>41</v>
      </c>
      <c r="E105" s="8"/>
      <c r="F105" s="8"/>
      <c r="G105" s="8"/>
      <c r="H105" s="8"/>
      <c r="I105" s="8"/>
      <c r="J105" s="9"/>
      <c r="K105" s="10" t="s">
        <v>21</v>
      </c>
      <c r="L105" s="11" t="s">
        <v>43</v>
      </c>
      <c r="M105" s="12">
        <v>3040</v>
      </c>
      <c r="N105" s="9">
        <v>12</v>
      </c>
      <c r="O105" s="13"/>
      <c r="P105" s="14"/>
      <c r="Q105" s="14"/>
      <c r="R105" s="15"/>
      <c r="S105" s="15"/>
      <c r="T105" s="14"/>
      <c r="U105" s="14"/>
      <c r="V105" s="14"/>
      <c r="W105" s="16"/>
      <c r="X105" s="14"/>
      <c r="Y105" s="14"/>
      <c r="Z105" s="15"/>
      <c r="AA105" s="15"/>
      <c r="AB105" s="17"/>
      <c r="AC105" s="18"/>
      <c r="AD105" s="18"/>
      <c r="AE105" s="18"/>
      <c r="AF105" s="18"/>
      <c r="AG105" s="18"/>
      <c r="AH105" s="18"/>
      <c r="AI105" s="19"/>
    </row>
    <row r="106" spans="1:35" ht="15.75" thickBot="1" x14ac:dyDescent="0.25">
      <c r="A106" s="5">
        <v>43888.731203703705</v>
      </c>
      <c r="B106" s="6" t="s">
        <v>4</v>
      </c>
      <c r="C106" s="6" t="s">
        <v>30</v>
      </c>
      <c r="D106" s="7" t="s">
        <v>41</v>
      </c>
      <c r="E106" s="8"/>
      <c r="F106" s="8"/>
      <c r="G106" s="8"/>
      <c r="H106" s="8"/>
      <c r="I106" s="8"/>
      <c r="J106" s="9"/>
      <c r="K106" s="10" t="s">
        <v>21</v>
      </c>
      <c r="L106" s="11" t="s">
        <v>43</v>
      </c>
      <c r="M106" s="12">
        <v>3040</v>
      </c>
      <c r="N106" s="9">
        <v>12</v>
      </c>
      <c r="O106" s="13"/>
      <c r="P106" s="14"/>
      <c r="Q106" s="14"/>
      <c r="R106" s="15"/>
      <c r="S106" s="15"/>
      <c r="T106" s="14"/>
      <c r="U106" s="14"/>
      <c r="V106" s="14"/>
      <c r="W106" s="16"/>
      <c r="X106" s="14"/>
      <c r="Y106" s="14"/>
      <c r="Z106" s="15"/>
      <c r="AA106" s="15"/>
      <c r="AB106" s="17"/>
      <c r="AC106" s="18"/>
      <c r="AD106" s="18"/>
      <c r="AE106" s="18"/>
      <c r="AF106" s="18"/>
      <c r="AG106" s="18"/>
      <c r="AH106" s="18"/>
      <c r="AI106" s="19"/>
    </row>
    <row r="107" spans="1:35" ht="15.75" thickBot="1" x14ac:dyDescent="0.25">
      <c r="A107" s="5">
        <v>43888.527731481481</v>
      </c>
      <c r="B107" s="6" t="s">
        <v>4</v>
      </c>
      <c r="C107" s="6" t="s">
        <v>29</v>
      </c>
      <c r="D107" s="7" t="s">
        <v>41</v>
      </c>
      <c r="E107" s="8"/>
      <c r="F107" s="8"/>
      <c r="G107" s="8"/>
      <c r="H107" s="8"/>
      <c r="I107" s="8"/>
      <c r="J107" s="9"/>
      <c r="K107" s="10" t="s">
        <v>20</v>
      </c>
      <c r="L107" s="11" t="s">
        <v>43</v>
      </c>
      <c r="M107" s="12">
        <v>3040</v>
      </c>
      <c r="N107" s="9">
        <v>48</v>
      </c>
      <c r="O107" s="13"/>
      <c r="P107" s="14"/>
      <c r="Q107" s="14"/>
      <c r="R107" s="15"/>
      <c r="S107" s="15"/>
      <c r="T107" s="14"/>
      <c r="U107" s="14"/>
      <c r="V107" s="14"/>
      <c r="W107" s="16"/>
      <c r="X107" s="14"/>
      <c r="Y107" s="14"/>
      <c r="Z107" s="15"/>
      <c r="AA107" s="15"/>
      <c r="AB107" s="17"/>
      <c r="AC107" s="18"/>
      <c r="AD107" s="18"/>
      <c r="AE107" s="18"/>
      <c r="AF107" s="18"/>
      <c r="AG107" s="18"/>
      <c r="AH107" s="18"/>
      <c r="AI107" s="19"/>
    </row>
    <row r="108" spans="1:35" ht="15.75" thickBot="1" x14ac:dyDescent="0.25">
      <c r="A108" s="5">
        <v>43888.527256944442</v>
      </c>
      <c r="B108" s="6" t="s">
        <v>4</v>
      </c>
      <c r="C108" s="6" t="s">
        <v>30</v>
      </c>
      <c r="D108" s="7" t="s">
        <v>41</v>
      </c>
      <c r="E108" s="8"/>
      <c r="F108" s="8"/>
      <c r="G108" s="8"/>
      <c r="H108" s="8"/>
      <c r="I108" s="8"/>
      <c r="J108" s="9"/>
      <c r="K108" s="10" t="s">
        <v>20</v>
      </c>
      <c r="L108" s="11" t="s">
        <v>43</v>
      </c>
      <c r="M108" s="12">
        <v>3040</v>
      </c>
      <c r="N108" s="9">
        <v>54</v>
      </c>
      <c r="O108" s="13"/>
      <c r="P108" s="14"/>
      <c r="Q108" s="14"/>
      <c r="R108" s="15"/>
      <c r="S108" s="15"/>
      <c r="T108" s="14"/>
      <c r="U108" s="14"/>
      <c r="V108" s="14"/>
      <c r="W108" s="16"/>
      <c r="X108" s="14"/>
      <c r="Y108" s="14"/>
      <c r="Z108" s="15"/>
      <c r="AA108" s="15"/>
      <c r="AB108" s="17"/>
      <c r="AC108" s="18"/>
      <c r="AD108" s="18"/>
      <c r="AE108" s="18"/>
      <c r="AF108" s="18"/>
      <c r="AG108" s="18"/>
      <c r="AH108" s="18"/>
      <c r="AI108" s="19"/>
    </row>
    <row r="109" spans="1:35" ht="15.75" thickBot="1" x14ac:dyDescent="0.25">
      <c r="A109" s="5">
        <v>43888.526678240742</v>
      </c>
      <c r="B109" s="6" t="s">
        <v>7</v>
      </c>
      <c r="C109" s="6" t="s">
        <v>29</v>
      </c>
      <c r="D109" s="7" t="s">
        <v>41</v>
      </c>
      <c r="E109" s="8"/>
      <c r="F109" s="8"/>
      <c r="G109" s="8"/>
      <c r="H109" s="8"/>
      <c r="I109" s="8"/>
      <c r="J109" s="9"/>
      <c r="K109" s="10" t="s">
        <v>20</v>
      </c>
      <c r="L109" s="11" t="s">
        <v>43</v>
      </c>
      <c r="M109" s="12">
        <v>4560</v>
      </c>
      <c r="N109" s="9">
        <v>24</v>
      </c>
      <c r="O109" s="13"/>
      <c r="P109" s="14"/>
      <c r="Q109" s="14"/>
      <c r="R109" s="15"/>
      <c r="S109" s="15"/>
      <c r="T109" s="14"/>
      <c r="U109" s="14"/>
      <c r="V109" s="14"/>
      <c r="W109" s="16"/>
      <c r="X109" s="14"/>
      <c r="Y109" s="14"/>
      <c r="Z109" s="15"/>
      <c r="AA109" s="15"/>
      <c r="AB109" s="17"/>
      <c r="AC109" s="18"/>
      <c r="AD109" s="18"/>
      <c r="AE109" s="18"/>
      <c r="AF109" s="18"/>
      <c r="AG109" s="18"/>
      <c r="AH109" s="18"/>
      <c r="AI109" s="19"/>
    </row>
    <row r="110" spans="1:35" ht="15.75" thickBot="1" x14ac:dyDescent="0.25">
      <c r="A110" s="5">
        <v>43888.525949074072</v>
      </c>
      <c r="B110" s="6" t="s">
        <v>7</v>
      </c>
      <c r="C110" s="6" t="s">
        <v>30</v>
      </c>
      <c r="D110" s="7" t="s">
        <v>41</v>
      </c>
      <c r="E110" s="8"/>
      <c r="F110" s="8"/>
      <c r="G110" s="8"/>
      <c r="H110" s="8"/>
      <c r="I110" s="8"/>
      <c r="J110" s="9"/>
      <c r="K110" s="10" t="s">
        <v>20</v>
      </c>
      <c r="L110" s="11" t="s">
        <v>43</v>
      </c>
      <c r="M110" s="12">
        <v>4560</v>
      </c>
      <c r="N110" s="9">
        <v>24</v>
      </c>
      <c r="O110" s="13"/>
      <c r="P110" s="14"/>
      <c r="Q110" s="14"/>
      <c r="R110" s="15"/>
      <c r="S110" s="15"/>
      <c r="T110" s="14"/>
      <c r="U110" s="14"/>
      <c r="V110" s="14"/>
      <c r="W110" s="16"/>
      <c r="X110" s="14"/>
      <c r="Y110" s="14"/>
      <c r="Z110" s="15"/>
      <c r="AA110" s="15"/>
      <c r="AB110" s="17"/>
      <c r="AC110" s="18"/>
      <c r="AD110" s="18"/>
      <c r="AE110" s="18"/>
      <c r="AF110" s="18"/>
      <c r="AG110" s="18"/>
      <c r="AH110" s="18"/>
      <c r="AI110" s="19"/>
    </row>
    <row r="111" spans="1:35" ht="15.75" thickBot="1" x14ac:dyDescent="0.25">
      <c r="A111" s="5">
        <v>43888.503495370373</v>
      </c>
      <c r="B111" s="6" t="s">
        <v>6</v>
      </c>
      <c r="C111" s="6" t="s">
        <v>31</v>
      </c>
      <c r="D111" s="7" t="s">
        <v>41</v>
      </c>
      <c r="E111" s="8"/>
      <c r="F111" s="8"/>
      <c r="G111" s="8"/>
      <c r="H111" s="8"/>
      <c r="I111" s="8"/>
      <c r="J111" s="9"/>
      <c r="K111" s="10" t="s">
        <v>20</v>
      </c>
      <c r="L111" s="11" t="s">
        <v>44</v>
      </c>
      <c r="M111" s="12">
        <v>3040</v>
      </c>
      <c r="N111" s="9">
        <v>268</v>
      </c>
      <c r="O111" s="13"/>
      <c r="P111" s="14"/>
      <c r="Q111" s="14"/>
      <c r="R111" s="15"/>
      <c r="S111" s="15"/>
      <c r="T111" s="14"/>
      <c r="U111" s="14"/>
      <c r="V111" s="14"/>
      <c r="W111" s="16"/>
      <c r="X111" s="14"/>
      <c r="Y111" s="14"/>
      <c r="Z111" s="15"/>
      <c r="AA111" s="15"/>
      <c r="AB111" s="17"/>
      <c r="AC111" s="18"/>
      <c r="AD111" s="18"/>
      <c r="AE111" s="18"/>
      <c r="AF111" s="18"/>
      <c r="AG111" s="18"/>
      <c r="AH111" s="18"/>
      <c r="AI111" s="19"/>
    </row>
    <row r="112" spans="1:35" ht="15.75" thickBot="1" x14ac:dyDescent="0.25">
      <c r="A112" s="5">
        <v>43888.502546296295</v>
      </c>
      <c r="B112" s="6" t="s">
        <v>6</v>
      </c>
      <c r="C112" s="6" t="s">
        <v>32</v>
      </c>
      <c r="D112" s="7" t="s">
        <v>41</v>
      </c>
      <c r="E112" s="8"/>
      <c r="F112" s="8"/>
      <c r="G112" s="8"/>
      <c r="H112" s="8"/>
      <c r="I112" s="8"/>
      <c r="J112" s="9"/>
      <c r="K112" s="10" t="s">
        <v>20</v>
      </c>
      <c r="L112" s="11" t="s">
        <v>44</v>
      </c>
      <c r="M112" s="12">
        <v>3040</v>
      </c>
      <c r="N112" s="9">
        <v>88</v>
      </c>
      <c r="O112" s="13"/>
      <c r="P112" s="14"/>
      <c r="Q112" s="14"/>
      <c r="R112" s="15"/>
      <c r="S112" s="15"/>
      <c r="T112" s="14"/>
      <c r="U112" s="14"/>
      <c r="V112" s="14"/>
      <c r="W112" s="16"/>
      <c r="X112" s="14"/>
      <c r="Y112" s="14"/>
      <c r="Z112" s="15"/>
      <c r="AA112" s="15"/>
      <c r="AB112" s="17"/>
      <c r="AC112" s="18"/>
      <c r="AD112" s="18"/>
      <c r="AE112" s="18"/>
      <c r="AF112" s="18"/>
      <c r="AG112" s="18"/>
      <c r="AH112" s="18"/>
      <c r="AI112" s="19"/>
    </row>
    <row r="113" spans="1:35" ht="15.75" thickBot="1" x14ac:dyDescent="0.25">
      <c r="A113" s="5">
        <v>43888.501944444448</v>
      </c>
      <c r="B113" s="6" t="s">
        <v>6</v>
      </c>
      <c r="C113" s="6" t="s">
        <v>32</v>
      </c>
      <c r="D113" s="7" t="s">
        <v>13</v>
      </c>
      <c r="E113" s="8"/>
      <c r="F113" s="8"/>
      <c r="G113" s="8"/>
      <c r="H113" s="8"/>
      <c r="I113" s="8"/>
      <c r="J113" s="9" t="s">
        <v>11</v>
      </c>
      <c r="K113" s="10" t="s">
        <v>20</v>
      </c>
      <c r="L113" s="11" t="s">
        <v>44</v>
      </c>
      <c r="M113" s="12">
        <v>3040</v>
      </c>
      <c r="N113" s="9">
        <v>4</v>
      </c>
      <c r="O113" s="13"/>
      <c r="P113" s="14"/>
      <c r="Q113" s="14"/>
      <c r="R113" s="15"/>
      <c r="S113" s="15"/>
      <c r="T113" s="14"/>
      <c r="U113" s="14"/>
      <c r="V113" s="14"/>
      <c r="W113" s="16"/>
      <c r="X113" s="14"/>
      <c r="Y113" s="14"/>
      <c r="Z113" s="15"/>
      <c r="AA113" s="15"/>
      <c r="AB113" s="17"/>
      <c r="AC113" s="18"/>
      <c r="AD113" s="18"/>
      <c r="AE113" s="18"/>
      <c r="AF113" s="18"/>
      <c r="AG113" s="18"/>
      <c r="AH113" s="18"/>
      <c r="AI113" s="19"/>
    </row>
    <row r="114" spans="1:35" ht="15.75" thickBot="1" x14ac:dyDescent="0.25">
      <c r="A114" s="5">
        <v>43888.412106481483</v>
      </c>
      <c r="B114" s="6" t="s">
        <v>4</v>
      </c>
      <c r="C114" s="6" t="s">
        <v>29</v>
      </c>
      <c r="D114" s="7" t="s">
        <v>15</v>
      </c>
      <c r="E114" s="8" t="s">
        <v>11</v>
      </c>
      <c r="F114" s="8" t="s">
        <v>11</v>
      </c>
      <c r="G114" s="8" t="s">
        <v>11</v>
      </c>
      <c r="H114" s="8"/>
      <c r="I114" s="8"/>
      <c r="J114" s="9"/>
      <c r="K114" s="10" t="s">
        <v>20</v>
      </c>
      <c r="L114" s="11" t="s">
        <v>43</v>
      </c>
      <c r="M114" s="12">
        <v>3040</v>
      </c>
      <c r="N114" s="9">
        <v>6</v>
      </c>
      <c r="O114" s="13"/>
      <c r="P114" s="14"/>
      <c r="Q114" s="14"/>
      <c r="R114" s="15"/>
      <c r="S114" s="15"/>
      <c r="T114" s="14"/>
      <c r="U114" s="14"/>
      <c r="V114" s="14"/>
      <c r="W114" s="16"/>
      <c r="X114" s="14"/>
      <c r="Y114" s="14"/>
      <c r="Z114" s="15"/>
      <c r="AA114" s="15"/>
      <c r="AB114" s="17"/>
      <c r="AC114" s="18"/>
      <c r="AD114" s="18"/>
      <c r="AE114" s="18"/>
      <c r="AF114" s="18"/>
      <c r="AG114" s="18"/>
      <c r="AH114" s="18"/>
      <c r="AI114" s="19"/>
    </row>
    <row r="115" spans="1:35" ht="15.75" thickBot="1" x14ac:dyDescent="0.25">
      <c r="A115" s="5">
        <v>43888.359479166669</v>
      </c>
      <c r="B115" s="6" t="s">
        <v>7</v>
      </c>
      <c r="C115" s="6" t="s">
        <v>29</v>
      </c>
      <c r="D115" s="7" t="s">
        <v>41</v>
      </c>
      <c r="E115" s="8"/>
      <c r="F115" s="8"/>
      <c r="G115" s="8"/>
      <c r="H115" s="8"/>
      <c r="I115" s="8"/>
      <c r="J115" s="9"/>
      <c r="K115" s="10" t="s">
        <v>20</v>
      </c>
      <c r="L115" s="11" t="s">
        <v>54</v>
      </c>
      <c r="M115" s="12">
        <v>4560</v>
      </c>
      <c r="N115" s="9">
        <v>8</v>
      </c>
      <c r="O115" s="13"/>
      <c r="P115" s="14"/>
      <c r="Q115" s="14"/>
      <c r="R115" s="15"/>
      <c r="S115" s="15"/>
      <c r="T115" s="14"/>
      <c r="U115" s="14"/>
      <c r="V115" s="14"/>
      <c r="W115" s="16"/>
      <c r="X115" s="14"/>
      <c r="Y115" s="14"/>
      <c r="Z115" s="15"/>
      <c r="AA115" s="15"/>
      <c r="AB115" s="17"/>
      <c r="AC115" s="18"/>
      <c r="AD115" s="18"/>
      <c r="AE115" s="18"/>
      <c r="AF115" s="18"/>
      <c r="AG115" s="18"/>
      <c r="AH115" s="18"/>
      <c r="AI115" s="19"/>
    </row>
    <row r="116" spans="1:35" ht="15.75" thickBot="1" x14ac:dyDescent="0.25">
      <c r="A116" s="5">
        <v>43888.359085648146</v>
      </c>
      <c r="B116" s="6" t="s">
        <v>7</v>
      </c>
      <c r="C116" s="6" t="s">
        <v>30</v>
      </c>
      <c r="D116" s="7" t="s">
        <v>41</v>
      </c>
      <c r="E116" s="8"/>
      <c r="F116" s="8"/>
      <c r="G116" s="8"/>
      <c r="H116" s="8"/>
      <c r="I116" s="8"/>
      <c r="J116" s="9"/>
      <c r="K116" s="10" t="s">
        <v>20</v>
      </c>
      <c r="L116" s="11" t="s">
        <v>54</v>
      </c>
      <c r="M116" s="12">
        <v>4560</v>
      </c>
      <c r="N116" s="9">
        <v>8</v>
      </c>
      <c r="O116" s="13"/>
      <c r="P116" s="14"/>
      <c r="Q116" s="14"/>
      <c r="R116" s="15"/>
      <c r="S116" s="15"/>
      <c r="T116" s="14"/>
      <c r="U116" s="14"/>
      <c r="V116" s="14"/>
      <c r="W116" s="16"/>
      <c r="X116" s="14"/>
      <c r="Y116" s="14"/>
      <c r="Z116" s="15"/>
      <c r="AA116" s="15"/>
      <c r="AB116" s="17"/>
      <c r="AC116" s="18"/>
      <c r="AD116" s="18"/>
      <c r="AE116" s="18"/>
      <c r="AF116" s="18"/>
      <c r="AG116" s="18"/>
      <c r="AH116" s="18"/>
      <c r="AI116" s="19"/>
    </row>
    <row r="117" spans="1:35" ht="15.75" thickBot="1" x14ac:dyDescent="0.25">
      <c r="A117" s="5">
        <v>43888.147256944445</v>
      </c>
      <c r="B117" s="6" t="s">
        <v>4</v>
      </c>
      <c r="C117" s="6" t="s">
        <v>29</v>
      </c>
      <c r="D117" s="7" t="s">
        <v>41</v>
      </c>
      <c r="E117" s="8"/>
      <c r="F117" s="8"/>
      <c r="G117" s="8"/>
      <c r="H117" s="8"/>
      <c r="I117" s="8"/>
      <c r="J117" s="9"/>
      <c r="K117" s="10" t="s">
        <v>22</v>
      </c>
      <c r="L117" s="11" t="s">
        <v>45</v>
      </c>
      <c r="M117" s="12">
        <v>3040</v>
      </c>
      <c r="N117" s="9">
        <v>48</v>
      </c>
      <c r="O117" s="13"/>
      <c r="P117" s="14"/>
      <c r="Q117" s="14"/>
      <c r="R117" s="15"/>
      <c r="S117" s="15"/>
      <c r="T117" s="14"/>
      <c r="U117" s="14"/>
      <c r="V117" s="14"/>
      <c r="W117" s="16"/>
      <c r="X117" s="14"/>
      <c r="Y117" s="14"/>
      <c r="Z117" s="15"/>
      <c r="AA117" s="15"/>
      <c r="AB117" s="17"/>
      <c r="AC117" s="18"/>
      <c r="AD117" s="18"/>
      <c r="AE117" s="18"/>
      <c r="AF117" s="18"/>
      <c r="AG117" s="18"/>
      <c r="AH117" s="18"/>
      <c r="AI117" s="19"/>
    </row>
    <row r="118" spans="1:35" ht="15.75" thickBot="1" x14ac:dyDescent="0.25">
      <c r="A118" s="5">
        <v>43888.146782407406</v>
      </c>
      <c r="B118" s="6" t="s">
        <v>4</v>
      </c>
      <c r="C118" s="6" t="s">
        <v>30</v>
      </c>
      <c r="D118" s="7" t="s">
        <v>41</v>
      </c>
      <c r="E118" s="8"/>
      <c r="F118" s="8"/>
      <c r="G118" s="8"/>
      <c r="H118" s="8"/>
      <c r="I118" s="8"/>
      <c r="J118" s="9"/>
      <c r="K118" s="10" t="s">
        <v>22</v>
      </c>
      <c r="L118" s="11" t="s">
        <v>45</v>
      </c>
      <c r="M118" s="12">
        <v>3040</v>
      </c>
      <c r="N118" s="9">
        <v>48</v>
      </c>
      <c r="O118" s="13"/>
      <c r="P118" s="14"/>
      <c r="Q118" s="14"/>
      <c r="R118" s="15"/>
      <c r="S118" s="15"/>
      <c r="T118" s="14"/>
      <c r="U118" s="14"/>
      <c r="V118" s="14"/>
      <c r="W118" s="16"/>
      <c r="X118" s="14"/>
      <c r="Y118" s="14"/>
      <c r="Z118" s="15"/>
      <c r="AA118" s="15"/>
      <c r="AB118" s="17"/>
      <c r="AC118" s="18"/>
      <c r="AD118" s="18"/>
      <c r="AE118" s="18"/>
      <c r="AF118" s="18"/>
      <c r="AG118" s="18"/>
      <c r="AH118" s="18"/>
      <c r="AI118" s="19"/>
    </row>
    <row r="119" spans="1:35" ht="15.75" thickBot="1" x14ac:dyDescent="0.25">
      <c r="A119" s="5">
        <v>43888.133229166669</v>
      </c>
      <c r="B119" s="6" t="s">
        <v>6</v>
      </c>
      <c r="C119" s="6" t="s">
        <v>31</v>
      </c>
      <c r="D119" s="7" t="s">
        <v>41</v>
      </c>
      <c r="E119" s="8"/>
      <c r="F119" s="8"/>
      <c r="G119" s="8"/>
      <c r="H119" s="8"/>
      <c r="I119" s="8"/>
      <c r="J119" s="9"/>
      <c r="K119" s="10" t="s">
        <v>22</v>
      </c>
      <c r="L119" s="11" t="s">
        <v>45</v>
      </c>
      <c r="M119" s="12">
        <v>3040</v>
      </c>
      <c r="N119" s="9">
        <v>50</v>
      </c>
      <c r="O119" s="13"/>
      <c r="P119" s="14"/>
      <c r="Q119" s="14"/>
      <c r="R119" s="15"/>
      <c r="S119" s="15"/>
      <c r="T119" s="14"/>
      <c r="U119" s="14"/>
      <c r="V119" s="14"/>
      <c r="W119" s="16"/>
      <c r="X119" s="14"/>
      <c r="Y119" s="14"/>
      <c r="Z119" s="15"/>
      <c r="AA119" s="15"/>
      <c r="AB119" s="17"/>
      <c r="AC119" s="18"/>
      <c r="AD119" s="18"/>
      <c r="AE119" s="18"/>
      <c r="AF119" s="18"/>
      <c r="AG119" s="18"/>
      <c r="AH119" s="18"/>
      <c r="AI119" s="19"/>
    </row>
    <row r="120" spans="1:35" ht="15.75" thickBot="1" x14ac:dyDescent="0.25">
      <c r="A120" s="5">
        <v>43888.132719907408</v>
      </c>
      <c r="B120" s="6" t="s">
        <v>4</v>
      </c>
      <c r="C120" s="6" t="s">
        <v>32</v>
      </c>
      <c r="D120" s="7" t="s">
        <v>41</v>
      </c>
      <c r="E120" s="8"/>
      <c r="F120" s="8"/>
      <c r="G120" s="8"/>
      <c r="H120" s="8"/>
      <c r="I120" s="8"/>
      <c r="J120" s="9"/>
      <c r="K120" s="10" t="s">
        <v>22</v>
      </c>
      <c r="L120" s="11" t="s">
        <v>45</v>
      </c>
      <c r="M120" s="12">
        <v>3040</v>
      </c>
      <c r="N120" s="9">
        <v>50</v>
      </c>
      <c r="O120" s="13"/>
      <c r="P120" s="14"/>
      <c r="Q120" s="14"/>
      <c r="R120" s="15"/>
      <c r="S120" s="15"/>
      <c r="T120" s="14"/>
      <c r="U120" s="14"/>
      <c r="V120" s="14"/>
      <c r="W120" s="16"/>
      <c r="X120" s="14"/>
      <c r="Y120" s="14"/>
      <c r="Z120" s="15"/>
      <c r="AA120" s="15"/>
      <c r="AB120" s="17"/>
      <c r="AC120" s="18"/>
      <c r="AD120" s="18"/>
      <c r="AE120" s="18"/>
      <c r="AF120" s="18"/>
      <c r="AG120" s="18"/>
      <c r="AH120" s="18"/>
      <c r="AI120" s="19"/>
    </row>
    <row r="121" spans="1:35" ht="15.75" thickBot="1" x14ac:dyDescent="0.25">
      <c r="A121" s="5">
        <v>43888.13082175926</v>
      </c>
      <c r="B121" s="6" t="s">
        <v>6</v>
      </c>
      <c r="C121" s="6" t="s">
        <v>32</v>
      </c>
      <c r="D121" s="7" t="s">
        <v>13</v>
      </c>
      <c r="E121" s="8"/>
      <c r="F121" s="8"/>
      <c r="G121" s="8"/>
      <c r="H121" s="8" t="s">
        <v>11</v>
      </c>
      <c r="I121" s="8" t="s">
        <v>11</v>
      </c>
      <c r="J121" s="9" t="s">
        <v>11</v>
      </c>
      <c r="K121" s="10" t="s">
        <v>22</v>
      </c>
      <c r="L121" s="11" t="s">
        <v>45</v>
      </c>
      <c r="M121" s="12">
        <v>3040</v>
      </c>
      <c r="N121" s="9">
        <v>0</v>
      </c>
      <c r="O121" s="13"/>
      <c r="P121" s="14"/>
      <c r="Q121" s="14"/>
      <c r="R121" s="15"/>
      <c r="S121" s="15"/>
      <c r="T121" s="14"/>
      <c r="U121" s="14"/>
      <c r="V121" s="14"/>
      <c r="W121" s="16"/>
      <c r="X121" s="14"/>
      <c r="Y121" s="14"/>
      <c r="Z121" s="15"/>
      <c r="AA121" s="15"/>
      <c r="AB121" s="17"/>
      <c r="AC121" s="18"/>
      <c r="AD121" s="18"/>
      <c r="AE121" s="18"/>
      <c r="AF121" s="18"/>
      <c r="AG121" s="18"/>
      <c r="AH121" s="18"/>
      <c r="AI121" s="19"/>
    </row>
    <row r="122" spans="1:35" ht="15.75" thickBot="1" x14ac:dyDescent="0.25">
      <c r="A122" s="5">
        <v>43887.821932870371</v>
      </c>
      <c r="B122" s="6" t="s">
        <v>7</v>
      </c>
      <c r="C122" s="6" t="s">
        <v>29</v>
      </c>
      <c r="D122" s="7" t="s">
        <v>41</v>
      </c>
      <c r="E122" s="8"/>
      <c r="F122" s="8"/>
      <c r="G122" s="8"/>
      <c r="H122" s="8"/>
      <c r="I122" s="8"/>
      <c r="J122" s="9"/>
      <c r="K122" s="10" t="s">
        <v>21</v>
      </c>
      <c r="L122" s="11" t="s">
        <v>54</v>
      </c>
      <c r="M122" s="12">
        <v>4560</v>
      </c>
      <c r="N122" s="9">
        <v>34</v>
      </c>
      <c r="O122" s="13"/>
      <c r="P122" s="14"/>
      <c r="Q122" s="14"/>
      <c r="R122" s="15"/>
      <c r="S122" s="15"/>
      <c r="T122" s="14"/>
      <c r="U122" s="14"/>
      <c r="V122" s="14"/>
      <c r="W122" s="16"/>
      <c r="X122" s="14"/>
      <c r="Y122" s="14"/>
      <c r="Z122" s="15"/>
      <c r="AA122" s="15"/>
      <c r="AB122" s="17"/>
      <c r="AC122" s="18"/>
      <c r="AD122" s="18"/>
      <c r="AE122" s="18"/>
      <c r="AF122" s="18"/>
      <c r="AG122" s="18"/>
      <c r="AH122" s="18"/>
      <c r="AI122" s="19"/>
    </row>
    <row r="123" spans="1:35" ht="15.75" thickBot="1" x14ac:dyDescent="0.25">
      <c r="A123" s="5">
        <v>43887.821643518517</v>
      </c>
      <c r="B123" s="6" t="s">
        <v>7</v>
      </c>
      <c r="C123" s="6" t="s">
        <v>30</v>
      </c>
      <c r="D123" s="7" t="s">
        <v>41</v>
      </c>
      <c r="E123" s="8"/>
      <c r="F123" s="8"/>
      <c r="G123" s="8"/>
      <c r="H123" s="8"/>
      <c r="I123" s="8"/>
      <c r="J123" s="9"/>
      <c r="K123" s="10" t="s">
        <v>21</v>
      </c>
      <c r="L123" s="11" t="s">
        <v>54</v>
      </c>
      <c r="M123" s="12">
        <v>4560</v>
      </c>
      <c r="N123" s="9">
        <v>34</v>
      </c>
      <c r="O123" s="13"/>
      <c r="P123" s="14"/>
      <c r="Q123" s="14"/>
      <c r="R123" s="15"/>
      <c r="S123" s="15"/>
      <c r="T123" s="14"/>
      <c r="U123" s="14"/>
      <c r="V123" s="14"/>
      <c r="W123" s="16"/>
      <c r="X123" s="14"/>
      <c r="Y123" s="14"/>
      <c r="Z123" s="15"/>
      <c r="AA123" s="15"/>
      <c r="AB123" s="17"/>
      <c r="AC123" s="18"/>
      <c r="AD123" s="18"/>
      <c r="AE123" s="18"/>
      <c r="AF123" s="18"/>
      <c r="AG123" s="18"/>
      <c r="AH123" s="18"/>
      <c r="AI123" s="19"/>
    </row>
    <row r="124" spans="1:35" ht="15.75" thickBot="1" x14ac:dyDescent="0.25">
      <c r="A124" s="5">
        <v>43887.820937500001</v>
      </c>
      <c r="B124" s="6" t="s">
        <v>6</v>
      </c>
      <c r="C124" s="6" t="s">
        <v>31</v>
      </c>
      <c r="D124" s="7" t="s">
        <v>41</v>
      </c>
      <c r="E124" s="8"/>
      <c r="F124" s="8"/>
      <c r="G124" s="8"/>
      <c r="H124" s="8"/>
      <c r="I124" s="8"/>
      <c r="J124" s="9"/>
      <c r="K124" s="10" t="s">
        <v>21</v>
      </c>
      <c r="L124" s="11" t="s">
        <v>45</v>
      </c>
      <c r="M124" s="12">
        <v>3040</v>
      </c>
      <c r="N124" s="9">
        <v>48</v>
      </c>
      <c r="O124" s="13"/>
      <c r="P124" s="14"/>
      <c r="Q124" s="14"/>
      <c r="R124" s="15"/>
      <c r="S124" s="15"/>
      <c r="T124" s="14"/>
      <c r="U124" s="14"/>
      <c r="V124" s="14"/>
      <c r="W124" s="16"/>
      <c r="X124" s="14"/>
      <c r="Y124" s="14"/>
      <c r="Z124" s="15"/>
      <c r="AA124" s="15"/>
      <c r="AB124" s="17"/>
      <c r="AC124" s="18"/>
      <c r="AD124" s="18"/>
      <c r="AE124" s="18"/>
      <c r="AF124" s="18"/>
      <c r="AG124" s="18"/>
      <c r="AH124" s="18"/>
      <c r="AI124" s="19"/>
    </row>
    <row r="125" spans="1:35" ht="15.75" thickBot="1" x14ac:dyDescent="0.25">
      <c r="A125" s="5">
        <v>43887.820659722223</v>
      </c>
      <c r="B125" s="6" t="s">
        <v>6</v>
      </c>
      <c r="C125" s="6" t="s">
        <v>32</v>
      </c>
      <c r="D125" s="7" t="s">
        <v>41</v>
      </c>
      <c r="E125" s="8"/>
      <c r="F125" s="8"/>
      <c r="G125" s="8"/>
      <c r="H125" s="8"/>
      <c r="I125" s="8"/>
      <c r="J125" s="9"/>
      <c r="K125" s="10" t="s">
        <v>21</v>
      </c>
      <c r="L125" s="11" t="s">
        <v>45</v>
      </c>
      <c r="M125" s="12">
        <v>3040</v>
      </c>
      <c r="N125" s="9">
        <v>48</v>
      </c>
      <c r="O125" s="13"/>
      <c r="P125" s="14"/>
      <c r="Q125" s="14"/>
      <c r="R125" s="15"/>
      <c r="S125" s="15"/>
      <c r="T125" s="14"/>
      <c r="U125" s="14"/>
      <c r="V125" s="14"/>
      <c r="W125" s="16"/>
      <c r="X125" s="14"/>
      <c r="Y125" s="14"/>
      <c r="Z125" s="15"/>
      <c r="AA125" s="15"/>
      <c r="AB125" s="17"/>
      <c r="AC125" s="18"/>
      <c r="AD125" s="18"/>
      <c r="AE125" s="18"/>
      <c r="AF125" s="18"/>
      <c r="AG125" s="18"/>
      <c r="AH125" s="18"/>
      <c r="AI125" s="19"/>
    </row>
    <row r="126" spans="1:35" ht="15.75" thickBot="1" x14ac:dyDescent="0.25">
      <c r="A126" s="5">
        <v>43887.533715277779</v>
      </c>
      <c r="B126" s="6" t="s">
        <v>7</v>
      </c>
      <c r="C126" s="6" t="s">
        <v>29</v>
      </c>
      <c r="D126" s="7" t="s">
        <v>41</v>
      </c>
      <c r="E126" s="8"/>
      <c r="F126" s="8"/>
      <c r="G126" s="8"/>
      <c r="H126" s="8"/>
      <c r="I126" s="8"/>
      <c r="J126" s="9"/>
      <c r="K126" s="10" t="s">
        <v>20</v>
      </c>
      <c r="L126" s="11" t="s">
        <v>54</v>
      </c>
      <c r="M126" s="12">
        <v>4560</v>
      </c>
      <c r="N126" s="9">
        <v>18</v>
      </c>
      <c r="O126" s="13"/>
      <c r="P126" s="14"/>
      <c r="Q126" s="14"/>
      <c r="R126" s="15"/>
      <c r="S126" s="15"/>
      <c r="T126" s="14"/>
      <c r="U126" s="14"/>
      <c r="V126" s="14"/>
      <c r="W126" s="16"/>
      <c r="X126" s="14"/>
      <c r="Y126" s="14"/>
      <c r="Z126" s="15"/>
      <c r="AA126" s="15"/>
      <c r="AB126" s="17"/>
      <c r="AC126" s="18"/>
      <c r="AD126" s="18"/>
      <c r="AE126" s="18"/>
      <c r="AF126" s="18"/>
      <c r="AG126" s="18"/>
      <c r="AH126" s="18"/>
      <c r="AI126" s="19"/>
    </row>
    <row r="127" spans="1:35" ht="15.75" thickBot="1" x14ac:dyDescent="0.25">
      <c r="A127" s="5">
        <v>43887.533391203702</v>
      </c>
      <c r="B127" s="6" t="s">
        <v>7</v>
      </c>
      <c r="C127" s="6" t="s">
        <v>30</v>
      </c>
      <c r="D127" s="7" t="s">
        <v>41</v>
      </c>
      <c r="E127" s="8"/>
      <c r="F127" s="8"/>
      <c r="G127" s="8"/>
      <c r="H127" s="8"/>
      <c r="I127" s="8"/>
      <c r="J127" s="9"/>
      <c r="K127" s="10" t="s">
        <v>20</v>
      </c>
      <c r="L127" s="11" t="s">
        <v>54</v>
      </c>
      <c r="M127" s="12">
        <v>4560</v>
      </c>
      <c r="N127" s="9">
        <v>18</v>
      </c>
      <c r="O127" s="13"/>
      <c r="P127" s="14"/>
      <c r="Q127" s="14"/>
      <c r="R127" s="15"/>
      <c r="S127" s="15"/>
      <c r="T127" s="14"/>
      <c r="U127" s="14"/>
      <c r="V127" s="14"/>
      <c r="W127" s="16"/>
      <c r="X127" s="14"/>
      <c r="Y127" s="14"/>
      <c r="Z127" s="15"/>
      <c r="AA127" s="15"/>
      <c r="AB127" s="17"/>
      <c r="AC127" s="18"/>
      <c r="AD127" s="18"/>
      <c r="AE127" s="18"/>
      <c r="AF127" s="18"/>
      <c r="AG127" s="18"/>
      <c r="AH127" s="18"/>
      <c r="AI127" s="19"/>
    </row>
    <row r="128" spans="1:35" ht="15.75" thickBot="1" x14ac:dyDescent="0.25">
      <c r="A128" s="5">
        <v>43887.525613425925</v>
      </c>
      <c r="B128" s="6" t="s">
        <v>6</v>
      </c>
      <c r="C128" s="6" t="s">
        <v>30</v>
      </c>
      <c r="D128" s="7" t="s">
        <v>41</v>
      </c>
      <c r="E128" s="8"/>
      <c r="F128" s="8"/>
      <c r="G128" s="8"/>
      <c r="H128" s="8"/>
      <c r="I128" s="8"/>
      <c r="J128" s="9"/>
      <c r="K128" s="10" t="s">
        <v>20</v>
      </c>
      <c r="L128" s="11" t="s">
        <v>45</v>
      </c>
      <c r="M128" s="12">
        <v>3040</v>
      </c>
      <c r="N128" s="9">
        <v>85</v>
      </c>
      <c r="O128" s="13"/>
      <c r="P128" s="14"/>
      <c r="Q128" s="14"/>
      <c r="R128" s="15"/>
      <c r="S128" s="15"/>
      <c r="T128" s="14"/>
      <c r="U128" s="14"/>
      <c r="V128" s="14"/>
      <c r="W128" s="16"/>
      <c r="X128" s="14"/>
      <c r="Y128" s="14"/>
      <c r="Z128" s="15"/>
      <c r="AA128" s="15"/>
      <c r="AB128" s="17"/>
      <c r="AC128" s="18"/>
      <c r="AD128" s="18"/>
      <c r="AE128" s="18"/>
      <c r="AF128" s="18"/>
      <c r="AG128" s="18"/>
      <c r="AH128" s="18"/>
      <c r="AI128" s="19"/>
    </row>
    <row r="129" spans="1:35" ht="15.75" thickBot="1" x14ac:dyDescent="0.25">
      <c r="A129" s="5">
        <v>43887.525034722225</v>
      </c>
      <c r="B129" s="6" t="s">
        <v>6</v>
      </c>
      <c r="C129" s="6" t="s">
        <v>31</v>
      </c>
      <c r="D129" s="7" t="s">
        <v>41</v>
      </c>
      <c r="E129" s="8"/>
      <c r="F129" s="8"/>
      <c r="G129" s="8"/>
      <c r="H129" s="8"/>
      <c r="I129" s="8"/>
      <c r="J129" s="9"/>
      <c r="K129" s="10" t="s">
        <v>20</v>
      </c>
      <c r="L129" s="11" t="s">
        <v>45</v>
      </c>
      <c r="M129" s="12">
        <v>3020</v>
      </c>
      <c r="N129" s="9">
        <v>85</v>
      </c>
      <c r="O129" s="13"/>
      <c r="P129" s="14"/>
      <c r="Q129" s="14"/>
      <c r="R129" s="15"/>
      <c r="S129" s="15"/>
      <c r="T129" s="14"/>
      <c r="U129" s="14"/>
      <c r="V129" s="14"/>
      <c r="W129" s="16"/>
      <c r="X129" s="14"/>
      <c r="Y129" s="14"/>
      <c r="Z129" s="15"/>
      <c r="AA129" s="15"/>
      <c r="AB129" s="17"/>
      <c r="AC129" s="18"/>
      <c r="AD129" s="18"/>
      <c r="AE129" s="18"/>
      <c r="AF129" s="18"/>
      <c r="AG129" s="18"/>
      <c r="AH129" s="18"/>
      <c r="AI129" s="19"/>
    </row>
    <row r="130" spans="1:35" ht="15.75" thickBot="1" x14ac:dyDescent="0.25">
      <c r="A130" s="5">
        <v>43887.473425925928</v>
      </c>
      <c r="B130" s="6" t="s">
        <v>4</v>
      </c>
      <c r="C130" s="6" t="s">
        <v>29</v>
      </c>
      <c r="D130" s="7" t="s">
        <v>41</v>
      </c>
      <c r="E130" s="8"/>
      <c r="F130" s="8"/>
      <c r="G130" s="8"/>
      <c r="H130" s="8"/>
      <c r="I130" s="8"/>
      <c r="J130" s="9"/>
      <c r="K130" s="10" t="s">
        <v>20</v>
      </c>
      <c r="L130" s="11" t="s">
        <v>43</v>
      </c>
      <c r="M130" s="12">
        <v>3040</v>
      </c>
      <c r="N130" s="9">
        <v>24</v>
      </c>
      <c r="O130" s="13"/>
      <c r="P130" s="14"/>
      <c r="Q130" s="14"/>
      <c r="R130" s="15"/>
      <c r="S130" s="15"/>
      <c r="T130" s="14"/>
      <c r="U130" s="14"/>
      <c r="V130" s="14"/>
      <c r="W130" s="16"/>
      <c r="X130" s="14"/>
      <c r="Y130" s="14"/>
      <c r="Z130" s="15"/>
      <c r="AA130" s="15"/>
      <c r="AB130" s="17"/>
      <c r="AC130" s="18"/>
      <c r="AD130" s="18"/>
      <c r="AE130" s="18"/>
      <c r="AF130" s="18"/>
      <c r="AG130" s="18"/>
      <c r="AH130" s="18"/>
      <c r="AI130" s="19"/>
    </row>
    <row r="131" spans="1:35" ht="15.75" thickBot="1" x14ac:dyDescent="0.25">
      <c r="A131" s="5">
        <v>43887.472974537035</v>
      </c>
      <c r="B131" s="6" t="s">
        <v>4</v>
      </c>
      <c r="C131" s="6" t="s">
        <v>30</v>
      </c>
      <c r="D131" s="7" t="s">
        <v>41</v>
      </c>
      <c r="E131" s="8"/>
      <c r="F131" s="8"/>
      <c r="G131" s="8"/>
      <c r="H131" s="8"/>
      <c r="I131" s="8"/>
      <c r="J131" s="9"/>
      <c r="K131" s="10" t="s">
        <v>20</v>
      </c>
      <c r="L131" s="11" t="s">
        <v>43</v>
      </c>
      <c r="M131" s="12">
        <v>3040</v>
      </c>
      <c r="N131" s="9">
        <v>24</v>
      </c>
      <c r="O131" s="13"/>
      <c r="P131" s="14"/>
      <c r="Q131" s="14"/>
      <c r="R131" s="15"/>
      <c r="S131" s="15"/>
      <c r="T131" s="14"/>
      <c r="U131" s="14"/>
      <c r="V131" s="14"/>
      <c r="W131" s="16"/>
      <c r="X131" s="14"/>
      <c r="Y131" s="14"/>
      <c r="Z131" s="15"/>
      <c r="AA131" s="15"/>
      <c r="AB131" s="17"/>
      <c r="AC131" s="18"/>
      <c r="AD131" s="18"/>
      <c r="AE131" s="18"/>
      <c r="AF131" s="18"/>
      <c r="AG131" s="18"/>
      <c r="AH131" s="18"/>
      <c r="AI131" s="19"/>
    </row>
    <row r="132" spans="1:35" ht="15.75" thickBot="1" x14ac:dyDescent="0.25">
      <c r="A132" s="5">
        <v>43887.423275462963</v>
      </c>
      <c r="B132" s="6" t="s">
        <v>7</v>
      </c>
      <c r="C132" s="6" t="s">
        <v>31</v>
      </c>
      <c r="D132" s="7" t="s">
        <v>41</v>
      </c>
      <c r="E132" s="8"/>
      <c r="F132" s="8"/>
      <c r="G132" s="8"/>
      <c r="H132" s="8"/>
      <c r="I132" s="8"/>
      <c r="J132" s="9"/>
      <c r="K132" s="10" t="s">
        <v>20</v>
      </c>
      <c r="L132" s="11" t="s">
        <v>56</v>
      </c>
      <c r="M132" s="12">
        <v>4560</v>
      </c>
      <c r="N132" s="9">
        <v>16</v>
      </c>
      <c r="O132" s="13"/>
      <c r="P132" s="14"/>
      <c r="Q132" s="14"/>
      <c r="R132" s="15"/>
      <c r="S132" s="15"/>
      <c r="T132" s="14"/>
      <c r="U132" s="14"/>
      <c r="V132" s="14"/>
      <c r="W132" s="16"/>
      <c r="X132" s="14"/>
      <c r="Y132" s="14"/>
      <c r="Z132" s="15"/>
      <c r="AA132" s="15"/>
      <c r="AB132" s="17"/>
      <c r="AC132" s="18"/>
      <c r="AD132" s="18"/>
      <c r="AE132" s="18"/>
      <c r="AF132" s="18"/>
      <c r="AG132" s="18"/>
      <c r="AH132" s="18"/>
      <c r="AI132" s="19"/>
    </row>
    <row r="133" spans="1:35" ht="15.75" thickBot="1" x14ac:dyDescent="0.25">
      <c r="A133" s="5">
        <v>43887.422881944447</v>
      </c>
      <c r="B133" s="6" t="s">
        <v>7</v>
      </c>
      <c r="C133" s="6" t="s">
        <v>32</v>
      </c>
      <c r="D133" s="7" t="s">
        <v>41</v>
      </c>
      <c r="E133" s="8"/>
      <c r="F133" s="8"/>
      <c r="G133" s="8"/>
      <c r="H133" s="8"/>
      <c r="I133" s="8"/>
      <c r="J133" s="9"/>
      <c r="K133" s="10" t="s">
        <v>20</v>
      </c>
      <c r="L133" s="11" t="s">
        <v>56</v>
      </c>
      <c r="M133" s="12">
        <v>4560</v>
      </c>
      <c r="N133" s="9">
        <v>16</v>
      </c>
      <c r="O133" s="13"/>
      <c r="P133" s="14"/>
      <c r="Q133" s="14"/>
      <c r="R133" s="15"/>
      <c r="S133" s="15"/>
      <c r="T133" s="14"/>
      <c r="U133" s="14"/>
      <c r="V133" s="14"/>
      <c r="W133" s="16"/>
      <c r="X133" s="14"/>
      <c r="Y133" s="14"/>
      <c r="Z133" s="15"/>
      <c r="AA133" s="15"/>
      <c r="AB133" s="17"/>
      <c r="AC133" s="18"/>
      <c r="AD133" s="18"/>
      <c r="AE133" s="18"/>
      <c r="AF133" s="18"/>
      <c r="AG133" s="18"/>
      <c r="AH133" s="18"/>
      <c r="AI133" s="19"/>
    </row>
    <row r="134" spans="1:35" ht="15.75" thickBot="1" x14ac:dyDescent="0.25">
      <c r="A134" s="5">
        <v>43887.259155092594</v>
      </c>
      <c r="B134" s="6" t="s">
        <v>4</v>
      </c>
      <c r="C134" s="6" t="s">
        <v>35</v>
      </c>
      <c r="D134" s="7" t="s">
        <v>41</v>
      </c>
      <c r="E134" s="8"/>
      <c r="F134" s="8"/>
      <c r="G134" s="8"/>
      <c r="H134" s="8"/>
      <c r="I134" s="8"/>
      <c r="J134" s="9"/>
      <c r="K134" s="10" t="s">
        <v>20</v>
      </c>
      <c r="L134" s="11" t="s">
        <v>51</v>
      </c>
      <c r="M134" s="12">
        <v>3040</v>
      </c>
      <c r="N134" s="9">
        <v>12</v>
      </c>
      <c r="O134" s="13"/>
      <c r="P134" s="14"/>
      <c r="Q134" s="14"/>
      <c r="R134" s="15"/>
      <c r="S134" s="15"/>
      <c r="T134" s="14"/>
      <c r="U134" s="14"/>
      <c r="V134" s="14"/>
      <c r="W134" s="16"/>
      <c r="X134" s="14"/>
      <c r="Y134" s="14"/>
      <c r="Z134" s="15"/>
      <c r="AA134" s="15"/>
      <c r="AB134" s="17"/>
      <c r="AC134" s="18"/>
      <c r="AD134" s="18"/>
      <c r="AE134" s="18"/>
      <c r="AF134" s="18"/>
      <c r="AG134" s="18"/>
      <c r="AH134" s="18"/>
      <c r="AI134" s="19"/>
    </row>
    <row r="135" spans="1:35" ht="15.75" thickBot="1" x14ac:dyDescent="0.25">
      <c r="A135" s="5">
        <v>43887.258587962962</v>
      </c>
      <c r="B135" s="6" t="s">
        <v>4</v>
      </c>
      <c r="C135" s="6" t="s">
        <v>36</v>
      </c>
      <c r="D135" s="7" t="s">
        <v>41</v>
      </c>
      <c r="E135" s="8"/>
      <c r="F135" s="8"/>
      <c r="G135" s="8"/>
      <c r="H135" s="8"/>
      <c r="I135" s="8"/>
      <c r="J135" s="9"/>
      <c r="K135" s="10" t="s">
        <v>20</v>
      </c>
      <c r="L135" s="11" t="s">
        <v>51</v>
      </c>
      <c r="M135" s="12">
        <v>3040</v>
      </c>
      <c r="N135" s="9">
        <v>12</v>
      </c>
      <c r="O135" s="13"/>
      <c r="P135" s="14"/>
      <c r="Q135" s="14"/>
      <c r="R135" s="15"/>
      <c r="S135" s="15"/>
      <c r="T135" s="14"/>
      <c r="U135" s="14"/>
      <c r="V135" s="14"/>
      <c r="W135" s="16"/>
      <c r="X135" s="14"/>
      <c r="Y135" s="14"/>
      <c r="Z135" s="15"/>
      <c r="AA135" s="15"/>
      <c r="AB135" s="17"/>
      <c r="AC135" s="18"/>
      <c r="AD135" s="18"/>
      <c r="AE135" s="18"/>
      <c r="AF135" s="18"/>
      <c r="AG135" s="18"/>
      <c r="AH135" s="18"/>
      <c r="AI135" s="19"/>
    </row>
    <row r="136" spans="1:35" ht="15.75" thickBot="1" x14ac:dyDescent="0.25">
      <c r="A136" s="5">
        <v>43887.153865740744</v>
      </c>
      <c r="B136" s="6" t="s">
        <v>6</v>
      </c>
      <c r="C136" s="6" t="s">
        <v>31</v>
      </c>
      <c r="D136" s="7" t="s">
        <v>41</v>
      </c>
      <c r="E136" s="8"/>
      <c r="F136" s="8"/>
      <c r="G136" s="8"/>
      <c r="H136" s="8"/>
      <c r="I136" s="8"/>
      <c r="J136" s="9"/>
      <c r="K136" s="10" t="s">
        <v>22</v>
      </c>
      <c r="L136" s="11" t="s">
        <v>45</v>
      </c>
      <c r="M136" s="12">
        <v>3040</v>
      </c>
      <c r="N136" s="9">
        <v>24</v>
      </c>
      <c r="O136" s="13"/>
      <c r="P136" s="14"/>
      <c r="Q136" s="14"/>
      <c r="R136" s="15"/>
      <c r="S136" s="15"/>
      <c r="T136" s="14"/>
      <c r="U136" s="14"/>
      <c r="V136" s="14"/>
      <c r="W136" s="16"/>
      <c r="X136" s="14"/>
      <c r="Y136" s="14"/>
      <c r="Z136" s="15"/>
      <c r="AA136" s="15"/>
      <c r="AB136" s="17"/>
      <c r="AC136" s="18"/>
      <c r="AD136" s="18"/>
      <c r="AE136" s="18"/>
      <c r="AF136" s="18"/>
      <c r="AG136" s="18"/>
      <c r="AH136" s="18"/>
      <c r="AI136" s="19"/>
    </row>
    <row r="137" spans="1:35" ht="15.75" thickBot="1" x14ac:dyDescent="0.25">
      <c r="A137" s="5">
        <v>43887.153495370374</v>
      </c>
      <c r="B137" s="6" t="s">
        <v>6</v>
      </c>
      <c r="C137" s="6" t="s">
        <v>32</v>
      </c>
      <c r="D137" s="7" t="s">
        <v>41</v>
      </c>
      <c r="E137" s="8"/>
      <c r="F137" s="8"/>
      <c r="G137" s="8"/>
      <c r="H137" s="8"/>
      <c r="I137" s="8"/>
      <c r="J137" s="9"/>
      <c r="K137" s="10" t="s">
        <v>22</v>
      </c>
      <c r="L137" s="11" t="s">
        <v>45</v>
      </c>
      <c r="M137" s="12">
        <v>3040</v>
      </c>
      <c r="N137" s="9">
        <v>24</v>
      </c>
      <c r="O137" s="13"/>
      <c r="P137" s="14"/>
      <c r="Q137" s="14"/>
      <c r="R137" s="15"/>
      <c r="S137" s="15"/>
      <c r="T137" s="14"/>
      <c r="U137" s="14"/>
      <c r="V137" s="14"/>
      <c r="W137" s="16"/>
      <c r="X137" s="14"/>
      <c r="Y137" s="14"/>
      <c r="Z137" s="15"/>
      <c r="AA137" s="15"/>
      <c r="AB137" s="17"/>
      <c r="AC137" s="18"/>
      <c r="AD137" s="18"/>
      <c r="AE137" s="18"/>
      <c r="AF137" s="18"/>
      <c r="AG137" s="18"/>
      <c r="AH137" s="18"/>
      <c r="AI137" s="19"/>
    </row>
    <row r="138" spans="1:35" ht="15.75" thickBot="1" x14ac:dyDescent="0.25">
      <c r="A138" s="5">
        <v>43887.152499999997</v>
      </c>
      <c r="B138" s="6" t="s">
        <v>4</v>
      </c>
      <c r="C138" s="6" t="s">
        <v>35</v>
      </c>
      <c r="D138" s="7" t="s">
        <v>41</v>
      </c>
      <c r="E138" s="8"/>
      <c r="F138" s="8"/>
      <c r="G138" s="8"/>
      <c r="H138" s="8"/>
      <c r="I138" s="8"/>
      <c r="J138" s="9"/>
      <c r="K138" s="10" t="s">
        <v>22</v>
      </c>
      <c r="L138" s="11" t="s">
        <v>51</v>
      </c>
      <c r="M138" s="12">
        <v>3040</v>
      </c>
      <c r="N138" s="9">
        <v>72</v>
      </c>
      <c r="O138" s="13"/>
      <c r="P138" s="14"/>
      <c r="Q138" s="14"/>
      <c r="R138" s="15"/>
      <c r="S138" s="15"/>
      <c r="T138" s="14"/>
      <c r="U138" s="14"/>
      <c r="V138" s="14"/>
      <c r="W138" s="16"/>
      <c r="X138" s="14"/>
      <c r="Y138" s="14"/>
      <c r="Z138" s="15"/>
      <c r="AA138" s="15"/>
      <c r="AB138" s="17"/>
      <c r="AC138" s="18"/>
      <c r="AD138" s="18"/>
      <c r="AE138" s="18"/>
      <c r="AF138" s="18"/>
      <c r="AG138" s="18"/>
      <c r="AH138" s="18"/>
      <c r="AI138" s="19"/>
    </row>
    <row r="139" spans="1:35" ht="15.75" thickBot="1" x14ac:dyDescent="0.25">
      <c r="A139" s="5">
        <v>43887.152106481481</v>
      </c>
      <c r="B139" s="6" t="s">
        <v>4</v>
      </c>
      <c r="C139" s="6" t="s">
        <v>36</v>
      </c>
      <c r="D139" s="7" t="s">
        <v>41</v>
      </c>
      <c r="E139" s="8"/>
      <c r="F139" s="8"/>
      <c r="G139" s="8"/>
      <c r="H139" s="8"/>
      <c r="I139" s="8"/>
      <c r="J139" s="9"/>
      <c r="K139" s="10" t="s">
        <v>22</v>
      </c>
      <c r="L139" s="11" t="s">
        <v>51</v>
      </c>
      <c r="M139" s="12">
        <v>3040</v>
      </c>
      <c r="N139" s="9">
        <v>72</v>
      </c>
      <c r="O139" s="13"/>
      <c r="P139" s="14"/>
      <c r="Q139" s="14"/>
      <c r="R139" s="15"/>
      <c r="S139" s="15"/>
      <c r="T139" s="14"/>
      <c r="U139" s="14"/>
      <c r="V139" s="14"/>
      <c r="W139" s="16"/>
      <c r="X139" s="14"/>
      <c r="Y139" s="14"/>
      <c r="Z139" s="15"/>
      <c r="AA139" s="15"/>
      <c r="AB139" s="17"/>
      <c r="AC139" s="18"/>
      <c r="AD139" s="18"/>
      <c r="AE139" s="18"/>
      <c r="AF139" s="18"/>
      <c r="AG139" s="18"/>
      <c r="AH139" s="18"/>
      <c r="AI139" s="19"/>
    </row>
    <row r="140" spans="1:35" ht="15.75" thickBot="1" x14ac:dyDescent="0.25">
      <c r="A140" s="5">
        <v>43887.073391203703</v>
      </c>
      <c r="B140" s="6" t="s">
        <v>6</v>
      </c>
      <c r="C140" s="6" t="s">
        <v>32</v>
      </c>
      <c r="D140" s="7" t="s">
        <v>41</v>
      </c>
      <c r="E140" s="8"/>
      <c r="F140" s="8"/>
      <c r="G140" s="8"/>
      <c r="H140" s="8"/>
      <c r="I140" s="8"/>
      <c r="J140" s="9"/>
      <c r="K140" s="10" t="s">
        <v>22</v>
      </c>
      <c r="L140" s="11" t="s">
        <v>57</v>
      </c>
      <c r="M140" s="12">
        <v>3040</v>
      </c>
      <c r="N140" s="9">
        <v>13</v>
      </c>
      <c r="O140" s="13"/>
      <c r="P140" s="14"/>
      <c r="Q140" s="14"/>
      <c r="R140" s="15"/>
      <c r="S140" s="15"/>
      <c r="T140" s="14"/>
      <c r="U140" s="14"/>
      <c r="V140" s="14"/>
      <c r="W140" s="16"/>
      <c r="X140" s="14"/>
      <c r="Y140" s="14"/>
      <c r="Z140" s="15"/>
      <c r="AA140" s="15"/>
      <c r="AB140" s="17"/>
      <c r="AC140" s="18"/>
      <c r="AD140" s="18"/>
      <c r="AE140" s="18"/>
      <c r="AF140" s="18"/>
      <c r="AG140" s="18"/>
      <c r="AH140" s="18"/>
      <c r="AI140" s="19"/>
    </row>
    <row r="141" spans="1:35" ht="15.75" thickBot="1" x14ac:dyDescent="0.25">
      <c r="A141" s="5">
        <v>43887.072060185186</v>
      </c>
      <c r="B141" s="6" t="s">
        <v>6</v>
      </c>
      <c r="C141" s="6" t="s">
        <v>32</v>
      </c>
      <c r="D141" s="7" t="s">
        <v>13</v>
      </c>
      <c r="E141" s="8"/>
      <c r="F141" s="8"/>
      <c r="G141" s="8"/>
      <c r="H141" s="8" t="s">
        <v>11</v>
      </c>
      <c r="I141" s="8" t="s">
        <v>11</v>
      </c>
      <c r="J141" s="9" t="s">
        <v>11</v>
      </c>
      <c r="K141" s="10" t="s">
        <v>22</v>
      </c>
      <c r="L141" s="11" t="s">
        <v>57</v>
      </c>
      <c r="M141" s="12">
        <v>3040</v>
      </c>
      <c r="N141" s="9">
        <v>1</v>
      </c>
      <c r="O141" s="13"/>
      <c r="P141" s="14"/>
      <c r="Q141" s="14"/>
      <c r="R141" s="15"/>
      <c r="S141" s="15"/>
      <c r="T141" s="14"/>
      <c r="U141" s="14"/>
      <c r="V141" s="14"/>
      <c r="W141" s="16"/>
      <c r="X141" s="14"/>
      <c r="Y141" s="14"/>
      <c r="Z141" s="15"/>
      <c r="AA141" s="15"/>
      <c r="AB141" s="17"/>
      <c r="AC141" s="18"/>
      <c r="AD141" s="18"/>
      <c r="AE141" s="18"/>
      <c r="AF141" s="18"/>
      <c r="AG141" s="18"/>
      <c r="AH141" s="18"/>
      <c r="AI141" s="19"/>
    </row>
    <row r="142" spans="1:35" ht="15.75" thickBot="1" x14ac:dyDescent="0.25">
      <c r="A142" s="5">
        <v>43887.069305555553</v>
      </c>
      <c r="B142" s="6" t="s">
        <v>4</v>
      </c>
      <c r="C142" s="6" t="s">
        <v>35</v>
      </c>
      <c r="D142" s="7" t="s">
        <v>24</v>
      </c>
      <c r="E142" s="8" t="s">
        <v>11</v>
      </c>
      <c r="F142" s="8" t="s">
        <v>11</v>
      </c>
      <c r="G142" s="8" t="s">
        <v>11</v>
      </c>
      <c r="H142" s="8"/>
      <c r="I142" s="8"/>
      <c r="J142" s="9"/>
      <c r="K142" s="10" t="s">
        <v>22</v>
      </c>
      <c r="L142" s="11" t="s">
        <v>51</v>
      </c>
      <c r="M142" s="12">
        <v>3040</v>
      </c>
      <c r="N142" s="9">
        <v>1</v>
      </c>
      <c r="O142" s="13"/>
      <c r="P142" s="14"/>
      <c r="Q142" s="14"/>
      <c r="R142" s="15"/>
      <c r="S142" s="15"/>
      <c r="T142" s="14"/>
      <c r="U142" s="14"/>
      <c r="V142" s="14"/>
      <c r="W142" s="16"/>
      <c r="X142" s="14"/>
      <c r="Y142" s="14"/>
      <c r="Z142" s="15"/>
      <c r="AA142" s="15"/>
      <c r="AB142" s="17"/>
      <c r="AC142" s="18"/>
      <c r="AD142" s="18"/>
      <c r="AE142" s="18"/>
      <c r="AF142" s="18"/>
      <c r="AG142" s="18"/>
      <c r="AH142" s="18"/>
      <c r="AI142" s="19"/>
    </row>
    <row r="143" spans="1:35" ht="15.75" thickBot="1" x14ac:dyDescent="0.25">
      <c r="A143" s="5">
        <v>43887.068831018521</v>
      </c>
      <c r="B143" s="6" t="s">
        <v>4</v>
      </c>
      <c r="C143" s="6" t="s">
        <v>36</v>
      </c>
      <c r="D143" s="7" t="s">
        <v>13</v>
      </c>
      <c r="E143" s="8"/>
      <c r="F143" s="8"/>
      <c r="G143" s="8"/>
      <c r="H143" s="8" t="s">
        <v>11</v>
      </c>
      <c r="I143" s="8" t="s">
        <v>11</v>
      </c>
      <c r="J143" s="9" t="s">
        <v>11</v>
      </c>
      <c r="K143" s="10" t="s">
        <v>22</v>
      </c>
      <c r="L143" s="11" t="s">
        <v>51</v>
      </c>
      <c r="M143" s="12">
        <v>3040</v>
      </c>
      <c r="N143" s="9">
        <v>1</v>
      </c>
      <c r="O143" s="13"/>
      <c r="P143" s="14"/>
      <c r="Q143" s="14"/>
      <c r="R143" s="15"/>
      <c r="S143" s="15"/>
      <c r="T143" s="14"/>
      <c r="U143" s="14"/>
      <c r="V143" s="14"/>
      <c r="W143" s="16"/>
      <c r="X143" s="14"/>
      <c r="Y143" s="14"/>
      <c r="Z143" s="15"/>
      <c r="AA143" s="15"/>
      <c r="AB143" s="17"/>
      <c r="AC143" s="18"/>
      <c r="AD143" s="18"/>
      <c r="AE143" s="18"/>
      <c r="AF143" s="18"/>
      <c r="AG143" s="18"/>
      <c r="AH143" s="18"/>
      <c r="AI143" s="19"/>
    </row>
    <row r="144" spans="1:35" ht="15.75" thickBot="1" x14ac:dyDescent="0.25">
      <c r="A144" s="5">
        <v>43886.817986111113</v>
      </c>
      <c r="B144" s="6" t="s">
        <v>7</v>
      </c>
      <c r="C144" s="6" t="s">
        <v>31</v>
      </c>
      <c r="D144" s="7" t="s">
        <v>41</v>
      </c>
      <c r="E144" s="8"/>
      <c r="F144" s="8"/>
      <c r="G144" s="8"/>
      <c r="H144" s="8"/>
      <c r="I144" s="8"/>
      <c r="J144" s="9"/>
      <c r="K144" s="10" t="s">
        <v>21</v>
      </c>
      <c r="L144" s="11" t="s">
        <v>56</v>
      </c>
      <c r="M144" s="12">
        <v>4560</v>
      </c>
      <c r="N144" s="9">
        <v>36</v>
      </c>
      <c r="O144" s="13"/>
      <c r="P144" s="14"/>
      <c r="Q144" s="14"/>
      <c r="R144" s="15"/>
      <c r="S144" s="15"/>
      <c r="T144" s="14"/>
      <c r="U144" s="14"/>
      <c r="V144" s="14"/>
      <c r="W144" s="16"/>
      <c r="X144" s="14"/>
      <c r="Y144" s="14"/>
      <c r="Z144" s="15"/>
      <c r="AA144" s="15"/>
      <c r="AB144" s="17"/>
      <c r="AC144" s="18"/>
      <c r="AD144" s="18"/>
      <c r="AE144" s="18"/>
      <c r="AF144" s="18"/>
      <c r="AG144" s="18"/>
      <c r="AH144" s="18"/>
      <c r="AI144" s="19"/>
    </row>
    <row r="145" spans="1:35" ht="15.75" thickBot="1" x14ac:dyDescent="0.25">
      <c r="A145" s="5">
        <v>43886.817662037036</v>
      </c>
      <c r="B145" s="6" t="s">
        <v>7</v>
      </c>
      <c r="C145" s="6" t="s">
        <v>32</v>
      </c>
      <c r="D145" s="7" t="s">
        <v>41</v>
      </c>
      <c r="E145" s="8"/>
      <c r="F145" s="8"/>
      <c r="G145" s="8"/>
      <c r="H145" s="8"/>
      <c r="I145" s="8"/>
      <c r="J145" s="9"/>
      <c r="K145" s="10" t="s">
        <v>21</v>
      </c>
      <c r="L145" s="11" t="s">
        <v>56</v>
      </c>
      <c r="M145" s="12">
        <v>4560</v>
      </c>
      <c r="N145" s="9">
        <v>36</v>
      </c>
      <c r="O145" s="13"/>
      <c r="P145" s="14"/>
      <c r="Q145" s="14"/>
      <c r="R145" s="15"/>
      <c r="S145" s="15"/>
      <c r="T145" s="14"/>
      <c r="U145" s="14"/>
      <c r="V145" s="14"/>
      <c r="W145" s="16"/>
      <c r="X145" s="14"/>
      <c r="Y145" s="14"/>
      <c r="Z145" s="15"/>
      <c r="AA145" s="15"/>
      <c r="AB145" s="17"/>
      <c r="AC145" s="18"/>
      <c r="AD145" s="18"/>
      <c r="AE145" s="18"/>
      <c r="AF145" s="18"/>
      <c r="AG145" s="18"/>
      <c r="AH145" s="18"/>
      <c r="AI145" s="19"/>
    </row>
    <row r="146" spans="1:35" ht="15.75" thickBot="1" x14ac:dyDescent="0.25">
      <c r="A146" s="5">
        <v>43886.817326388889</v>
      </c>
      <c r="B146" s="6" t="s">
        <v>6</v>
      </c>
      <c r="C146" s="6" t="s">
        <v>31</v>
      </c>
      <c r="D146" s="7" t="s">
        <v>41</v>
      </c>
      <c r="E146" s="8"/>
      <c r="F146" s="8"/>
      <c r="G146" s="8"/>
      <c r="H146" s="8"/>
      <c r="I146" s="8"/>
      <c r="J146" s="9"/>
      <c r="K146" s="10" t="s">
        <v>21</v>
      </c>
      <c r="L146" s="11" t="s">
        <v>49</v>
      </c>
      <c r="M146" s="12">
        <v>3020</v>
      </c>
      <c r="N146" s="9">
        <v>52</v>
      </c>
      <c r="O146" s="13"/>
      <c r="P146" s="14"/>
      <c r="Q146" s="14"/>
      <c r="R146" s="15"/>
      <c r="S146" s="15"/>
      <c r="T146" s="14"/>
      <c r="U146" s="14"/>
      <c r="V146" s="14"/>
      <c r="W146" s="16"/>
      <c r="X146" s="14"/>
      <c r="Y146" s="14"/>
      <c r="Z146" s="15"/>
      <c r="AA146" s="15"/>
      <c r="AB146" s="17"/>
      <c r="AC146" s="18"/>
      <c r="AD146" s="18"/>
      <c r="AE146" s="18"/>
      <c r="AF146" s="18"/>
      <c r="AG146" s="18"/>
      <c r="AH146" s="18"/>
      <c r="AI146" s="19"/>
    </row>
    <row r="147" spans="1:35" ht="15.75" thickBot="1" x14ac:dyDescent="0.25">
      <c r="A147" s="5">
        <v>43886.817048611112</v>
      </c>
      <c r="B147" s="6" t="s">
        <v>6</v>
      </c>
      <c r="C147" s="6" t="s">
        <v>32</v>
      </c>
      <c r="D147" s="7" t="s">
        <v>41</v>
      </c>
      <c r="E147" s="8"/>
      <c r="F147" s="8"/>
      <c r="G147" s="8"/>
      <c r="H147" s="8"/>
      <c r="I147" s="8"/>
      <c r="J147" s="9"/>
      <c r="K147" s="10" t="s">
        <v>21</v>
      </c>
      <c r="L147" s="11" t="s">
        <v>49</v>
      </c>
      <c r="M147" s="12">
        <v>3020</v>
      </c>
      <c r="N147" s="9">
        <v>52</v>
      </c>
      <c r="O147" s="13"/>
      <c r="P147" s="14"/>
      <c r="Q147" s="14"/>
      <c r="R147" s="15"/>
      <c r="S147" s="15"/>
      <c r="T147" s="14"/>
      <c r="U147" s="14"/>
      <c r="V147" s="14"/>
      <c r="W147" s="16"/>
      <c r="X147" s="14"/>
      <c r="Y147" s="14"/>
      <c r="Z147" s="15"/>
      <c r="AA147" s="15"/>
      <c r="AB147" s="17"/>
      <c r="AC147" s="18"/>
      <c r="AD147" s="18"/>
      <c r="AE147" s="18"/>
      <c r="AF147" s="18"/>
      <c r="AG147" s="18"/>
      <c r="AH147" s="18"/>
      <c r="AI147" s="19"/>
    </row>
    <row r="148" spans="1:35" ht="15.75" thickBot="1" x14ac:dyDescent="0.25">
      <c r="A148" s="5">
        <v>43886.768634259257</v>
      </c>
      <c r="B148" s="6" t="s">
        <v>4</v>
      </c>
      <c r="C148" s="6" t="s">
        <v>35</v>
      </c>
      <c r="D148" s="7" t="s">
        <v>41</v>
      </c>
      <c r="E148" s="8" t="s">
        <v>11</v>
      </c>
      <c r="F148" s="8" t="s">
        <v>11</v>
      </c>
      <c r="G148" s="8" t="s">
        <v>11</v>
      </c>
      <c r="H148" s="8"/>
      <c r="I148" s="8"/>
      <c r="J148" s="9"/>
      <c r="K148" s="10" t="s">
        <v>21</v>
      </c>
      <c r="L148" s="11" t="s">
        <v>51</v>
      </c>
      <c r="M148" s="12">
        <v>3040</v>
      </c>
      <c r="N148" s="9">
        <v>60</v>
      </c>
      <c r="O148" s="13"/>
      <c r="P148" s="14"/>
      <c r="Q148" s="14"/>
      <c r="R148" s="15"/>
      <c r="S148" s="15"/>
      <c r="T148" s="14"/>
      <c r="U148" s="14"/>
      <c r="V148" s="14"/>
      <c r="W148" s="16"/>
      <c r="X148" s="14"/>
      <c r="Y148" s="14"/>
      <c r="Z148" s="15"/>
      <c r="AA148" s="15"/>
      <c r="AB148" s="17"/>
      <c r="AC148" s="18"/>
      <c r="AD148" s="18"/>
      <c r="AE148" s="18"/>
      <c r="AF148" s="18"/>
      <c r="AG148" s="18"/>
      <c r="AH148" s="18"/>
      <c r="AI148" s="19"/>
    </row>
    <row r="149" spans="1:35" ht="15.75" thickBot="1" x14ac:dyDescent="0.25">
      <c r="A149" s="5">
        <v>43886.767939814818</v>
      </c>
      <c r="B149" s="6" t="s">
        <v>4</v>
      </c>
      <c r="C149" s="6" t="s">
        <v>36</v>
      </c>
      <c r="D149" s="7" t="s">
        <v>41</v>
      </c>
      <c r="E149" s="8"/>
      <c r="F149" s="8"/>
      <c r="G149" s="8"/>
      <c r="H149" s="8" t="s">
        <v>11</v>
      </c>
      <c r="I149" s="8" t="s">
        <v>11</v>
      </c>
      <c r="J149" s="9" t="s">
        <v>11</v>
      </c>
      <c r="K149" s="10" t="s">
        <v>21</v>
      </c>
      <c r="L149" s="11" t="s">
        <v>51</v>
      </c>
      <c r="M149" s="12">
        <v>3040</v>
      </c>
      <c r="N149" s="9">
        <v>60</v>
      </c>
      <c r="O149" s="13"/>
      <c r="P149" s="14"/>
      <c r="Q149" s="14"/>
      <c r="R149" s="15"/>
      <c r="S149" s="15"/>
      <c r="T149" s="14"/>
      <c r="U149" s="14"/>
      <c r="V149" s="14"/>
      <c r="W149" s="16"/>
      <c r="X149" s="14"/>
      <c r="Y149" s="14"/>
      <c r="Z149" s="15"/>
      <c r="AA149" s="15"/>
      <c r="AB149" s="17"/>
      <c r="AC149" s="18"/>
      <c r="AD149" s="18"/>
      <c r="AE149" s="18"/>
      <c r="AF149" s="18"/>
      <c r="AG149" s="18"/>
      <c r="AH149" s="18"/>
      <c r="AI149" s="19"/>
    </row>
    <row r="150" spans="1:35" ht="15.75" thickBot="1" x14ac:dyDescent="0.25">
      <c r="A150" s="5">
        <v>43886.532754629632</v>
      </c>
      <c r="B150" s="6" t="s">
        <v>4</v>
      </c>
      <c r="C150" s="6" t="s">
        <v>35</v>
      </c>
      <c r="D150" s="7" t="s">
        <v>41</v>
      </c>
      <c r="E150" s="8"/>
      <c r="F150" s="8"/>
      <c r="G150" s="8"/>
      <c r="H150" s="8"/>
      <c r="I150" s="8"/>
      <c r="J150" s="9"/>
      <c r="K150" s="10" t="s">
        <v>20</v>
      </c>
      <c r="L150" s="11" t="s">
        <v>51</v>
      </c>
      <c r="M150" s="12">
        <v>3040</v>
      </c>
      <c r="N150" s="9">
        <v>84</v>
      </c>
      <c r="O150" s="13"/>
      <c r="P150" s="14"/>
      <c r="Q150" s="14"/>
      <c r="R150" s="15"/>
      <c r="S150" s="15"/>
      <c r="T150" s="14"/>
      <c r="U150" s="14"/>
      <c r="V150" s="14"/>
      <c r="W150" s="16"/>
      <c r="X150" s="14"/>
      <c r="Y150" s="14"/>
      <c r="Z150" s="15"/>
      <c r="AA150" s="15"/>
      <c r="AB150" s="17"/>
      <c r="AC150" s="18"/>
      <c r="AD150" s="18"/>
      <c r="AE150" s="18"/>
      <c r="AF150" s="18"/>
      <c r="AG150" s="18"/>
      <c r="AH150" s="18"/>
      <c r="AI150" s="19"/>
    </row>
    <row r="151" spans="1:35" ht="15.75" thickBot="1" x14ac:dyDescent="0.25">
      <c r="A151" s="5">
        <v>43886.532349537039</v>
      </c>
      <c r="B151" s="6" t="s">
        <v>4</v>
      </c>
      <c r="C151" s="6" t="s">
        <v>36</v>
      </c>
      <c r="D151" s="7" t="s">
        <v>41</v>
      </c>
      <c r="E151" s="8"/>
      <c r="F151" s="8"/>
      <c r="G151" s="8"/>
      <c r="H151" s="8"/>
      <c r="I151" s="8"/>
      <c r="J151" s="9"/>
      <c r="K151" s="10" t="s">
        <v>20</v>
      </c>
      <c r="L151" s="11" t="s">
        <v>51</v>
      </c>
      <c r="M151" s="12">
        <v>3040</v>
      </c>
      <c r="N151" s="9">
        <v>84</v>
      </c>
      <c r="O151" s="13"/>
      <c r="P151" s="14"/>
      <c r="Q151" s="14"/>
      <c r="R151" s="15"/>
      <c r="S151" s="15"/>
      <c r="T151" s="14"/>
      <c r="U151" s="14"/>
      <c r="V151" s="14"/>
      <c r="W151" s="16"/>
      <c r="X151" s="14"/>
      <c r="Y151" s="14"/>
      <c r="Z151" s="15"/>
      <c r="AA151" s="15"/>
      <c r="AB151" s="17"/>
      <c r="AC151" s="18"/>
      <c r="AD151" s="18"/>
      <c r="AE151" s="18"/>
      <c r="AF151" s="18"/>
      <c r="AG151" s="18"/>
      <c r="AH151" s="18"/>
      <c r="AI151" s="19"/>
    </row>
    <row r="152" spans="1:35" ht="15.75" thickBot="1" x14ac:dyDescent="0.25">
      <c r="A152" s="5">
        <v>43886.513136574074</v>
      </c>
      <c r="B152" s="6" t="s">
        <v>6</v>
      </c>
      <c r="C152" s="6" t="s">
        <v>30</v>
      </c>
      <c r="D152" s="7" t="s">
        <v>41</v>
      </c>
      <c r="E152" s="8"/>
      <c r="F152" s="8"/>
      <c r="G152" s="8"/>
      <c r="H152" s="8"/>
      <c r="I152" s="8"/>
      <c r="J152" s="9"/>
      <c r="K152" s="10" t="s">
        <v>20</v>
      </c>
      <c r="L152" s="11" t="s">
        <v>57</v>
      </c>
      <c r="M152" s="12">
        <v>3020</v>
      </c>
      <c r="N152" s="9">
        <v>52</v>
      </c>
      <c r="O152" s="13"/>
      <c r="P152" s="14"/>
      <c r="Q152" s="14"/>
      <c r="R152" s="15"/>
      <c r="S152" s="15"/>
      <c r="T152" s="14"/>
      <c r="U152" s="14"/>
      <c r="V152" s="14"/>
      <c r="W152" s="16"/>
      <c r="X152" s="14"/>
      <c r="Y152" s="14"/>
      <c r="Z152" s="15"/>
      <c r="AA152" s="15"/>
      <c r="AB152" s="17"/>
      <c r="AC152" s="18"/>
      <c r="AD152" s="18"/>
      <c r="AE152" s="18"/>
      <c r="AF152" s="18"/>
      <c r="AG152" s="18"/>
      <c r="AH152" s="18"/>
      <c r="AI152" s="19"/>
    </row>
    <row r="153" spans="1:35" ht="15.75" thickBot="1" x14ac:dyDescent="0.25">
      <c r="A153" s="5">
        <v>43886.51253472222</v>
      </c>
      <c r="B153" s="6" t="s">
        <v>6</v>
      </c>
      <c r="C153" s="6" t="s">
        <v>31</v>
      </c>
      <c r="D153" s="7" t="s">
        <v>41</v>
      </c>
      <c r="E153" s="8"/>
      <c r="F153" s="8"/>
      <c r="G153" s="8"/>
      <c r="H153" s="8"/>
      <c r="I153" s="8"/>
      <c r="J153" s="9"/>
      <c r="K153" s="10" t="s">
        <v>20</v>
      </c>
      <c r="L153" s="11" t="s">
        <v>57</v>
      </c>
      <c r="M153" s="12">
        <v>3020</v>
      </c>
      <c r="N153" s="9">
        <v>52</v>
      </c>
      <c r="O153" s="13"/>
      <c r="P153" s="14"/>
      <c r="Q153" s="14"/>
      <c r="R153" s="15"/>
      <c r="S153" s="15"/>
      <c r="T153" s="14"/>
      <c r="U153" s="14"/>
      <c r="V153" s="14"/>
      <c r="W153" s="16"/>
      <c r="X153" s="14"/>
      <c r="Y153" s="14"/>
      <c r="Z153" s="15"/>
      <c r="AA153" s="15"/>
      <c r="AB153" s="17"/>
      <c r="AC153" s="18"/>
      <c r="AD153" s="18"/>
      <c r="AE153" s="18"/>
      <c r="AF153" s="18"/>
      <c r="AG153" s="18"/>
      <c r="AH153" s="18"/>
      <c r="AI153" s="19"/>
    </row>
    <row r="154" spans="1:35" ht="15.75" thickBot="1" x14ac:dyDescent="0.25">
      <c r="A154" s="5">
        <v>43886.492245370369</v>
      </c>
      <c r="B154" s="6" t="s">
        <v>7</v>
      </c>
      <c r="C154" s="6" t="s">
        <v>32</v>
      </c>
      <c r="D154" s="7" t="s">
        <v>41</v>
      </c>
      <c r="E154" s="8"/>
      <c r="F154" s="8"/>
      <c r="G154" s="8"/>
      <c r="H154" s="8"/>
      <c r="I154" s="8"/>
      <c r="J154" s="9"/>
      <c r="K154" s="10" t="s">
        <v>20</v>
      </c>
      <c r="L154" s="11" t="s">
        <v>56</v>
      </c>
      <c r="M154" s="12">
        <v>4560</v>
      </c>
      <c r="N154" s="9">
        <v>8</v>
      </c>
      <c r="O154" s="13"/>
      <c r="P154" s="14"/>
      <c r="Q154" s="14"/>
      <c r="R154" s="15"/>
      <c r="S154" s="15"/>
      <c r="T154" s="14"/>
      <c r="U154" s="14"/>
      <c r="V154" s="14"/>
      <c r="W154" s="16"/>
      <c r="X154" s="14"/>
      <c r="Y154" s="14"/>
      <c r="Z154" s="15"/>
      <c r="AA154" s="15"/>
      <c r="AB154" s="17"/>
      <c r="AC154" s="18"/>
      <c r="AD154" s="18"/>
      <c r="AE154" s="18"/>
      <c r="AF154" s="18"/>
      <c r="AG154" s="18"/>
      <c r="AH154" s="18"/>
      <c r="AI154" s="19"/>
    </row>
    <row r="155" spans="1:35" ht="15.75" thickBot="1" x14ac:dyDescent="0.25">
      <c r="A155" s="5">
        <v>43886.490486111114</v>
      </c>
      <c r="B155" s="6" t="s">
        <v>7</v>
      </c>
      <c r="C155" s="6" t="s">
        <v>31</v>
      </c>
      <c r="D155" s="7" t="s">
        <v>41</v>
      </c>
      <c r="E155" s="8"/>
      <c r="F155" s="8"/>
      <c r="G155" s="8"/>
      <c r="H155" s="8"/>
      <c r="I155" s="8"/>
      <c r="J155" s="9"/>
      <c r="K155" s="10" t="s">
        <v>20</v>
      </c>
      <c r="L155" s="11" t="s">
        <v>56</v>
      </c>
      <c r="M155" s="12">
        <v>4560</v>
      </c>
      <c r="N155" s="9">
        <v>8</v>
      </c>
      <c r="O155" s="13"/>
      <c r="P155" s="14"/>
      <c r="Q155" s="14"/>
      <c r="R155" s="15"/>
      <c r="S155" s="15"/>
      <c r="T155" s="14"/>
      <c r="U155" s="14"/>
      <c r="V155" s="14"/>
      <c r="W155" s="16"/>
      <c r="X155" s="14"/>
      <c r="Y155" s="14"/>
      <c r="Z155" s="15"/>
      <c r="AA155" s="15"/>
      <c r="AB155" s="17"/>
      <c r="AC155" s="18"/>
      <c r="AD155" s="18"/>
      <c r="AE155" s="18"/>
      <c r="AF155" s="18"/>
      <c r="AG155" s="18"/>
      <c r="AH155" s="18"/>
      <c r="AI155" s="19"/>
    </row>
    <row r="156" spans="1:35" ht="15.75" thickBot="1" x14ac:dyDescent="0.25">
      <c r="A156" s="5">
        <v>43886.322500000002</v>
      </c>
      <c r="B156" s="6" t="s">
        <v>7</v>
      </c>
      <c r="C156" s="6" t="s">
        <v>31</v>
      </c>
      <c r="D156" s="7" t="s">
        <v>41</v>
      </c>
      <c r="E156" s="8"/>
      <c r="F156" s="8"/>
      <c r="G156" s="8"/>
      <c r="H156" s="8"/>
      <c r="I156" s="8"/>
      <c r="J156" s="9"/>
      <c r="K156" s="10" t="s">
        <v>20</v>
      </c>
      <c r="L156" s="11" t="s">
        <v>56</v>
      </c>
      <c r="M156" s="12">
        <v>3040</v>
      </c>
      <c r="N156" s="9">
        <v>12</v>
      </c>
      <c r="O156" s="13"/>
      <c r="P156" s="14"/>
      <c r="Q156" s="14"/>
      <c r="R156" s="15"/>
      <c r="S156" s="15"/>
      <c r="T156" s="14"/>
      <c r="U156" s="14"/>
      <c r="V156" s="14"/>
      <c r="W156" s="16"/>
      <c r="X156" s="14"/>
      <c r="Y156" s="14"/>
      <c r="Z156" s="15"/>
      <c r="AA156" s="15"/>
      <c r="AB156" s="17"/>
      <c r="AC156" s="18"/>
      <c r="AD156" s="18"/>
      <c r="AE156" s="18"/>
      <c r="AF156" s="18"/>
      <c r="AG156" s="18"/>
      <c r="AH156" s="18"/>
      <c r="AI156" s="19"/>
    </row>
    <row r="157" spans="1:35" ht="15.75" thickBot="1" x14ac:dyDescent="0.25">
      <c r="A157" s="5">
        <v>43886.322106481479</v>
      </c>
      <c r="B157" s="6" t="s">
        <v>7</v>
      </c>
      <c r="C157" s="6" t="s">
        <v>32</v>
      </c>
      <c r="D157" s="7" t="s">
        <v>41</v>
      </c>
      <c r="E157" s="8"/>
      <c r="F157" s="8"/>
      <c r="G157" s="8"/>
      <c r="H157" s="8"/>
      <c r="I157" s="8"/>
      <c r="J157" s="9"/>
      <c r="K157" s="10" t="s">
        <v>20</v>
      </c>
      <c r="L157" s="11" t="s">
        <v>56</v>
      </c>
      <c r="M157" s="12">
        <v>3040</v>
      </c>
      <c r="N157" s="9">
        <v>12</v>
      </c>
      <c r="O157" s="13"/>
      <c r="P157" s="14"/>
      <c r="Q157" s="14"/>
      <c r="R157" s="15"/>
      <c r="S157" s="15"/>
      <c r="T157" s="14"/>
      <c r="U157" s="14"/>
      <c r="V157" s="14"/>
      <c r="W157" s="16"/>
      <c r="X157" s="14"/>
      <c r="Y157" s="14"/>
      <c r="Z157" s="15"/>
      <c r="AA157" s="15"/>
      <c r="AB157" s="17"/>
      <c r="AC157" s="18"/>
      <c r="AD157" s="18"/>
      <c r="AE157" s="18"/>
      <c r="AF157" s="18"/>
      <c r="AG157" s="18"/>
      <c r="AH157" s="18"/>
      <c r="AI157" s="19"/>
    </row>
    <row r="158" spans="1:35" ht="15.75" thickBot="1" x14ac:dyDescent="0.25">
      <c r="A158" s="5">
        <v>43886.142465277779</v>
      </c>
      <c r="B158" s="6" t="s">
        <v>6</v>
      </c>
      <c r="C158" s="6" t="s">
        <v>31</v>
      </c>
      <c r="D158" s="7" t="s">
        <v>41</v>
      </c>
      <c r="E158" s="8"/>
      <c r="F158" s="8"/>
      <c r="G158" s="8"/>
      <c r="H158" s="8"/>
      <c r="I158" s="8"/>
      <c r="J158" s="9"/>
      <c r="K158" s="10" t="s">
        <v>22</v>
      </c>
      <c r="L158" s="11" t="s">
        <v>57</v>
      </c>
      <c r="M158" s="12">
        <v>3040</v>
      </c>
      <c r="N158" s="9">
        <v>5</v>
      </c>
      <c r="O158" s="13"/>
      <c r="P158" s="14"/>
      <c r="Q158" s="14"/>
      <c r="R158" s="15"/>
      <c r="S158" s="15"/>
      <c r="T158" s="14"/>
      <c r="U158" s="14"/>
      <c r="V158" s="14"/>
      <c r="W158" s="16"/>
      <c r="X158" s="14"/>
      <c r="Y158" s="14"/>
      <c r="Z158" s="15"/>
      <c r="AA158" s="15"/>
      <c r="AB158" s="17"/>
      <c r="AC158" s="18"/>
      <c r="AD158" s="18"/>
      <c r="AE158" s="18"/>
      <c r="AF158" s="18"/>
      <c r="AG158" s="18"/>
      <c r="AH158" s="18"/>
      <c r="AI158" s="19"/>
    </row>
    <row r="159" spans="1:35" ht="15.75" thickBot="1" x14ac:dyDescent="0.25">
      <c r="A159" s="5">
        <v>43886.141886574071</v>
      </c>
      <c r="B159" s="6" t="s">
        <v>6</v>
      </c>
      <c r="C159" s="6" t="s">
        <v>32</v>
      </c>
      <c r="D159" s="7" t="s">
        <v>41</v>
      </c>
      <c r="E159" s="8"/>
      <c r="F159" s="8"/>
      <c r="G159" s="8"/>
      <c r="H159" s="8"/>
      <c r="I159" s="8"/>
      <c r="J159" s="9"/>
      <c r="K159" s="10" t="s">
        <v>22</v>
      </c>
      <c r="L159" s="11" t="s">
        <v>57</v>
      </c>
      <c r="M159" s="12">
        <v>3040</v>
      </c>
      <c r="N159" s="9">
        <v>5</v>
      </c>
      <c r="O159" s="13"/>
      <c r="P159" s="14"/>
      <c r="Q159" s="14"/>
      <c r="R159" s="15"/>
      <c r="S159" s="15"/>
      <c r="T159" s="14"/>
      <c r="U159" s="14"/>
      <c r="V159" s="14"/>
      <c r="W159" s="16"/>
      <c r="X159" s="14"/>
      <c r="Y159" s="14"/>
      <c r="Z159" s="15"/>
      <c r="AA159" s="15"/>
      <c r="AB159" s="17"/>
      <c r="AC159" s="18"/>
      <c r="AD159" s="18"/>
      <c r="AE159" s="18"/>
      <c r="AF159" s="18"/>
      <c r="AG159" s="18"/>
      <c r="AH159" s="18"/>
      <c r="AI159" s="19"/>
    </row>
    <row r="160" spans="1:35" ht="15.75" thickBot="1" x14ac:dyDescent="0.25">
      <c r="A160" s="5">
        <v>43886.141504629632</v>
      </c>
      <c r="B160" s="6" t="s">
        <v>4</v>
      </c>
      <c r="C160" s="6" t="s">
        <v>35</v>
      </c>
      <c r="D160" s="7" t="s">
        <v>41</v>
      </c>
      <c r="E160" s="8"/>
      <c r="F160" s="8"/>
      <c r="G160" s="8"/>
      <c r="H160" s="8"/>
      <c r="I160" s="8"/>
      <c r="J160" s="9"/>
      <c r="K160" s="10" t="s">
        <v>22</v>
      </c>
      <c r="L160" s="11" t="s">
        <v>51</v>
      </c>
      <c r="M160" s="12">
        <v>3040</v>
      </c>
      <c r="N160" s="9">
        <v>72</v>
      </c>
      <c r="O160" s="13"/>
      <c r="P160" s="14"/>
      <c r="Q160" s="14"/>
      <c r="R160" s="15"/>
      <c r="S160" s="15"/>
      <c r="T160" s="14"/>
      <c r="U160" s="14"/>
      <c r="V160" s="14"/>
      <c r="W160" s="16"/>
      <c r="X160" s="14"/>
      <c r="Y160" s="14"/>
      <c r="Z160" s="15"/>
      <c r="AA160" s="15"/>
      <c r="AB160" s="17"/>
      <c r="AC160" s="18"/>
      <c r="AD160" s="18"/>
      <c r="AE160" s="18"/>
      <c r="AF160" s="18"/>
      <c r="AG160" s="18"/>
      <c r="AH160" s="18"/>
      <c r="AI160" s="19"/>
    </row>
    <row r="161" spans="1:35" ht="15.75" thickBot="1" x14ac:dyDescent="0.25">
      <c r="A161" s="5">
        <v>43886.141099537039</v>
      </c>
      <c r="B161" s="6" t="s">
        <v>4</v>
      </c>
      <c r="C161" s="6" t="s">
        <v>36</v>
      </c>
      <c r="D161" s="7" t="s">
        <v>41</v>
      </c>
      <c r="E161" s="8"/>
      <c r="F161" s="8"/>
      <c r="G161" s="8"/>
      <c r="H161" s="8"/>
      <c r="I161" s="8"/>
      <c r="J161" s="9"/>
      <c r="K161" s="10" t="s">
        <v>22</v>
      </c>
      <c r="L161" s="11" t="s">
        <v>51</v>
      </c>
      <c r="M161" s="12">
        <v>3040</v>
      </c>
      <c r="N161" s="9">
        <v>72</v>
      </c>
      <c r="O161" s="13"/>
      <c r="P161" s="14"/>
      <c r="Q161" s="14"/>
      <c r="R161" s="15"/>
      <c r="S161" s="15"/>
      <c r="T161" s="14"/>
      <c r="U161" s="14"/>
      <c r="V161" s="14"/>
      <c r="W161" s="16"/>
      <c r="X161" s="14"/>
      <c r="Y161" s="14"/>
      <c r="Z161" s="15"/>
      <c r="AA161" s="15"/>
      <c r="AB161" s="17"/>
      <c r="AC161" s="18"/>
      <c r="AD161" s="18"/>
      <c r="AE161" s="18"/>
      <c r="AF161" s="18"/>
      <c r="AG161" s="18"/>
      <c r="AH161" s="18"/>
      <c r="AI161" s="19"/>
    </row>
    <row r="162" spans="1:35" ht="15.75" thickBot="1" x14ac:dyDescent="0.25">
      <c r="A162" s="5">
        <v>43886.140682870369</v>
      </c>
      <c r="B162" s="6" t="s">
        <v>6</v>
      </c>
      <c r="C162" s="6" t="s">
        <v>31</v>
      </c>
      <c r="D162" s="7" t="s">
        <v>24</v>
      </c>
      <c r="E162" s="8" t="s">
        <v>11</v>
      </c>
      <c r="F162" s="8" t="s">
        <v>11</v>
      </c>
      <c r="G162" s="8" t="s">
        <v>11</v>
      </c>
      <c r="H162" s="8"/>
      <c r="I162" s="8"/>
      <c r="J162" s="9"/>
      <c r="K162" s="10" t="s">
        <v>22</v>
      </c>
      <c r="L162" s="11" t="s">
        <v>57</v>
      </c>
      <c r="M162" s="12">
        <v>3040</v>
      </c>
      <c r="N162" s="9">
        <v>1</v>
      </c>
      <c r="O162" s="13"/>
      <c r="P162" s="14"/>
      <c r="Q162" s="14"/>
      <c r="R162" s="15"/>
      <c r="S162" s="15"/>
      <c r="T162" s="14"/>
      <c r="U162" s="14"/>
      <c r="V162" s="14"/>
      <c r="W162" s="16"/>
      <c r="X162" s="14"/>
      <c r="Y162" s="14"/>
      <c r="Z162" s="15"/>
      <c r="AA162" s="15"/>
      <c r="AB162" s="17"/>
      <c r="AC162" s="18"/>
      <c r="AD162" s="18"/>
      <c r="AE162" s="18"/>
      <c r="AF162" s="18"/>
      <c r="AG162" s="18"/>
      <c r="AH162" s="18"/>
      <c r="AI162" s="19"/>
    </row>
    <row r="163" spans="1:35" ht="15.75" thickBot="1" x14ac:dyDescent="0.25">
      <c r="A163" s="5">
        <v>43886.14025462963</v>
      </c>
      <c r="B163" s="6" t="s">
        <v>6</v>
      </c>
      <c r="C163" s="6" t="s">
        <v>32</v>
      </c>
      <c r="D163" s="7" t="s">
        <v>13</v>
      </c>
      <c r="E163" s="8"/>
      <c r="F163" s="8"/>
      <c r="G163" s="8"/>
      <c r="H163" s="8" t="s">
        <v>11</v>
      </c>
      <c r="I163" s="8" t="s">
        <v>11</v>
      </c>
      <c r="J163" s="9" t="s">
        <v>11</v>
      </c>
      <c r="K163" s="10" t="s">
        <v>22</v>
      </c>
      <c r="L163" s="11" t="s">
        <v>57</v>
      </c>
      <c r="M163" s="12">
        <v>3040</v>
      </c>
      <c r="N163" s="9">
        <v>1</v>
      </c>
      <c r="O163" s="13"/>
      <c r="P163" s="14"/>
      <c r="Q163" s="14"/>
      <c r="R163" s="15"/>
      <c r="S163" s="15"/>
      <c r="T163" s="14"/>
      <c r="U163" s="14"/>
      <c r="V163" s="14"/>
      <c r="W163" s="16"/>
      <c r="X163" s="14"/>
      <c r="Y163" s="14"/>
      <c r="Z163" s="15"/>
      <c r="AA163" s="15"/>
      <c r="AB163" s="17"/>
      <c r="AC163" s="18"/>
      <c r="AD163" s="18"/>
      <c r="AE163" s="18"/>
      <c r="AF163" s="18"/>
      <c r="AG163" s="18"/>
      <c r="AH163" s="18"/>
      <c r="AI163" s="19"/>
    </row>
    <row r="164" spans="1:35" ht="15.75" thickBot="1" x14ac:dyDescent="0.25">
      <c r="A164" s="5">
        <v>43886.139293981483</v>
      </c>
      <c r="B164" s="6" t="s">
        <v>6</v>
      </c>
      <c r="C164" s="6" t="s">
        <v>33</v>
      </c>
      <c r="D164" s="7" t="s">
        <v>41</v>
      </c>
      <c r="E164" s="8"/>
      <c r="F164" s="8"/>
      <c r="G164" s="8"/>
      <c r="H164" s="8"/>
      <c r="I164" s="8"/>
      <c r="J164" s="9"/>
      <c r="K164" s="10" t="s">
        <v>22</v>
      </c>
      <c r="L164" s="11" t="s">
        <v>49</v>
      </c>
      <c r="M164" s="12">
        <v>3040</v>
      </c>
      <c r="N164" s="9">
        <v>39</v>
      </c>
      <c r="O164" s="13"/>
      <c r="P164" s="14"/>
      <c r="Q164" s="14"/>
      <c r="R164" s="15"/>
      <c r="S164" s="15"/>
      <c r="T164" s="14"/>
      <c r="U164" s="14"/>
      <c r="V164" s="14"/>
      <c r="W164" s="16"/>
      <c r="X164" s="14"/>
      <c r="Y164" s="14"/>
      <c r="Z164" s="15"/>
      <c r="AA164" s="15"/>
      <c r="AB164" s="17"/>
      <c r="AC164" s="18"/>
      <c r="AD164" s="18"/>
      <c r="AE164" s="18"/>
      <c r="AF164" s="18"/>
      <c r="AG164" s="18"/>
      <c r="AH164" s="18"/>
      <c r="AI164" s="19"/>
    </row>
    <row r="165" spans="1:35" ht="15.75" thickBot="1" x14ac:dyDescent="0.25">
      <c r="A165" s="5">
        <v>43886.13894675926</v>
      </c>
      <c r="B165" s="6" t="s">
        <v>6</v>
      </c>
      <c r="C165" s="6" t="s">
        <v>34</v>
      </c>
      <c r="D165" s="7" t="s">
        <v>41</v>
      </c>
      <c r="E165" s="8"/>
      <c r="F165" s="8"/>
      <c r="G165" s="8"/>
      <c r="H165" s="8"/>
      <c r="I165" s="8"/>
      <c r="J165" s="9"/>
      <c r="K165" s="10" t="s">
        <v>22</v>
      </c>
      <c r="L165" s="11" t="s">
        <v>49</v>
      </c>
      <c r="M165" s="12">
        <v>3040</v>
      </c>
      <c r="N165" s="9">
        <v>39</v>
      </c>
      <c r="O165" s="13"/>
      <c r="P165" s="14"/>
      <c r="Q165" s="14"/>
      <c r="R165" s="15"/>
      <c r="S165" s="15"/>
      <c r="T165" s="14"/>
      <c r="U165" s="14"/>
      <c r="V165" s="14"/>
      <c r="W165" s="16"/>
      <c r="X165" s="14"/>
      <c r="Y165" s="14"/>
      <c r="Z165" s="15"/>
      <c r="AA165" s="15"/>
      <c r="AB165" s="17"/>
      <c r="AC165" s="18"/>
      <c r="AD165" s="18"/>
      <c r="AE165" s="18"/>
      <c r="AF165" s="18"/>
      <c r="AG165" s="18"/>
      <c r="AH165" s="18"/>
      <c r="AI165" s="19"/>
    </row>
    <row r="166" spans="1:35" ht="15.75" thickBot="1" x14ac:dyDescent="0.25">
      <c r="A166" s="5">
        <v>43885.831238425926</v>
      </c>
      <c r="B166" s="6" t="s">
        <v>7</v>
      </c>
      <c r="C166" s="6" t="s">
        <v>31</v>
      </c>
      <c r="D166" s="7" t="s">
        <v>24</v>
      </c>
      <c r="E166" s="8" t="s">
        <v>11</v>
      </c>
      <c r="F166" s="8" t="s">
        <v>11</v>
      </c>
      <c r="G166" s="8" t="s">
        <v>11</v>
      </c>
      <c r="H166" s="8"/>
      <c r="I166" s="8"/>
      <c r="J166" s="9"/>
      <c r="K166" s="10" t="s">
        <v>21</v>
      </c>
      <c r="L166" s="11" t="s">
        <v>56</v>
      </c>
      <c r="M166" s="12">
        <v>3040</v>
      </c>
      <c r="N166" s="9">
        <v>52</v>
      </c>
      <c r="O166" s="13"/>
      <c r="P166" s="14"/>
      <c r="Q166" s="14"/>
      <c r="R166" s="15"/>
      <c r="S166" s="15"/>
      <c r="T166" s="14"/>
      <c r="U166" s="14"/>
      <c r="V166" s="14"/>
      <c r="W166" s="16"/>
      <c r="X166" s="14"/>
      <c r="Y166" s="14"/>
      <c r="Z166" s="15"/>
      <c r="AA166" s="15"/>
      <c r="AB166" s="17"/>
      <c r="AC166" s="18"/>
      <c r="AD166" s="18"/>
      <c r="AE166" s="18"/>
      <c r="AF166" s="18"/>
      <c r="AG166" s="18"/>
      <c r="AH166" s="18"/>
      <c r="AI166" s="19"/>
    </row>
    <row r="167" spans="1:35" ht="15.75" thickBot="1" x14ac:dyDescent="0.25">
      <c r="A167" s="5">
        <v>43885.830833333333</v>
      </c>
      <c r="B167" s="6" t="s">
        <v>7</v>
      </c>
      <c r="C167" s="6" t="s">
        <v>32</v>
      </c>
      <c r="D167" s="7" t="s">
        <v>24</v>
      </c>
      <c r="E167" s="8"/>
      <c r="F167" s="8"/>
      <c r="G167" s="8"/>
      <c r="H167" s="8" t="s">
        <v>11</v>
      </c>
      <c r="I167" s="8" t="s">
        <v>11</v>
      </c>
      <c r="J167" s="9" t="s">
        <v>11</v>
      </c>
      <c r="K167" s="10" t="s">
        <v>21</v>
      </c>
      <c r="L167" s="11" t="s">
        <v>56</v>
      </c>
      <c r="M167" s="12">
        <v>3040</v>
      </c>
      <c r="N167" s="9">
        <v>52</v>
      </c>
      <c r="O167" s="13"/>
      <c r="P167" s="14"/>
      <c r="Q167" s="14"/>
      <c r="R167" s="15"/>
      <c r="S167" s="15"/>
      <c r="T167" s="14"/>
      <c r="U167" s="14"/>
      <c r="V167" s="14"/>
      <c r="W167" s="16"/>
      <c r="X167" s="14"/>
      <c r="Y167" s="14"/>
      <c r="Z167" s="15"/>
      <c r="AA167" s="15"/>
      <c r="AB167" s="17"/>
      <c r="AC167" s="18"/>
      <c r="AD167" s="18"/>
      <c r="AE167" s="18"/>
      <c r="AF167" s="18"/>
      <c r="AG167" s="18"/>
      <c r="AH167" s="18"/>
      <c r="AI167" s="19"/>
    </row>
    <row r="168" spans="1:35" ht="15.75" thickBot="1" x14ac:dyDescent="0.25">
      <c r="A168" s="5">
        <v>43885.83</v>
      </c>
      <c r="B168" s="6" t="s">
        <v>6</v>
      </c>
      <c r="C168" s="6" t="s">
        <v>33</v>
      </c>
      <c r="D168" s="7" t="s">
        <v>41</v>
      </c>
      <c r="E168" s="8"/>
      <c r="F168" s="8"/>
      <c r="G168" s="8"/>
      <c r="H168" s="8"/>
      <c r="I168" s="8"/>
      <c r="J168" s="9"/>
      <c r="K168" s="10" t="s">
        <v>21</v>
      </c>
      <c r="L168" s="11" t="s">
        <v>49</v>
      </c>
      <c r="M168" s="12">
        <v>3020</v>
      </c>
      <c r="N168" s="9">
        <v>48</v>
      </c>
      <c r="O168" s="13"/>
      <c r="P168" s="14"/>
      <c r="Q168" s="14"/>
      <c r="R168" s="15"/>
      <c r="S168" s="15"/>
      <c r="T168" s="14"/>
      <c r="U168" s="14"/>
      <c r="V168" s="14"/>
      <c r="W168" s="16"/>
      <c r="X168" s="14"/>
      <c r="Y168" s="14"/>
      <c r="Z168" s="15"/>
      <c r="AA168" s="15"/>
      <c r="AB168" s="17"/>
      <c r="AC168" s="18"/>
      <c r="AD168" s="18"/>
      <c r="AE168" s="18"/>
      <c r="AF168" s="18"/>
      <c r="AG168" s="18"/>
      <c r="AH168" s="18"/>
      <c r="AI168" s="19"/>
    </row>
    <row r="169" spans="1:35" ht="15.75" thickBot="1" x14ac:dyDescent="0.25">
      <c r="A169" s="5">
        <v>43885.829444444447</v>
      </c>
      <c r="B169" s="6" t="s">
        <v>6</v>
      </c>
      <c r="C169" s="6" t="s">
        <v>34</v>
      </c>
      <c r="D169" s="7" t="s">
        <v>41</v>
      </c>
      <c r="E169" s="8"/>
      <c r="F169" s="8"/>
      <c r="G169" s="8"/>
      <c r="H169" s="8"/>
      <c r="I169" s="8"/>
      <c r="J169" s="9"/>
      <c r="K169" s="10" t="s">
        <v>21</v>
      </c>
      <c r="L169" s="11" t="s">
        <v>49</v>
      </c>
      <c r="M169" s="12">
        <v>3020</v>
      </c>
      <c r="N169" s="9">
        <v>48</v>
      </c>
      <c r="O169" s="13"/>
      <c r="P169" s="14"/>
      <c r="Q169" s="14"/>
      <c r="R169" s="15"/>
      <c r="S169" s="15"/>
      <c r="T169" s="14"/>
      <c r="U169" s="14"/>
      <c r="V169" s="14"/>
      <c r="W169" s="16"/>
      <c r="X169" s="14"/>
      <c r="Y169" s="14"/>
      <c r="Z169" s="15"/>
      <c r="AA169" s="15"/>
      <c r="AB169" s="17"/>
      <c r="AC169" s="18"/>
      <c r="AD169" s="18"/>
      <c r="AE169" s="18"/>
      <c r="AF169" s="18"/>
      <c r="AG169" s="18"/>
      <c r="AH169" s="18"/>
      <c r="AI169" s="19"/>
    </row>
    <row r="170" spans="1:35" ht="15.75" thickBot="1" x14ac:dyDescent="0.25">
      <c r="A170" s="5">
        <v>43885.780405092592</v>
      </c>
      <c r="B170" s="6" t="s">
        <v>4</v>
      </c>
      <c r="C170" s="6" t="s">
        <v>35</v>
      </c>
      <c r="D170" s="7" t="s">
        <v>13</v>
      </c>
      <c r="E170" s="8" t="s">
        <v>11</v>
      </c>
      <c r="F170" s="8" t="s">
        <v>11</v>
      </c>
      <c r="G170" s="8" t="s">
        <v>11</v>
      </c>
      <c r="H170" s="8"/>
      <c r="I170" s="8"/>
      <c r="J170" s="9"/>
      <c r="K170" s="10" t="s">
        <v>21</v>
      </c>
      <c r="L170" s="11" t="s">
        <v>51</v>
      </c>
      <c r="M170" s="12">
        <v>3020</v>
      </c>
      <c r="N170" s="9">
        <v>24</v>
      </c>
      <c r="O170" s="13"/>
      <c r="P170" s="14"/>
      <c r="Q170" s="14"/>
      <c r="R170" s="15"/>
      <c r="S170" s="15"/>
      <c r="T170" s="14"/>
      <c r="U170" s="14"/>
      <c r="V170" s="14"/>
      <c r="W170" s="16"/>
      <c r="X170" s="14"/>
      <c r="Y170" s="14"/>
      <c r="Z170" s="15"/>
      <c r="AA170" s="15"/>
      <c r="AB170" s="17"/>
      <c r="AC170" s="18"/>
      <c r="AD170" s="18"/>
      <c r="AE170" s="18"/>
      <c r="AF170" s="18"/>
      <c r="AG170" s="18"/>
      <c r="AH170" s="18"/>
      <c r="AI170" s="19"/>
    </row>
    <row r="171" spans="1:35" ht="15.75" thickBot="1" x14ac:dyDescent="0.25">
      <c r="A171" s="5">
        <v>43885.77983796296</v>
      </c>
      <c r="B171" s="6" t="s">
        <v>4</v>
      </c>
      <c r="C171" s="6" t="s">
        <v>36</v>
      </c>
      <c r="D171" s="7" t="s">
        <v>13</v>
      </c>
      <c r="E171" s="8"/>
      <c r="F171" s="8"/>
      <c r="G171" s="8"/>
      <c r="H171" s="8" t="s">
        <v>11</v>
      </c>
      <c r="I171" s="8" t="s">
        <v>11</v>
      </c>
      <c r="J171" s="9" t="s">
        <v>11</v>
      </c>
      <c r="K171" s="10" t="s">
        <v>21</v>
      </c>
      <c r="L171" s="11" t="s">
        <v>51</v>
      </c>
      <c r="M171" s="12">
        <v>3020</v>
      </c>
      <c r="N171" s="9">
        <v>24</v>
      </c>
      <c r="O171" s="13"/>
      <c r="P171" s="14"/>
      <c r="Q171" s="14"/>
      <c r="R171" s="15"/>
      <c r="S171" s="15"/>
      <c r="T171" s="14"/>
      <c r="U171" s="14"/>
      <c r="V171" s="14"/>
      <c r="W171" s="16"/>
      <c r="X171" s="14"/>
      <c r="Y171" s="14"/>
      <c r="Z171" s="15"/>
      <c r="AA171" s="15"/>
      <c r="AB171" s="17"/>
      <c r="AC171" s="18"/>
      <c r="AD171" s="18"/>
      <c r="AE171" s="18"/>
      <c r="AF171" s="18"/>
      <c r="AG171" s="18"/>
      <c r="AH171" s="18"/>
      <c r="AI171" s="19"/>
    </row>
    <row r="172" spans="1:35" ht="15.75" thickBot="1" x14ac:dyDescent="0.25">
      <c r="A172" s="5">
        <v>43885.535405092596</v>
      </c>
      <c r="B172" s="6" t="s">
        <v>7</v>
      </c>
      <c r="C172" s="6" t="s">
        <v>31</v>
      </c>
      <c r="D172" s="7" t="s">
        <v>41</v>
      </c>
      <c r="E172" s="8"/>
      <c r="F172" s="8"/>
      <c r="G172" s="8"/>
      <c r="H172" s="8"/>
      <c r="I172" s="8"/>
      <c r="J172" s="9"/>
      <c r="K172" s="10" t="s">
        <v>20</v>
      </c>
      <c r="L172" s="11" t="s">
        <v>56</v>
      </c>
      <c r="M172" s="12">
        <v>3040</v>
      </c>
      <c r="N172" s="9">
        <v>62</v>
      </c>
      <c r="O172" s="13"/>
      <c r="P172" s="14"/>
      <c r="Q172" s="14"/>
      <c r="R172" s="15"/>
      <c r="S172" s="15"/>
      <c r="T172" s="14"/>
      <c r="U172" s="14"/>
      <c r="V172" s="14"/>
      <c r="W172" s="16"/>
      <c r="X172" s="14"/>
      <c r="Y172" s="14"/>
      <c r="Z172" s="15"/>
      <c r="AA172" s="15"/>
      <c r="AB172" s="17"/>
      <c r="AC172" s="18"/>
      <c r="AD172" s="18"/>
      <c r="AE172" s="18"/>
      <c r="AF172" s="18"/>
      <c r="AG172" s="18"/>
      <c r="AH172" s="18"/>
      <c r="AI172" s="19"/>
    </row>
    <row r="173" spans="1:35" ht="15.75" thickBot="1" x14ac:dyDescent="0.25">
      <c r="A173" s="5">
        <v>43885.53497685185</v>
      </c>
      <c r="B173" s="6" t="s">
        <v>7</v>
      </c>
      <c r="C173" s="6" t="s">
        <v>32</v>
      </c>
      <c r="D173" s="7" t="s">
        <v>41</v>
      </c>
      <c r="E173" s="8"/>
      <c r="F173" s="8"/>
      <c r="G173" s="8"/>
      <c r="H173" s="8"/>
      <c r="I173" s="8"/>
      <c r="J173" s="9"/>
      <c r="K173" s="10" t="s">
        <v>20</v>
      </c>
      <c r="L173" s="11" t="s">
        <v>56</v>
      </c>
      <c r="M173" s="12">
        <v>3040</v>
      </c>
      <c r="N173" s="9">
        <v>62</v>
      </c>
      <c r="O173" s="13"/>
      <c r="P173" s="14"/>
      <c r="Q173" s="14"/>
      <c r="R173" s="15"/>
      <c r="S173" s="15"/>
      <c r="T173" s="14"/>
      <c r="U173" s="14"/>
      <c r="V173" s="14"/>
      <c r="W173" s="16"/>
      <c r="X173" s="14"/>
      <c r="Y173" s="14"/>
      <c r="Z173" s="15"/>
      <c r="AA173" s="15"/>
      <c r="AB173" s="17"/>
      <c r="AC173" s="18"/>
      <c r="AD173" s="18"/>
      <c r="AE173" s="18"/>
      <c r="AF173" s="18"/>
      <c r="AG173" s="18"/>
      <c r="AH173" s="18"/>
      <c r="AI173" s="19"/>
    </row>
    <row r="174" spans="1:35" ht="15.75" thickBot="1" x14ac:dyDescent="0.25">
      <c r="A174" s="5">
        <v>43885.524189814816</v>
      </c>
      <c r="B174" s="6" t="s">
        <v>5</v>
      </c>
      <c r="C174" s="6" t="s">
        <v>34</v>
      </c>
      <c r="D174" s="7" t="s">
        <v>23</v>
      </c>
      <c r="E174" s="8"/>
      <c r="F174" s="8"/>
      <c r="G174" s="8"/>
      <c r="H174" s="8" t="s">
        <v>11</v>
      </c>
      <c r="I174" s="8"/>
      <c r="J174" s="9" t="s">
        <v>11</v>
      </c>
      <c r="K174" s="10" t="s">
        <v>20</v>
      </c>
      <c r="L174" s="11" t="s">
        <v>49</v>
      </c>
      <c r="M174" s="12">
        <v>3020</v>
      </c>
      <c r="N174" s="9">
        <v>70</v>
      </c>
      <c r="O174" s="13"/>
      <c r="P174" s="14"/>
      <c r="Q174" s="14"/>
      <c r="R174" s="15"/>
      <c r="S174" s="15"/>
      <c r="T174" s="14"/>
      <c r="U174" s="14"/>
      <c r="V174" s="14"/>
      <c r="W174" s="16"/>
      <c r="X174" s="14"/>
      <c r="Y174" s="14"/>
      <c r="Z174" s="15"/>
      <c r="AA174" s="15"/>
      <c r="AB174" s="17"/>
      <c r="AC174" s="18"/>
      <c r="AD174" s="18"/>
      <c r="AE174" s="18"/>
      <c r="AF174" s="18"/>
      <c r="AG174" s="18"/>
      <c r="AH174" s="18"/>
      <c r="AI174" s="19"/>
    </row>
    <row r="175" spans="1:35" ht="15.75" thickBot="1" x14ac:dyDescent="0.25">
      <c r="A175" s="5">
        <v>43885.522800925923</v>
      </c>
      <c r="B175" s="6" t="s">
        <v>6</v>
      </c>
      <c r="C175" s="6" t="s">
        <v>33</v>
      </c>
      <c r="D175" s="7" t="s">
        <v>23</v>
      </c>
      <c r="E175" s="8" t="s">
        <v>11</v>
      </c>
      <c r="F175" s="8" t="s">
        <v>11</v>
      </c>
      <c r="G175" s="8" t="s">
        <v>11</v>
      </c>
      <c r="H175" s="8"/>
      <c r="I175" s="8"/>
      <c r="J175" s="9"/>
      <c r="K175" s="10" t="s">
        <v>20</v>
      </c>
      <c r="L175" s="11" t="s">
        <v>49</v>
      </c>
      <c r="M175" s="12">
        <v>3020</v>
      </c>
      <c r="N175" s="9">
        <v>168</v>
      </c>
      <c r="O175" s="13"/>
      <c r="P175" s="14"/>
      <c r="Q175" s="14"/>
      <c r="R175" s="15"/>
      <c r="S175" s="15"/>
      <c r="T175" s="14"/>
      <c r="U175" s="14"/>
      <c r="V175" s="14"/>
      <c r="W175" s="16"/>
      <c r="X175" s="14"/>
      <c r="Y175" s="14"/>
      <c r="Z175" s="15"/>
      <c r="AA175" s="15"/>
      <c r="AB175" s="17"/>
      <c r="AC175" s="18"/>
      <c r="AD175" s="18"/>
      <c r="AE175" s="18"/>
      <c r="AF175" s="18"/>
      <c r="AG175" s="18"/>
      <c r="AH175" s="18"/>
      <c r="AI175" s="19"/>
    </row>
    <row r="176" spans="1:35" ht="15.75" thickBot="1" x14ac:dyDescent="0.25">
      <c r="A176" s="5">
        <v>43885.441886574074</v>
      </c>
      <c r="B176" s="6" t="s">
        <v>4</v>
      </c>
      <c r="C176" s="6" t="s">
        <v>29</v>
      </c>
      <c r="D176" s="7" t="s">
        <v>41</v>
      </c>
      <c r="E176" s="8"/>
      <c r="F176" s="8"/>
      <c r="G176" s="8"/>
      <c r="H176" s="8"/>
      <c r="I176" s="8"/>
      <c r="J176" s="9"/>
      <c r="K176" s="10" t="s">
        <v>20</v>
      </c>
      <c r="L176" s="11" t="s">
        <v>43</v>
      </c>
      <c r="M176" s="12">
        <v>3040</v>
      </c>
      <c r="N176" s="9">
        <v>48</v>
      </c>
      <c r="O176" s="13"/>
      <c r="P176" s="14"/>
      <c r="Q176" s="14"/>
      <c r="R176" s="15"/>
      <c r="S176" s="15"/>
      <c r="T176" s="14"/>
      <c r="U176" s="14"/>
      <c r="V176" s="14"/>
      <c r="W176" s="16"/>
      <c r="X176" s="14"/>
      <c r="Y176" s="14"/>
      <c r="Z176" s="15"/>
      <c r="AA176" s="15"/>
      <c r="AB176" s="17"/>
      <c r="AC176" s="18"/>
      <c r="AD176" s="18"/>
      <c r="AE176" s="18"/>
      <c r="AF176" s="18"/>
      <c r="AG176" s="18"/>
      <c r="AH176" s="18"/>
      <c r="AI176" s="19"/>
    </row>
    <row r="177" spans="1:35" ht="15.75" thickBot="1" x14ac:dyDescent="0.25">
      <c r="A177" s="5">
        <v>43885.441377314812</v>
      </c>
      <c r="B177" s="6" t="s">
        <v>4</v>
      </c>
      <c r="C177" s="6" t="s">
        <v>30</v>
      </c>
      <c r="D177" s="7" t="s">
        <v>41</v>
      </c>
      <c r="E177" s="8"/>
      <c r="F177" s="8"/>
      <c r="G177" s="8"/>
      <c r="H177" s="8"/>
      <c r="I177" s="8"/>
      <c r="J177" s="9"/>
      <c r="K177" s="10" t="s">
        <v>20</v>
      </c>
      <c r="L177" s="11" t="s">
        <v>43</v>
      </c>
      <c r="M177" s="12">
        <v>3040</v>
      </c>
      <c r="N177" s="9">
        <v>44</v>
      </c>
      <c r="O177" s="13"/>
      <c r="P177" s="14"/>
      <c r="Q177" s="14"/>
      <c r="R177" s="15"/>
      <c r="S177" s="15"/>
      <c r="T177" s="14"/>
      <c r="U177" s="14"/>
      <c r="V177" s="14"/>
      <c r="W177" s="16"/>
      <c r="X177" s="14"/>
      <c r="Y177" s="14"/>
      <c r="Z177" s="15"/>
      <c r="AA177" s="15"/>
      <c r="AB177" s="17"/>
      <c r="AC177" s="18"/>
      <c r="AD177" s="18"/>
      <c r="AE177" s="18"/>
      <c r="AF177" s="18"/>
      <c r="AG177" s="18"/>
      <c r="AH177" s="18"/>
      <c r="AI177" s="19"/>
    </row>
    <row r="178" spans="1:35" ht="15.75" thickBot="1" x14ac:dyDescent="0.25">
      <c r="A178" s="5">
        <v>43885.286504629628</v>
      </c>
      <c r="B178" s="6" t="s">
        <v>4</v>
      </c>
      <c r="C178" s="6" t="s">
        <v>30</v>
      </c>
      <c r="D178" s="7" t="s">
        <v>13</v>
      </c>
      <c r="E178" s="8"/>
      <c r="F178" s="8"/>
      <c r="G178" s="8"/>
      <c r="H178" s="8" t="s">
        <v>11</v>
      </c>
      <c r="I178" s="8" t="s">
        <v>11</v>
      </c>
      <c r="J178" s="9" t="s">
        <v>11</v>
      </c>
      <c r="K178" s="10" t="s">
        <v>20</v>
      </c>
      <c r="L178" s="11" t="s">
        <v>43</v>
      </c>
      <c r="M178" s="12">
        <v>3040</v>
      </c>
      <c r="N178" s="9">
        <v>4</v>
      </c>
      <c r="O178" s="13"/>
      <c r="P178" s="14"/>
      <c r="Q178" s="14"/>
      <c r="R178" s="15"/>
      <c r="S178" s="15"/>
      <c r="T178" s="14"/>
      <c r="U178" s="14"/>
      <c r="V178" s="14"/>
      <c r="W178" s="16"/>
      <c r="X178" s="14"/>
      <c r="Y178" s="14"/>
      <c r="Z178" s="15"/>
      <c r="AA178" s="15"/>
      <c r="AB178" s="17"/>
      <c r="AC178" s="18"/>
      <c r="AD178" s="18"/>
      <c r="AE178" s="18"/>
      <c r="AF178" s="18"/>
      <c r="AG178" s="18"/>
      <c r="AH178" s="18"/>
      <c r="AI178" s="19"/>
    </row>
    <row r="179" spans="1:35" ht="15.75" thickBot="1" x14ac:dyDescent="0.25">
      <c r="A179" s="5">
        <v>43883.534907407404</v>
      </c>
      <c r="B179" s="6" t="s">
        <v>4</v>
      </c>
      <c r="C179" s="6" t="s">
        <v>29</v>
      </c>
      <c r="D179" s="7" t="s">
        <v>41</v>
      </c>
      <c r="E179" s="8"/>
      <c r="F179" s="8"/>
      <c r="G179" s="8"/>
      <c r="H179" s="8"/>
      <c r="I179" s="8"/>
      <c r="J179" s="9"/>
      <c r="K179" s="10" t="s">
        <v>20</v>
      </c>
      <c r="L179" s="11" t="s">
        <v>43</v>
      </c>
      <c r="M179" s="12">
        <v>3020</v>
      </c>
      <c r="N179" s="9">
        <v>66</v>
      </c>
      <c r="O179" s="13"/>
      <c r="P179" s="14"/>
      <c r="Q179" s="14"/>
      <c r="R179" s="15"/>
      <c r="S179" s="15"/>
      <c r="T179" s="14"/>
      <c r="U179" s="14"/>
      <c r="V179" s="14"/>
      <c r="W179" s="16"/>
      <c r="X179" s="14"/>
      <c r="Y179" s="14"/>
      <c r="Z179" s="15"/>
      <c r="AA179" s="15"/>
      <c r="AB179" s="17"/>
      <c r="AC179" s="18"/>
      <c r="AD179" s="18"/>
      <c r="AE179" s="18"/>
      <c r="AF179" s="18"/>
      <c r="AG179" s="18"/>
      <c r="AH179" s="18"/>
      <c r="AI179" s="19"/>
    </row>
    <row r="180" spans="1:35" ht="15.75" thickBot="1" x14ac:dyDescent="0.25">
      <c r="A180" s="5">
        <v>43883.534444444442</v>
      </c>
      <c r="B180" s="6" t="s">
        <v>4</v>
      </c>
      <c r="C180" s="6" t="s">
        <v>30</v>
      </c>
      <c r="D180" s="7" t="s">
        <v>41</v>
      </c>
      <c r="E180" s="8"/>
      <c r="F180" s="8"/>
      <c r="G180" s="8"/>
      <c r="H180" s="8"/>
      <c r="I180" s="8"/>
      <c r="J180" s="9"/>
      <c r="K180" s="10" t="s">
        <v>20</v>
      </c>
      <c r="L180" s="11" t="s">
        <v>43</v>
      </c>
      <c r="M180" s="12">
        <v>3020</v>
      </c>
      <c r="N180" s="9">
        <v>66</v>
      </c>
      <c r="O180" s="13"/>
      <c r="P180" s="14"/>
      <c r="Q180" s="14"/>
      <c r="R180" s="15"/>
      <c r="S180" s="15"/>
      <c r="T180" s="14"/>
      <c r="U180" s="14"/>
      <c r="V180" s="14"/>
      <c r="W180" s="16"/>
      <c r="X180" s="14"/>
      <c r="Y180" s="14"/>
      <c r="Z180" s="15"/>
      <c r="AA180" s="15"/>
      <c r="AB180" s="17"/>
      <c r="AC180" s="18"/>
      <c r="AD180" s="18"/>
      <c r="AE180" s="18"/>
      <c r="AF180" s="18"/>
      <c r="AG180" s="18"/>
      <c r="AH180" s="18"/>
      <c r="AI180" s="19"/>
    </row>
    <row r="181" spans="1:35" ht="15.75" thickBot="1" x14ac:dyDescent="0.25">
      <c r="A181" s="5">
        <v>43883.040983796294</v>
      </c>
      <c r="B181" s="6" t="s">
        <v>6</v>
      </c>
      <c r="C181" s="6" t="s">
        <v>33</v>
      </c>
      <c r="D181" s="7" t="s">
        <v>41</v>
      </c>
      <c r="E181" s="8"/>
      <c r="F181" s="8"/>
      <c r="G181" s="8"/>
      <c r="H181" s="8"/>
      <c r="I181" s="8"/>
      <c r="J181" s="9"/>
      <c r="K181" s="10" t="s">
        <v>22</v>
      </c>
      <c r="L181" s="11" t="s">
        <v>49</v>
      </c>
      <c r="M181" s="12">
        <v>3020</v>
      </c>
      <c r="N181" s="9">
        <v>32</v>
      </c>
      <c r="O181" s="13"/>
      <c r="P181" s="14"/>
      <c r="Q181" s="14"/>
      <c r="R181" s="15"/>
      <c r="S181" s="15"/>
      <c r="T181" s="14"/>
      <c r="U181" s="14"/>
      <c r="V181" s="14"/>
      <c r="W181" s="16"/>
      <c r="X181" s="14"/>
      <c r="Y181" s="14"/>
      <c r="Z181" s="15"/>
      <c r="AA181" s="15"/>
      <c r="AB181" s="17"/>
      <c r="AC181" s="18"/>
      <c r="AD181" s="18"/>
      <c r="AE181" s="18"/>
      <c r="AF181" s="18"/>
      <c r="AG181" s="18"/>
      <c r="AH181" s="18"/>
      <c r="AI181" s="19"/>
    </row>
    <row r="182" spans="1:35" ht="15.75" thickBot="1" x14ac:dyDescent="0.25">
      <c r="A182" s="5">
        <v>43883.040682870371</v>
      </c>
      <c r="B182" s="6" t="s">
        <v>6</v>
      </c>
      <c r="C182" s="6" t="s">
        <v>34</v>
      </c>
      <c r="D182" s="7" t="s">
        <v>41</v>
      </c>
      <c r="E182" s="8"/>
      <c r="F182" s="8"/>
      <c r="G182" s="8"/>
      <c r="H182" s="8"/>
      <c r="I182" s="8"/>
      <c r="J182" s="9"/>
      <c r="K182" s="10" t="s">
        <v>22</v>
      </c>
      <c r="L182" s="11" t="s">
        <v>49</v>
      </c>
      <c r="M182" s="12">
        <v>3020</v>
      </c>
      <c r="N182" s="9">
        <v>32</v>
      </c>
      <c r="O182" s="13"/>
      <c r="P182" s="14"/>
      <c r="Q182" s="14"/>
      <c r="R182" s="15"/>
      <c r="S182" s="15"/>
      <c r="T182" s="14"/>
      <c r="U182" s="14"/>
      <c r="V182" s="14"/>
      <c r="W182" s="16"/>
      <c r="X182" s="14"/>
      <c r="Y182" s="14"/>
      <c r="Z182" s="15"/>
      <c r="AA182" s="15"/>
      <c r="AB182" s="17"/>
      <c r="AC182" s="18"/>
      <c r="AD182" s="18"/>
      <c r="AE182" s="18"/>
      <c r="AF182" s="18"/>
      <c r="AG182" s="18"/>
      <c r="AH182" s="18"/>
      <c r="AI182" s="19"/>
    </row>
    <row r="183" spans="1:35" ht="15.75" thickBot="1" x14ac:dyDescent="0.25">
      <c r="A183" s="5">
        <v>43883.039710648147</v>
      </c>
      <c r="B183" s="6" t="s">
        <v>4</v>
      </c>
      <c r="C183" s="6" t="s">
        <v>29</v>
      </c>
      <c r="D183" s="7" t="s">
        <v>41</v>
      </c>
      <c r="E183" s="8"/>
      <c r="F183" s="8"/>
      <c r="G183" s="8"/>
      <c r="H183" s="8"/>
      <c r="I183" s="8"/>
      <c r="J183" s="9"/>
      <c r="K183" s="10" t="s">
        <v>22</v>
      </c>
      <c r="L183" s="11" t="s">
        <v>43</v>
      </c>
      <c r="M183" s="12">
        <v>3040</v>
      </c>
      <c r="N183" s="9">
        <v>37</v>
      </c>
      <c r="O183" s="13"/>
      <c r="P183" s="14"/>
      <c r="Q183" s="14"/>
      <c r="R183" s="15"/>
      <c r="S183" s="15"/>
      <c r="T183" s="14"/>
      <c r="U183" s="14"/>
      <c r="V183" s="14"/>
      <c r="W183" s="16"/>
      <c r="X183" s="14"/>
      <c r="Y183" s="14"/>
      <c r="Z183" s="15"/>
      <c r="AA183" s="15"/>
      <c r="AB183" s="17"/>
      <c r="AC183" s="18"/>
      <c r="AD183" s="18"/>
      <c r="AE183" s="18"/>
      <c r="AF183" s="18"/>
      <c r="AG183" s="18"/>
      <c r="AH183" s="18"/>
      <c r="AI183" s="19"/>
    </row>
    <row r="184" spans="1:35" ht="15.75" thickBot="1" x14ac:dyDescent="0.25">
      <c r="A184" s="5">
        <v>43883.03943287037</v>
      </c>
      <c r="B184" s="6" t="s">
        <v>4</v>
      </c>
      <c r="C184" s="6" t="s">
        <v>30</v>
      </c>
      <c r="D184" s="7" t="s">
        <v>41</v>
      </c>
      <c r="E184" s="8"/>
      <c r="F184" s="8"/>
      <c r="G184" s="8"/>
      <c r="H184" s="8"/>
      <c r="I184" s="8"/>
      <c r="J184" s="9"/>
      <c r="K184" s="10" t="s">
        <v>22</v>
      </c>
      <c r="L184" s="11" t="s">
        <v>43</v>
      </c>
      <c r="M184" s="12">
        <v>3040</v>
      </c>
      <c r="N184" s="9">
        <v>37</v>
      </c>
      <c r="O184" s="13"/>
      <c r="P184" s="14"/>
      <c r="Q184" s="14"/>
      <c r="R184" s="15"/>
      <c r="S184" s="15"/>
      <c r="T184" s="14"/>
      <c r="U184" s="14"/>
      <c r="V184" s="14"/>
      <c r="W184" s="16"/>
      <c r="X184" s="14"/>
      <c r="Y184" s="14"/>
      <c r="Z184" s="15"/>
      <c r="AA184" s="15"/>
      <c r="AB184" s="17"/>
      <c r="AC184" s="18"/>
      <c r="AD184" s="18"/>
      <c r="AE184" s="18"/>
      <c r="AF184" s="18"/>
      <c r="AG184" s="18"/>
      <c r="AH184" s="18"/>
      <c r="AI184" s="19"/>
    </row>
    <row r="185" spans="1:35" ht="15.75" thickBot="1" x14ac:dyDescent="0.25">
      <c r="A185" s="5">
        <v>43882.679375</v>
      </c>
      <c r="B185" s="6" t="s">
        <v>6</v>
      </c>
      <c r="C185" s="6" t="s">
        <v>34</v>
      </c>
      <c r="D185" s="7" t="s">
        <v>13</v>
      </c>
      <c r="E185" s="8"/>
      <c r="F185" s="8"/>
      <c r="G185" s="8"/>
      <c r="H185" s="8" t="s">
        <v>11</v>
      </c>
      <c r="I185" s="8" t="s">
        <v>11</v>
      </c>
      <c r="J185" s="9" t="s">
        <v>11</v>
      </c>
      <c r="K185" s="10" t="s">
        <v>21</v>
      </c>
      <c r="L185" s="11" t="s">
        <v>49</v>
      </c>
      <c r="M185" s="12">
        <v>3020</v>
      </c>
      <c r="N185" s="9"/>
      <c r="O185" s="13"/>
      <c r="P185" s="14"/>
      <c r="Q185" s="14"/>
      <c r="R185" s="15"/>
      <c r="S185" s="15"/>
      <c r="T185" s="14"/>
      <c r="U185" s="14"/>
      <c r="V185" s="14"/>
      <c r="W185" s="16"/>
      <c r="X185" s="14"/>
      <c r="Y185" s="14"/>
      <c r="Z185" s="15"/>
      <c r="AA185" s="15"/>
      <c r="AB185" s="17"/>
      <c r="AC185" s="18"/>
      <c r="AD185" s="18"/>
      <c r="AE185" s="18"/>
      <c r="AF185" s="18"/>
      <c r="AG185" s="18"/>
      <c r="AH185" s="18"/>
      <c r="AI185" s="19"/>
    </row>
    <row r="186" spans="1:35" ht="15.75" thickBot="1" x14ac:dyDescent="0.25">
      <c r="A186" s="5">
        <v>43882.511111111111</v>
      </c>
      <c r="B186" s="6" t="s">
        <v>6</v>
      </c>
      <c r="C186" s="6" t="s">
        <v>33</v>
      </c>
      <c r="D186" s="7" t="s">
        <v>41</v>
      </c>
      <c r="E186" s="8"/>
      <c r="F186" s="8"/>
      <c r="G186" s="8"/>
      <c r="H186" s="8"/>
      <c r="I186" s="8"/>
      <c r="J186" s="9"/>
      <c r="K186" s="10" t="s">
        <v>20</v>
      </c>
      <c r="L186" s="11" t="s">
        <v>49</v>
      </c>
      <c r="M186" s="12">
        <v>3020</v>
      </c>
      <c r="N186" s="9">
        <v>52</v>
      </c>
      <c r="O186" s="13"/>
      <c r="P186" s="14"/>
      <c r="Q186" s="14"/>
      <c r="R186" s="15"/>
      <c r="S186" s="15"/>
      <c r="T186" s="14"/>
      <c r="U186" s="14"/>
      <c r="V186" s="14"/>
      <c r="W186" s="16"/>
      <c r="X186" s="14"/>
      <c r="Y186" s="14"/>
      <c r="Z186" s="15"/>
      <c r="AA186" s="15"/>
      <c r="AB186" s="17"/>
      <c r="AC186" s="18"/>
      <c r="AD186" s="18"/>
      <c r="AE186" s="18"/>
      <c r="AF186" s="18"/>
      <c r="AG186" s="18"/>
      <c r="AH186" s="18"/>
      <c r="AI186" s="19"/>
    </row>
    <row r="187" spans="1:35" ht="15.75" thickBot="1" x14ac:dyDescent="0.25">
      <c r="A187" s="5">
        <v>43882.510729166665</v>
      </c>
      <c r="B187" s="6" t="s">
        <v>6</v>
      </c>
      <c r="C187" s="6" t="s">
        <v>34</v>
      </c>
      <c r="D187" s="7" t="s">
        <v>41</v>
      </c>
      <c r="E187" s="8"/>
      <c r="F187" s="8"/>
      <c r="G187" s="8"/>
      <c r="H187" s="8"/>
      <c r="I187" s="8"/>
      <c r="J187" s="9"/>
      <c r="K187" s="10" t="s">
        <v>20</v>
      </c>
      <c r="L187" s="11" t="s">
        <v>49</v>
      </c>
      <c r="M187" s="12">
        <v>3020</v>
      </c>
      <c r="N187" s="9">
        <v>52</v>
      </c>
      <c r="O187" s="13"/>
      <c r="P187" s="14"/>
      <c r="Q187" s="14"/>
      <c r="R187" s="15"/>
      <c r="S187" s="15"/>
      <c r="T187" s="14"/>
      <c r="U187" s="14"/>
      <c r="V187" s="14"/>
      <c r="W187" s="16"/>
      <c r="X187" s="14"/>
      <c r="Y187" s="14"/>
      <c r="Z187" s="15"/>
      <c r="AA187" s="15"/>
      <c r="AB187" s="17"/>
      <c r="AC187" s="18"/>
      <c r="AD187" s="18"/>
      <c r="AE187" s="18"/>
      <c r="AF187" s="18"/>
      <c r="AG187" s="18"/>
      <c r="AH187" s="18"/>
      <c r="AI187" s="19"/>
    </row>
    <row r="188" spans="1:35" ht="15.75" thickBot="1" x14ac:dyDescent="0.25">
      <c r="A188" s="5">
        <v>43882.510254629633</v>
      </c>
      <c r="B188" s="6" t="s">
        <v>5</v>
      </c>
      <c r="C188" s="6" t="s">
        <v>27</v>
      </c>
      <c r="D188" s="7" t="s">
        <v>41</v>
      </c>
      <c r="E188" s="8"/>
      <c r="F188" s="8"/>
      <c r="G188" s="8"/>
      <c r="H188" s="8"/>
      <c r="I188" s="8"/>
      <c r="J188" s="9"/>
      <c r="K188" s="10" t="s">
        <v>20</v>
      </c>
      <c r="L188" s="11" t="s">
        <v>61</v>
      </c>
      <c r="M188" s="12">
        <v>3020</v>
      </c>
      <c r="N188" s="9">
        <v>24</v>
      </c>
      <c r="O188" s="13"/>
      <c r="P188" s="14"/>
      <c r="Q188" s="14"/>
      <c r="R188" s="15"/>
      <c r="S188" s="15"/>
      <c r="T188" s="14"/>
      <c r="U188" s="14"/>
      <c r="V188" s="14"/>
      <c r="W188" s="16"/>
      <c r="X188" s="14"/>
      <c r="Y188" s="14"/>
      <c r="Z188" s="15"/>
      <c r="AA188" s="15"/>
      <c r="AB188" s="17"/>
      <c r="AC188" s="18"/>
      <c r="AD188" s="18"/>
      <c r="AE188" s="18"/>
      <c r="AF188" s="18"/>
      <c r="AG188" s="18"/>
      <c r="AH188" s="18"/>
      <c r="AI188" s="19"/>
    </row>
    <row r="189" spans="1:35" ht="15.75" thickBot="1" x14ac:dyDescent="0.25">
      <c r="A189" s="5">
        <v>43882.509791666664</v>
      </c>
      <c r="B189" s="6" t="s">
        <v>5</v>
      </c>
      <c r="C189" s="6" t="s">
        <v>38</v>
      </c>
      <c r="D189" s="7" t="s">
        <v>41</v>
      </c>
      <c r="E189" s="8"/>
      <c r="F189" s="8"/>
      <c r="G189" s="8"/>
      <c r="H189" s="8"/>
      <c r="I189" s="8"/>
      <c r="J189" s="9"/>
      <c r="K189" s="10" t="s">
        <v>20</v>
      </c>
      <c r="L189" s="11" t="s">
        <v>61</v>
      </c>
      <c r="M189" s="12">
        <v>3020</v>
      </c>
      <c r="N189" s="9">
        <v>24</v>
      </c>
      <c r="O189" s="13"/>
      <c r="P189" s="14"/>
      <c r="Q189" s="14"/>
      <c r="R189" s="15"/>
      <c r="S189" s="15"/>
      <c r="T189" s="14"/>
      <c r="U189" s="14"/>
      <c r="V189" s="14"/>
      <c r="W189" s="16"/>
      <c r="X189" s="14"/>
      <c r="Y189" s="14"/>
      <c r="Z189" s="15"/>
      <c r="AA189" s="15"/>
      <c r="AB189" s="17"/>
      <c r="AC189" s="18"/>
      <c r="AD189" s="18"/>
      <c r="AE189" s="18"/>
      <c r="AF189" s="18"/>
      <c r="AG189" s="18"/>
      <c r="AH189" s="18"/>
      <c r="AI189" s="19"/>
    </row>
    <row r="190" spans="1:35" ht="15.75" thickBot="1" x14ac:dyDescent="0.25">
      <c r="A190" s="5">
        <v>43882.434965277775</v>
      </c>
      <c r="B190" s="6" t="s">
        <v>5</v>
      </c>
      <c r="C190" s="6" t="s">
        <v>38</v>
      </c>
      <c r="D190" s="7" t="s">
        <v>15</v>
      </c>
      <c r="E190" s="8"/>
      <c r="F190" s="8"/>
      <c r="G190" s="8"/>
      <c r="H190" s="8"/>
      <c r="I190" s="8" t="s">
        <v>11</v>
      </c>
      <c r="J190" s="9"/>
      <c r="K190" s="10" t="s">
        <v>20</v>
      </c>
      <c r="L190" s="11" t="s">
        <v>61</v>
      </c>
      <c r="M190" s="12">
        <v>3020</v>
      </c>
      <c r="N190" s="9">
        <v>1</v>
      </c>
      <c r="O190" s="13"/>
      <c r="P190" s="14"/>
      <c r="Q190" s="14"/>
      <c r="R190" s="15"/>
      <c r="S190" s="15"/>
      <c r="T190" s="14"/>
      <c r="U190" s="14"/>
      <c r="V190" s="14"/>
      <c r="W190" s="16"/>
      <c r="X190" s="14"/>
      <c r="Y190" s="14"/>
      <c r="Z190" s="15"/>
      <c r="AA190" s="15"/>
      <c r="AB190" s="17"/>
      <c r="AC190" s="18"/>
      <c r="AD190" s="18"/>
      <c r="AE190" s="18"/>
      <c r="AF190" s="18"/>
      <c r="AG190" s="18"/>
      <c r="AH190" s="18"/>
      <c r="AI190" s="19"/>
    </row>
    <row r="191" spans="1:35" ht="15.75" thickBot="1" x14ac:dyDescent="0.25">
      <c r="A191" s="5">
        <v>43882.160856481481</v>
      </c>
      <c r="B191" s="6" t="s">
        <v>7</v>
      </c>
      <c r="C191" s="6" t="s">
        <v>31</v>
      </c>
      <c r="D191" s="7" t="s">
        <v>41</v>
      </c>
      <c r="E191" s="8"/>
      <c r="F191" s="8"/>
      <c r="G191" s="8"/>
      <c r="H191" s="8"/>
      <c r="I191" s="8"/>
      <c r="J191" s="9"/>
      <c r="K191" s="10" t="s">
        <v>22</v>
      </c>
      <c r="L191" s="11" t="s">
        <v>56</v>
      </c>
      <c r="M191" s="12">
        <v>3040</v>
      </c>
      <c r="N191" s="9">
        <v>58</v>
      </c>
      <c r="O191" s="13"/>
      <c r="P191" s="14"/>
      <c r="Q191" s="14"/>
      <c r="R191" s="15"/>
      <c r="S191" s="15"/>
      <c r="T191" s="14"/>
      <c r="U191" s="14"/>
      <c r="V191" s="14"/>
      <c r="W191" s="16"/>
      <c r="X191" s="14"/>
      <c r="Y191" s="14"/>
      <c r="Z191" s="15"/>
      <c r="AA191" s="15"/>
      <c r="AB191" s="17"/>
      <c r="AC191" s="18"/>
      <c r="AD191" s="18"/>
      <c r="AE191" s="18"/>
      <c r="AF191" s="18"/>
      <c r="AG191" s="18"/>
      <c r="AH191" s="18"/>
      <c r="AI191" s="19"/>
    </row>
    <row r="192" spans="1:35" ht="15.75" thickBot="1" x14ac:dyDescent="0.25">
      <c r="A192" s="5">
        <v>43882.160451388889</v>
      </c>
      <c r="B192" s="6" t="s">
        <v>7</v>
      </c>
      <c r="C192" s="6" t="s">
        <v>32</v>
      </c>
      <c r="D192" s="7" t="s">
        <v>41</v>
      </c>
      <c r="E192" s="8"/>
      <c r="F192" s="8"/>
      <c r="G192" s="8"/>
      <c r="H192" s="8"/>
      <c r="I192" s="8"/>
      <c r="J192" s="9"/>
      <c r="K192" s="10" t="s">
        <v>22</v>
      </c>
      <c r="L192" s="11" t="s">
        <v>56</v>
      </c>
      <c r="M192" s="12">
        <v>3040</v>
      </c>
      <c r="N192" s="9">
        <v>58</v>
      </c>
      <c r="O192" s="13"/>
      <c r="P192" s="14"/>
      <c r="Q192" s="14"/>
      <c r="R192" s="15"/>
      <c r="S192" s="15"/>
      <c r="T192" s="14"/>
      <c r="U192" s="14"/>
      <c r="V192" s="14"/>
      <c r="W192" s="16"/>
      <c r="X192" s="14"/>
      <c r="Y192" s="14"/>
      <c r="Z192" s="15"/>
      <c r="AA192" s="15"/>
      <c r="AB192" s="17"/>
      <c r="AC192" s="18"/>
      <c r="AD192" s="18"/>
      <c r="AE192" s="18"/>
      <c r="AF192" s="18"/>
      <c r="AG192" s="18"/>
      <c r="AH192" s="18"/>
      <c r="AI192" s="19"/>
    </row>
    <row r="193" spans="1:35" ht="15.75" thickBot="1" x14ac:dyDescent="0.25">
      <c r="A193" s="5">
        <v>43882.15834490741</v>
      </c>
      <c r="B193" s="6" t="s">
        <v>4</v>
      </c>
      <c r="C193" s="6" t="s">
        <v>36</v>
      </c>
      <c r="D193" s="7" t="s">
        <v>41</v>
      </c>
      <c r="E193" s="8"/>
      <c r="F193" s="8"/>
      <c r="G193" s="8"/>
      <c r="H193" s="8"/>
      <c r="I193" s="8"/>
      <c r="J193" s="9"/>
      <c r="K193" s="10" t="s">
        <v>22</v>
      </c>
      <c r="L193" s="11" t="s">
        <v>51</v>
      </c>
      <c r="M193" s="12">
        <v>3040</v>
      </c>
      <c r="N193" s="9">
        <v>60</v>
      </c>
      <c r="O193" s="13"/>
      <c r="P193" s="14"/>
      <c r="Q193" s="14"/>
      <c r="R193" s="15"/>
      <c r="S193" s="15"/>
      <c r="T193" s="14"/>
      <c r="U193" s="14"/>
      <c r="V193" s="14"/>
      <c r="W193" s="16"/>
      <c r="X193" s="14"/>
      <c r="Y193" s="14"/>
      <c r="Z193" s="15"/>
      <c r="AA193" s="15"/>
      <c r="AB193" s="17"/>
      <c r="AC193" s="18"/>
      <c r="AD193" s="18"/>
      <c r="AE193" s="18"/>
      <c r="AF193" s="18"/>
      <c r="AG193" s="18"/>
      <c r="AH193" s="18"/>
      <c r="AI193" s="19"/>
    </row>
    <row r="194" spans="1:35" ht="15.75" thickBot="1" x14ac:dyDescent="0.25">
      <c r="A194" s="5">
        <v>43882.157997685186</v>
      </c>
      <c r="B194" s="6" t="s">
        <v>4</v>
      </c>
      <c r="C194" s="6" t="s">
        <v>35</v>
      </c>
      <c r="D194" s="7" t="s">
        <v>41</v>
      </c>
      <c r="E194" s="8"/>
      <c r="F194" s="8"/>
      <c r="G194" s="8"/>
      <c r="H194" s="8"/>
      <c r="I194" s="8"/>
      <c r="J194" s="9"/>
      <c r="K194" s="10" t="s">
        <v>22</v>
      </c>
      <c r="L194" s="11" t="s">
        <v>51</v>
      </c>
      <c r="M194" s="12">
        <v>3040</v>
      </c>
      <c r="N194" s="9">
        <v>60</v>
      </c>
      <c r="O194" s="13"/>
      <c r="P194" s="14"/>
      <c r="Q194" s="14"/>
      <c r="R194" s="15"/>
      <c r="S194" s="15"/>
      <c r="T194" s="14"/>
      <c r="U194" s="14"/>
      <c r="V194" s="14"/>
      <c r="W194" s="16"/>
      <c r="X194" s="14"/>
      <c r="Y194" s="14"/>
      <c r="Z194" s="15"/>
      <c r="AA194" s="15"/>
      <c r="AB194" s="17"/>
      <c r="AC194" s="18"/>
      <c r="AD194" s="18"/>
      <c r="AE194" s="18"/>
      <c r="AF194" s="18"/>
      <c r="AG194" s="18"/>
      <c r="AH194" s="18"/>
      <c r="AI194" s="19"/>
    </row>
    <row r="195" spans="1:35" ht="15.75" thickBot="1" x14ac:dyDescent="0.25">
      <c r="A195" s="5">
        <v>43881.838541666664</v>
      </c>
      <c r="B195" s="6" t="s">
        <v>5</v>
      </c>
      <c r="C195" s="6" t="s">
        <v>28</v>
      </c>
      <c r="D195" s="7" t="s">
        <v>41</v>
      </c>
      <c r="E195" s="8"/>
      <c r="F195" s="8"/>
      <c r="G195" s="8"/>
      <c r="H195" s="8"/>
      <c r="I195" s="8"/>
      <c r="J195" s="9"/>
      <c r="K195" s="10" t="s">
        <v>21</v>
      </c>
      <c r="L195" s="11" t="s">
        <v>60</v>
      </c>
      <c r="M195" s="12">
        <v>3020</v>
      </c>
      <c r="N195" s="9">
        <v>82</v>
      </c>
      <c r="O195" s="13"/>
      <c r="P195" s="14"/>
      <c r="Q195" s="14"/>
      <c r="R195" s="15"/>
      <c r="S195" s="15"/>
      <c r="T195" s="14"/>
      <c r="U195" s="14"/>
      <c r="V195" s="14"/>
      <c r="W195" s="16"/>
      <c r="X195" s="14"/>
      <c r="Y195" s="14"/>
      <c r="Z195" s="15"/>
      <c r="AA195" s="15"/>
      <c r="AB195" s="17"/>
      <c r="AC195" s="18"/>
      <c r="AD195" s="18"/>
      <c r="AE195" s="18"/>
      <c r="AF195" s="18"/>
      <c r="AG195" s="18"/>
      <c r="AH195" s="18"/>
      <c r="AI195" s="19"/>
    </row>
    <row r="196" spans="1:35" ht="15.75" thickBot="1" x14ac:dyDescent="0.25">
      <c r="A196" s="5">
        <v>43881.837719907409</v>
      </c>
      <c r="B196" s="6" t="s">
        <v>5</v>
      </c>
      <c r="C196" s="6" t="s">
        <v>37</v>
      </c>
      <c r="D196" s="7" t="s">
        <v>41</v>
      </c>
      <c r="E196" s="8"/>
      <c r="F196" s="8"/>
      <c r="G196" s="8"/>
      <c r="H196" s="8"/>
      <c r="I196" s="8"/>
      <c r="J196" s="9"/>
      <c r="K196" s="10" t="s">
        <v>21</v>
      </c>
      <c r="L196" s="11" t="s">
        <v>60</v>
      </c>
      <c r="M196" s="12">
        <v>3020</v>
      </c>
      <c r="N196" s="9">
        <v>106</v>
      </c>
      <c r="O196" s="13"/>
      <c r="P196" s="14"/>
      <c r="Q196" s="14"/>
      <c r="R196" s="15"/>
      <c r="S196" s="15"/>
      <c r="T196" s="14"/>
      <c r="U196" s="14"/>
      <c r="V196" s="14"/>
      <c r="W196" s="16"/>
      <c r="X196" s="14"/>
      <c r="Y196" s="14"/>
      <c r="Z196" s="15"/>
      <c r="AA196" s="15"/>
      <c r="AB196" s="17"/>
      <c r="AC196" s="18"/>
      <c r="AD196" s="18"/>
      <c r="AE196" s="18"/>
      <c r="AF196" s="18"/>
      <c r="AG196" s="18"/>
      <c r="AH196" s="18"/>
      <c r="AI196" s="19"/>
    </row>
    <row r="197" spans="1:35" ht="15.75" thickBot="1" x14ac:dyDescent="0.25">
      <c r="A197" s="5">
        <v>43881.836423611108</v>
      </c>
      <c r="B197" s="6" t="s">
        <v>7</v>
      </c>
      <c r="C197" s="6" t="s">
        <v>31</v>
      </c>
      <c r="D197" s="7" t="s">
        <v>13</v>
      </c>
      <c r="E197" s="8" t="s">
        <v>11</v>
      </c>
      <c r="F197" s="8" t="s">
        <v>11</v>
      </c>
      <c r="G197" s="8" t="s">
        <v>11</v>
      </c>
      <c r="H197" s="8"/>
      <c r="I197" s="8"/>
      <c r="J197" s="9"/>
      <c r="K197" s="10" t="s">
        <v>21</v>
      </c>
      <c r="L197" s="11" t="s">
        <v>56</v>
      </c>
      <c r="M197" s="12">
        <v>3040</v>
      </c>
      <c r="N197" s="9"/>
      <c r="O197" s="13"/>
      <c r="P197" s="14"/>
      <c r="Q197" s="14"/>
      <c r="R197" s="15"/>
      <c r="S197" s="15"/>
      <c r="T197" s="14"/>
      <c r="U197" s="14"/>
      <c r="V197" s="14"/>
      <c r="W197" s="16"/>
      <c r="X197" s="14"/>
      <c r="Y197" s="14"/>
      <c r="Z197" s="15"/>
      <c r="AA197" s="15"/>
      <c r="AB197" s="17"/>
      <c r="AC197" s="18"/>
      <c r="AD197" s="18"/>
      <c r="AE197" s="18"/>
      <c r="AF197" s="18"/>
      <c r="AG197" s="18"/>
      <c r="AH197" s="18"/>
      <c r="AI197" s="19"/>
    </row>
    <row r="198" spans="1:35" ht="15.75" thickBot="1" x14ac:dyDescent="0.25">
      <c r="A198" s="5">
        <v>43881.694328703707</v>
      </c>
      <c r="B198" s="6" t="s">
        <v>7</v>
      </c>
      <c r="C198" s="6" t="s">
        <v>34</v>
      </c>
      <c r="D198" s="7" t="s">
        <v>23</v>
      </c>
      <c r="E198" s="8"/>
      <c r="F198" s="8"/>
      <c r="G198" s="8"/>
      <c r="H198" s="8" t="s">
        <v>11</v>
      </c>
      <c r="I198" s="8"/>
      <c r="J198" s="9"/>
      <c r="K198" s="10" t="s">
        <v>21</v>
      </c>
      <c r="L198" s="11" t="s">
        <v>49</v>
      </c>
      <c r="M198" s="12">
        <v>4540</v>
      </c>
      <c r="N198" s="9">
        <v>52</v>
      </c>
      <c r="O198" s="13"/>
      <c r="P198" s="14"/>
      <c r="Q198" s="14"/>
      <c r="R198" s="15"/>
      <c r="S198" s="15"/>
      <c r="T198" s="14"/>
      <c r="U198" s="14"/>
      <c r="V198" s="14"/>
      <c r="W198" s="16"/>
      <c r="X198" s="14"/>
      <c r="Y198" s="14"/>
      <c r="Z198" s="15"/>
      <c r="AA198" s="15"/>
      <c r="AB198" s="17"/>
      <c r="AC198" s="18"/>
      <c r="AD198" s="18"/>
      <c r="AE198" s="18"/>
      <c r="AF198" s="18"/>
      <c r="AG198" s="18"/>
      <c r="AH198" s="18"/>
      <c r="AI198" s="19"/>
    </row>
    <row r="199" spans="1:35" ht="15.75" thickBot="1" x14ac:dyDescent="0.25">
      <c r="A199" s="5">
        <v>43881.693541666667</v>
      </c>
      <c r="B199" s="6" t="s">
        <v>7</v>
      </c>
      <c r="C199" s="6" t="s">
        <v>34</v>
      </c>
      <c r="D199" s="7" t="s">
        <v>15</v>
      </c>
      <c r="E199" s="8"/>
      <c r="F199" s="8"/>
      <c r="G199" s="8"/>
      <c r="H199" s="8"/>
      <c r="I199" s="8" t="s">
        <v>11</v>
      </c>
      <c r="J199" s="9" t="s">
        <v>11</v>
      </c>
      <c r="K199" s="10" t="s">
        <v>21</v>
      </c>
      <c r="L199" s="11" t="s">
        <v>49</v>
      </c>
      <c r="M199" s="12">
        <v>4540</v>
      </c>
      <c r="N199" s="9">
        <v>42</v>
      </c>
      <c r="O199" s="13"/>
      <c r="P199" s="14"/>
      <c r="Q199" s="14"/>
      <c r="R199" s="15"/>
      <c r="S199" s="15"/>
      <c r="T199" s="14"/>
      <c r="U199" s="14"/>
      <c r="V199" s="14"/>
      <c r="W199" s="16"/>
      <c r="X199" s="14"/>
      <c r="Y199" s="14"/>
      <c r="Z199" s="15"/>
      <c r="AA199" s="15"/>
      <c r="AB199" s="17"/>
      <c r="AC199" s="18"/>
      <c r="AD199" s="18"/>
      <c r="AE199" s="18"/>
      <c r="AF199" s="18"/>
      <c r="AG199" s="18"/>
      <c r="AH199" s="18"/>
      <c r="AI199" s="19"/>
    </row>
    <row r="200" spans="1:35" ht="15.75" thickBot="1" x14ac:dyDescent="0.25">
      <c r="A200" s="5">
        <v>43881.692650462966</v>
      </c>
      <c r="B200" s="6" t="s">
        <v>7</v>
      </c>
      <c r="C200" s="6" t="s">
        <v>33</v>
      </c>
      <c r="D200" s="7" t="s">
        <v>24</v>
      </c>
      <c r="E200" s="8" t="s">
        <v>11</v>
      </c>
      <c r="F200" s="8"/>
      <c r="G200" s="8" t="s">
        <v>11</v>
      </c>
      <c r="H200" s="8"/>
      <c r="I200" s="8"/>
      <c r="J200" s="9"/>
      <c r="K200" s="10" t="s">
        <v>21</v>
      </c>
      <c r="L200" s="11" t="s">
        <v>49</v>
      </c>
      <c r="M200" s="12">
        <v>4540</v>
      </c>
      <c r="N200" s="9">
        <v>180</v>
      </c>
      <c r="O200" s="13"/>
      <c r="P200" s="14"/>
      <c r="Q200" s="14"/>
      <c r="R200" s="15"/>
      <c r="S200" s="15"/>
      <c r="T200" s="14"/>
      <c r="U200" s="14"/>
      <c r="V200" s="14"/>
      <c r="W200" s="16"/>
      <c r="X200" s="14"/>
      <c r="Y200" s="14"/>
      <c r="Z200" s="15"/>
      <c r="AA200" s="15"/>
      <c r="AB200" s="17"/>
      <c r="AC200" s="18"/>
      <c r="AD200" s="18"/>
      <c r="AE200" s="18"/>
      <c r="AF200" s="18"/>
      <c r="AG200" s="18"/>
      <c r="AH200" s="18"/>
      <c r="AI200" s="19"/>
    </row>
    <row r="201" spans="1:35" ht="15.75" thickBot="1" x14ac:dyDescent="0.25">
      <c r="A201" s="5">
        <v>43881.50340277778</v>
      </c>
      <c r="B201" s="6" t="s">
        <v>7</v>
      </c>
      <c r="C201" s="6" t="s">
        <v>33</v>
      </c>
      <c r="D201" s="7" t="s">
        <v>41</v>
      </c>
      <c r="E201" s="8"/>
      <c r="F201" s="8"/>
      <c r="G201" s="8"/>
      <c r="H201" s="8"/>
      <c r="I201" s="8"/>
      <c r="J201" s="9"/>
      <c r="K201" s="10" t="s">
        <v>20</v>
      </c>
      <c r="L201" s="11" t="s">
        <v>49</v>
      </c>
      <c r="M201" s="12">
        <v>4540</v>
      </c>
      <c r="N201" s="9">
        <v>30</v>
      </c>
      <c r="O201" s="13"/>
      <c r="P201" s="14"/>
      <c r="Q201" s="14"/>
      <c r="R201" s="15"/>
      <c r="S201" s="15"/>
      <c r="T201" s="14"/>
      <c r="U201" s="14"/>
      <c r="V201" s="14"/>
      <c r="W201" s="16"/>
      <c r="X201" s="14"/>
      <c r="Y201" s="14"/>
      <c r="Z201" s="15"/>
      <c r="AA201" s="15"/>
      <c r="AB201" s="17"/>
      <c r="AC201" s="18"/>
      <c r="AD201" s="18"/>
      <c r="AE201" s="18"/>
      <c r="AF201" s="18"/>
      <c r="AG201" s="18"/>
      <c r="AH201" s="18"/>
      <c r="AI201" s="19"/>
    </row>
    <row r="202" spans="1:35" ht="15.75" thickBot="1" x14ac:dyDescent="0.25">
      <c r="A202" s="5">
        <v>43881.503055555557</v>
      </c>
      <c r="B202" s="6" t="s">
        <v>7</v>
      </c>
      <c r="C202" s="6" t="s">
        <v>34</v>
      </c>
      <c r="D202" s="7" t="s">
        <v>41</v>
      </c>
      <c r="E202" s="8"/>
      <c r="F202" s="8"/>
      <c r="G202" s="8"/>
      <c r="H202" s="8"/>
      <c r="I202" s="8"/>
      <c r="J202" s="9"/>
      <c r="K202" s="10" t="s">
        <v>20</v>
      </c>
      <c r="L202" s="11" t="s">
        <v>49</v>
      </c>
      <c r="M202" s="12">
        <v>4540</v>
      </c>
      <c r="N202" s="9">
        <v>30</v>
      </c>
      <c r="O202" s="13"/>
      <c r="P202" s="14"/>
      <c r="Q202" s="14"/>
      <c r="R202" s="15"/>
      <c r="S202" s="15"/>
      <c r="T202" s="14"/>
      <c r="U202" s="14"/>
      <c r="V202" s="14"/>
      <c r="W202" s="16"/>
      <c r="X202" s="14"/>
      <c r="Y202" s="14"/>
      <c r="Z202" s="15"/>
      <c r="AA202" s="15"/>
      <c r="AB202" s="17"/>
      <c r="AC202" s="18"/>
      <c r="AD202" s="18"/>
      <c r="AE202" s="18"/>
      <c r="AF202" s="18"/>
      <c r="AG202" s="18"/>
      <c r="AH202" s="18"/>
      <c r="AI202" s="19"/>
    </row>
    <row r="203" spans="1:35" ht="15.75" thickBot="1" x14ac:dyDescent="0.25">
      <c r="A203" s="5">
        <v>43881.502581018518</v>
      </c>
      <c r="B203" s="6" t="s">
        <v>5</v>
      </c>
      <c r="C203" s="6" t="s">
        <v>28</v>
      </c>
      <c r="D203" s="7" t="s">
        <v>41</v>
      </c>
      <c r="E203" s="8"/>
      <c r="F203" s="8"/>
      <c r="G203" s="8"/>
      <c r="H203" s="8"/>
      <c r="I203" s="8"/>
      <c r="J203" s="9"/>
      <c r="K203" s="10" t="s">
        <v>20</v>
      </c>
      <c r="L203" s="11" t="s">
        <v>60</v>
      </c>
      <c r="M203" s="12">
        <v>3020</v>
      </c>
      <c r="N203" s="9">
        <v>8</v>
      </c>
      <c r="O203" s="13"/>
      <c r="P203" s="14"/>
      <c r="Q203" s="14"/>
      <c r="R203" s="15"/>
      <c r="S203" s="15"/>
      <c r="T203" s="14"/>
      <c r="U203" s="14"/>
      <c r="V203" s="14"/>
      <c r="W203" s="16"/>
      <c r="X203" s="14"/>
      <c r="Y203" s="14"/>
      <c r="Z203" s="15"/>
      <c r="AA203" s="15"/>
      <c r="AB203" s="17"/>
      <c r="AC203" s="18"/>
      <c r="AD203" s="18"/>
      <c r="AE203" s="18"/>
      <c r="AF203" s="18"/>
      <c r="AG203" s="18"/>
      <c r="AH203" s="18"/>
      <c r="AI203" s="19"/>
    </row>
    <row r="204" spans="1:35" ht="15.75" thickBot="1" x14ac:dyDescent="0.25">
      <c r="A204" s="5">
        <v>43881.50209490741</v>
      </c>
      <c r="B204" s="6" t="s">
        <v>5</v>
      </c>
      <c r="C204" s="6" t="s">
        <v>37</v>
      </c>
      <c r="D204" s="7" t="s">
        <v>41</v>
      </c>
      <c r="E204" s="8"/>
      <c r="F204" s="8"/>
      <c r="G204" s="8"/>
      <c r="H204" s="8"/>
      <c r="I204" s="8"/>
      <c r="J204" s="9"/>
      <c r="K204" s="10" t="s">
        <v>20</v>
      </c>
      <c r="L204" s="11" t="s">
        <v>60</v>
      </c>
      <c r="M204" s="12">
        <v>3020</v>
      </c>
      <c r="N204" s="9">
        <v>8</v>
      </c>
      <c r="O204" s="13"/>
      <c r="P204" s="14"/>
      <c r="Q204" s="14"/>
      <c r="R204" s="15"/>
      <c r="S204" s="15"/>
      <c r="T204" s="14"/>
      <c r="U204" s="14"/>
      <c r="V204" s="14"/>
      <c r="W204" s="16"/>
      <c r="X204" s="14"/>
      <c r="Y204" s="14"/>
      <c r="Z204" s="15"/>
      <c r="AA204" s="15"/>
      <c r="AB204" s="17"/>
      <c r="AC204" s="18"/>
      <c r="AD204" s="18"/>
      <c r="AE204" s="18"/>
      <c r="AF204" s="18"/>
      <c r="AG204" s="18"/>
      <c r="AH204" s="18"/>
      <c r="AI204" s="19"/>
    </row>
    <row r="205" spans="1:35" ht="15.75" thickBot="1" x14ac:dyDescent="0.25">
      <c r="A205" s="5">
        <v>43881.398379629631</v>
      </c>
      <c r="B205" s="6" t="s">
        <v>7</v>
      </c>
      <c r="C205" s="6" t="s">
        <v>34</v>
      </c>
      <c r="D205" s="7" t="s">
        <v>24</v>
      </c>
      <c r="E205" s="8"/>
      <c r="F205" s="8"/>
      <c r="G205" s="8"/>
      <c r="H205" s="8" t="s">
        <v>11</v>
      </c>
      <c r="I205" s="8" t="s">
        <v>11</v>
      </c>
      <c r="J205" s="9" t="s">
        <v>11</v>
      </c>
      <c r="K205" s="10" t="s">
        <v>20</v>
      </c>
      <c r="L205" s="11" t="s">
        <v>49</v>
      </c>
      <c r="M205" s="12">
        <v>4540</v>
      </c>
      <c r="N205" s="9">
        <v>1</v>
      </c>
      <c r="O205" s="13"/>
      <c r="P205" s="14"/>
      <c r="Q205" s="14"/>
      <c r="R205" s="15"/>
      <c r="S205" s="15"/>
      <c r="T205" s="14"/>
      <c r="U205" s="14"/>
      <c r="V205" s="14"/>
      <c r="W205" s="16"/>
      <c r="X205" s="14"/>
      <c r="Y205" s="14"/>
      <c r="Z205" s="15"/>
      <c r="AA205" s="15"/>
      <c r="AB205" s="17"/>
      <c r="AC205" s="18"/>
      <c r="AD205" s="18"/>
      <c r="AE205" s="18"/>
      <c r="AF205" s="18"/>
      <c r="AG205" s="18"/>
      <c r="AH205" s="18"/>
      <c r="AI205" s="19"/>
    </row>
    <row r="206" spans="1:35" ht="15.75" thickBot="1" x14ac:dyDescent="0.25">
      <c r="A206" s="5">
        <v>43880.662569444445</v>
      </c>
      <c r="B206" s="6" t="s">
        <v>7</v>
      </c>
      <c r="C206" s="6" t="s">
        <v>34</v>
      </c>
      <c r="D206" s="7" t="s">
        <v>23</v>
      </c>
      <c r="E206" s="8"/>
      <c r="F206" s="8"/>
      <c r="G206" s="8"/>
      <c r="H206" s="8"/>
      <c r="I206" s="8" t="s">
        <v>11</v>
      </c>
      <c r="J206" s="9" t="s">
        <v>11</v>
      </c>
      <c r="K206" s="10" t="s">
        <v>21</v>
      </c>
      <c r="L206" s="11" t="s">
        <v>47</v>
      </c>
      <c r="M206" s="12">
        <v>3020</v>
      </c>
      <c r="N206" s="9">
        <v>250</v>
      </c>
      <c r="O206" s="13"/>
      <c r="P206" s="14"/>
      <c r="Q206" s="14"/>
      <c r="R206" s="15"/>
      <c r="S206" s="15"/>
      <c r="T206" s="14"/>
      <c r="U206" s="14"/>
      <c r="V206" s="14"/>
      <c r="W206" s="16"/>
      <c r="X206" s="14"/>
      <c r="Y206" s="14"/>
      <c r="Z206" s="15"/>
      <c r="AA206" s="15"/>
      <c r="AB206" s="17"/>
      <c r="AC206" s="18"/>
      <c r="AD206" s="18"/>
      <c r="AE206" s="18"/>
      <c r="AF206" s="18"/>
      <c r="AG206" s="18"/>
      <c r="AH206" s="18"/>
      <c r="AI206" s="19"/>
    </row>
    <row r="207" spans="1:35" ht="15.75" thickBot="1" x14ac:dyDescent="0.25">
      <c r="A207" s="5">
        <v>43880.621157407404</v>
      </c>
      <c r="B207" s="6" t="s">
        <v>6</v>
      </c>
      <c r="C207" s="6" t="s">
        <v>33</v>
      </c>
      <c r="D207" s="7" t="s">
        <v>23</v>
      </c>
      <c r="E207" s="8" t="s">
        <v>11</v>
      </c>
      <c r="F207" s="8" t="s">
        <v>11</v>
      </c>
      <c r="G207" s="8" t="s">
        <v>11</v>
      </c>
      <c r="H207" s="8"/>
      <c r="I207" s="8"/>
      <c r="J207" s="9"/>
      <c r="K207" s="10" t="s">
        <v>21</v>
      </c>
      <c r="L207" s="11" t="s">
        <v>47</v>
      </c>
      <c r="M207" s="12">
        <v>3020</v>
      </c>
      <c r="N207" s="9">
        <v>207</v>
      </c>
      <c r="O207" s="13"/>
      <c r="P207" s="14"/>
      <c r="Q207" s="14"/>
      <c r="R207" s="15"/>
      <c r="S207" s="15"/>
      <c r="T207" s="14"/>
      <c r="U207" s="14"/>
      <c r="V207" s="14"/>
      <c r="W207" s="16"/>
      <c r="X207" s="14"/>
      <c r="Y207" s="14"/>
      <c r="Z207" s="15"/>
      <c r="AA207" s="15"/>
      <c r="AB207" s="17"/>
      <c r="AC207" s="18"/>
      <c r="AD207" s="18"/>
      <c r="AE207" s="18"/>
      <c r="AF207" s="18"/>
      <c r="AG207" s="18"/>
      <c r="AH207" s="18"/>
      <c r="AI207" s="19"/>
    </row>
    <row r="208" spans="1:35" ht="15.75" thickBot="1" x14ac:dyDescent="0.25">
      <c r="A208" s="5">
        <v>43880.619525462964</v>
      </c>
      <c r="B208" s="6" t="s">
        <v>6</v>
      </c>
      <c r="C208" s="6" t="s">
        <v>34</v>
      </c>
      <c r="D208" s="7" t="s">
        <v>23</v>
      </c>
      <c r="E208" s="8"/>
      <c r="F208" s="8"/>
      <c r="G208" s="8"/>
      <c r="H208" s="8" t="s">
        <v>11</v>
      </c>
      <c r="I208" s="8" t="s">
        <v>11</v>
      </c>
      <c r="J208" s="9" t="s">
        <v>11</v>
      </c>
      <c r="K208" s="10" t="s">
        <v>21</v>
      </c>
      <c r="L208" s="11" t="s">
        <v>47</v>
      </c>
      <c r="M208" s="12">
        <v>3020</v>
      </c>
      <c r="N208" s="9">
        <v>100</v>
      </c>
      <c r="O208" s="13"/>
      <c r="P208" s="14"/>
      <c r="Q208" s="14"/>
      <c r="R208" s="15"/>
      <c r="S208" s="15"/>
      <c r="T208" s="14"/>
      <c r="U208" s="14"/>
      <c r="V208" s="14"/>
      <c r="W208" s="16"/>
      <c r="X208" s="14"/>
      <c r="Y208" s="14"/>
      <c r="Z208" s="15"/>
      <c r="AA208" s="15"/>
      <c r="AB208" s="17"/>
      <c r="AC208" s="18"/>
      <c r="AD208" s="18"/>
      <c r="AE208" s="18"/>
      <c r="AF208" s="18"/>
      <c r="AG208" s="18"/>
      <c r="AH208" s="18"/>
      <c r="AI208" s="19"/>
    </row>
    <row r="209" spans="1:35" ht="15.75" thickBot="1" x14ac:dyDescent="0.25">
      <c r="A209" s="5">
        <v>43880.518483796295</v>
      </c>
      <c r="B209" s="6" t="s">
        <v>7</v>
      </c>
      <c r="C209" s="6" t="s">
        <v>33</v>
      </c>
      <c r="D209" s="7" t="s">
        <v>41</v>
      </c>
      <c r="E209" s="8"/>
      <c r="F209" s="8"/>
      <c r="G209" s="8"/>
      <c r="H209" s="8"/>
      <c r="I209" s="8"/>
      <c r="J209" s="9"/>
      <c r="K209" s="10" t="s">
        <v>20</v>
      </c>
      <c r="L209" s="11" t="s">
        <v>47</v>
      </c>
      <c r="M209" s="12">
        <v>3020</v>
      </c>
      <c r="N209" s="9">
        <v>46</v>
      </c>
      <c r="O209" s="13"/>
      <c r="P209" s="14"/>
      <c r="Q209" s="14"/>
      <c r="R209" s="15"/>
      <c r="S209" s="15"/>
      <c r="T209" s="14"/>
      <c r="U209" s="14"/>
      <c r="V209" s="14"/>
      <c r="W209" s="16"/>
      <c r="X209" s="14"/>
      <c r="Y209" s="14"/>
      <c r="Z209" s="15"/>
      <c r="AA209" s="15"/>
      <c r="AB209" s="17"/>
      <c r="AC209" s="18"/>
      <c r="AD209" s="18"/>
      <c r="AE209" s="18"/>
      <c r="AF209" s="18"/>
      <c r="AG209" s="18"/>
      <c r="AH209" s="18"/>
      <c r="AI209" s="19"/>
    </row>
    <row r="210" spans="1:35" ht="15.75" thickBot="1" x14ac:dyDescent="0.25">
      <c r="A210" s="5">
        <v>43880.518020833333</v>
      </c>
      <c r="B210" s="6" t="s">
        <v>7</v>
      </c>
      <c r="C210" s="6" t="s">
        <v>34</v>
      </c>
      <c r="D210" s="7" t="s">
        <v>41</v>
      </c>
      <c r="E210" s="8"/>
      <c r="F210" s="8"/>
      <c r="G210" s="8"/>
      <c r="H210" s="8"/>
      <c r="I210" s="8"/>
      <c r="J210" s="9"/>
      <c r="K210" s="10" t="s">
        <v>20</v>
      </c>
      <c r="L210" s="11" t="s">
        <v>47</v>
      </c>
      <c r="M210" s="12">
        <v>3020</v>
      </c>
      <c r="N210" s="9">
        <v>46</v>
      </c>
      <c r="O210" s="13"/>
      <c r="P210" s="14"/>
      <c r="Q210" s="14"/>
      <c r="R210" s="15"/>
      <c r="S210" s="15"/>
      <c r="T210" s="14"/>
      <c r="U210" s="14"/>
      <c r="V210" s="14"/>
      <c r="W210" s="16"/>
      <c r="X210" s="14"/>
      <c r="Y210" s="14"/>
      <c r="Z210" s="15"/>
      <c r="AA210" s="15"/>
      <c r="AB210" s="17"/>
      <c r="AC210" s="18"/>
      <c r="AD210" s="18"/>
      <c r="AE210" s="18"/>
      <c r="AF210" s="18"/>
      <c r="AG210" s="18"/>
      <c r="AH210" s="18"/>
      <c r="AI210" s="19"/>
    </row>
    <row r="211" spans="1:35" ht="15.75" thickBot="1" x14ac:dyDescent="0.25">
      <c r="A211" s="5">
        <v>43880.517557870371</v>
      </c>
      <c r="B211" s="6" t="s">
        <v>6</v>
      </c>
      <c r="C211" s="6" t="s">
        <v>33</v>
      </c>
      <c r="D211" s="7" t="s">
        <v>41</v>
      </c>
      <c r="E211" s="8"/>
      <c r="F211" s="8"/>
      <c r="G211" s="8"/>
      <c r="H211" s="8"/>
      <c r="I211" s="8"/>
      <c r="J211" s="9"/>
      <c r="K211" s="10" t="s">
        <v>20</v>
      </c>
      <c r="L211" s="11" t="s">
        <v>48</v>
      </c>
      <c r="M211" s="12">
        <v>3020</v>
      </c>
      <c r="N211" s="9">
        <v>31</v>
      </c>
      <c r="O211" s="13"/>
      <c r="P211" s="14"/>
      <c r="Q211" s="14"/>
      <c r="R211" s="15"/>
      <c r="S211" s="15"/>
      <c r="T211" s="14"/>
      <c r="U211" s="14"/>
      <c r="V211" s="14"/>
      <c r="W211" s="16"/>
      <c r="X211" s="14"/>
      <c r="Y211" s="14"/>
      <c r="Z211" s="15"/>
      <c r="AA211" s="15"/>
      <c r="AB211" s="17"/>
      <c r="AC211" s="18"/>
      <c r="AD211" s="18"/>
      <c r="AE211" s="18"/>
      <c r="AF211" s="18"/>
      <c r="AG211" s="18"/>
      <c r="AH211" s="18"/>
      <c r="AI211" s="19"/>
    </row>
    <row r="212" spans="1:35" ht="15.75" thickBot="1" x14ac:dyDescent="0.25">
      <c r="A212" s="5">
        <v>43880.517071759263</v>
      </c>
      <c r="B212" s="6" t="s">
        <v>6</v>
      </c>
      <c r="C212" s="6" t="s">
        <v>34</v>
      </c>
      <c r="D212" s="7" t="s">
        <v>41</v>
      </c>
      <c r="E212" s="8"/>
      <c r="F212" s="8"/>
      <c r="G212" s="8"/>
      <c r="H212" s="8"/>
      <c r="I212" s="8"/>
      <c r="J212" s="9"/>
      <c r="K212" s="10" t="s">
        <v>20</v>
      </c>
      <c r="L212" s="11" t="s">
        <v>48</v>
      </c>
      <c r="M212" s="12">
        <v>3020</v>
      </c>
      <c r="N212" s="9">
        <v>31</v>
      </c>
      <c r="O212" s="13"/>
      <c r="P212" s="14"/>
      <c r="Q212" s="14"/>
      <c r="R212" s="15"/>
      <c r="S212" s="15"/>
      <c r="T212" s="14"/>
      <c r="U212" s="14"/>
      <c r="V212" s="14"/>
      <c r="W212" s="16"/>
      <c r="X212" s="14"/>
      <c r="Y212" s="14"/>
      <c r="Z212" s="15"/>
      <c r="AA212" s="15"/>
      <c r="AB212" s="17"/>
      <c r="AC212" s="18"/>
      <c r="AD212" s="18"/>
      <c r="AE212" s="18"/>
      <c r="AF212" s="18"/>
      <c r="AG212" s="18"/>
      <c r="AH212" s="18"/>
      <c r="AI212" s="19"/>
    </row>
    <row r="213" spans="1:35" ht="15.75" thickBot="1" x14ac:dyDescent="0.25">
      <c r="A213" s="5">
        <v>43880.148773148147</v>
      </c>
      <c r="B213" s="6" t="s">
        <v>7</v>
      </c>
      <c r="C213" s="6" t="s">
        <v>33</v>
      </c>
      <c r="D213" s="7" t="s">
        <v>41</v>
      </c>
      <c r="E213" s="8"/>
      <c r="F213" s="8"/>
      <c r="G213" s="8"/>
      <c r="H213" s="8"/>
      <c r="I213" s="8"/>
      <c r="J213" s="9"/>
      <c r="K213" s="10" t="s">
        <v>22</v>
      </c>
      <c r="L213" s="11" t="s">
        <v>47</v>
      </c>
      <c r="M213" s="12">
        <v>3020</v>
      </c>
      <c r="N213" s="9">
        <v>10</v>
      </c>
      <c r="O213" s="13"/>
      <c r="P213" s="14"/>
      <c r="Q213" s="14"/>
      <c r="R213" s="15"/>
      <c r="S213" s="15"/>
      <c r="T213" s="14"/>
      <c r="U213" s="14"/>
      <c r="V213" s="14"/>
      <c r="W213" s="16"/>
      <c r="X213" s="14"/>
      <c r="Y213" s="14"/>
      <c r="Z213" s="15"/>
      <c r="AA213" s="15"/>
      <c r="AB213" s="17"/>
      <c r="AC213" s="18"/>
      <c r="AD213" s="18"/>
      <c r="AE213" s="18"/>
      <c r="AF213" s="18"/>
      <c r="AG213" s="18"/>
      <c r="AH213" s="18"/>
      <c r="AI213" s="19"/>
    </row>
    <row r="214" spans="1:35" ht="15.75" thickBot="1" x14ac:dyDescent="0.25">
      <c r="A214" s="5">
        <v>43880.1484837963</v>
      </c>
      <c r="B214" s="6" t="s">
        <v>7</v>
      </c>
      <c r="C214" s="6" t="s">
        <v>34</v>
      </c>
      <c r="D214" s="7" t="s">
        <v>41</v>
      </c>
      <c r="E214" s="8"/>
      <c r="F214" s="8"/>
      <c r="G214" s="8"/>
      <c r="H214" s="8"/>
      <c r="I214" s="8"/>
      <c r="J214" s="9"/>
      <c r="K214" s="10" t="s">
        <v>22</v>
      </c>
      <c r="L214" s="11" t="s">
        <v>47</v>
      </c>
      <c r="M214" s="12">
        <v>3020</v>
      </c>
      <c r="N214" s="9">
        <v>10</v>
      </c>
      <c r="O214" s="13"/>
      <c r="P214" s="14"/>
      <c r="Q214" s="14"/>
      <c r="R214" s="15"/>
      <c r="S214" s="15"/>
      <c r="T214" s="14"/>
      <c r="U214" s="14"/>
      <c r="V214" s="14"/>
      <c r="W214" s="16"/>
      <c r="X214" s="14"/>
      <c r="Y214" s="14"/>
      <c r="Z214" s="15"/>
      <c r="AA214" s="15"/>
      <c r="AB214" s="17"/>
      <c r="AC214" s="18"/>
      <c r="AD214" s="18"/>
      <c r="AE214" s="18"/>
      <c r="AF214" s="18"/>
      <c r="AG214" s="18"/>
      <c r="AH214" s="18"/>
      <c r="AI214" s="19"/>
    </row>
    <row r="215" spans="1:35" ht="15.75" thickBot="1" x14ac:dyDescent="0.25">
      <c r="A215" s="5">
        <v>43880.1481712963</v>
      </c>
      <c r="B215" s="6" t="s">
        <v>7</v>
      </c>
      <c r="C215" s="6" t="s">
        <v>33</v>
      </c>
      <c r="D215" s="7" t="s">
        <v>41</v>
      </c>
      <c r="E215" s="8"/>
      <c r="F215" s="8"/>
      <c r="G215" s="8"/>
      <c r="H215" s="8"/>
      <c r="I215" s="8"/>
      <c r="J215" s="9"/>
      <c r="K215" s="10" t="s">
        <v>22</v>
      </c>
      <c r="L215" s="11" t="s">
        <v>47</v>
      </c>
      <c r="M215" s="12">
        <v>4540</v>
      </c>
      <c r="N215" s="9">
        <v>28</v>
      </c>
      <c r="O215" s="13"/>
      <c r="P215" s="14"/>
      <c r="Q215" s="14"/>
      <c r="R215" s="15"/>
      <c r="S215" s="15"/>
      <c r="T215" s="14"/>
      <c r="U215" s="14"/>
      <c r="V215" s="14"/>
      <c r="W215" s="16"/>
      <c r="X215" s="14"/>
      <c r="Y215" s="14"/>
      <c r="Z215" s="15"/>
      <c r="AA215" s="15"/>
      <c r="AB215" s="17"/>
      <c r="AC215" s="18"/>
      <c r="AD215" s="18"/>
      <c r="AE215" s="18"/>
      <c r="AF215" s="18"/>
      <c r="AG215" s="18"/>
      <c r="AH215" s="18"/>
      <c r="AI215" s="19"/>
    </row>
    <row r="216" spans="1:35" ht="15.75" thickBot="1" x14ac:dyDescent="0.25">
      <c r="A216" s="5">
        <v>43880.147824074076</v>
      </c>
      <c r="B216" s="6" t="s">
        <v>7</v>
      </c>
      <c r="C216" s="6" t="s">
        <v>34</v>
      </c>
      <c r="D216" s="7" t="s">
        <v>41</v>
      </c>
      <c r="E216" s="8"/>
      <c r="F216" s="8"/>
      <c r="G216" s="8"/>
      <c r="H216" s="8"/>
      <c r="I216" s="8"/>
      <c r="J216" s="9"/>
      <c r="K216" s="10" t="s">
        <v>22</v>
      </c>
      <c r="L216" s="11" t="s">
        <v>47</v>
      </c>
      <c r="M216" s="12">
        <v>4540</v>
      </c>
      <c r="N216" s="9">
        <v>28</v>
      </c>
      <c r="O216" s="13"/>
      <c r="P216" s="14"/>
      <c r="Q216" s="14"/>
      <c r="R216" s="15"/>
      <c r="S216" s="15"/>
      <c r="T216" s="14"/>
      <c r="U216" s="14"/>
      <c r="V216" s="14"/>
      <c r="W216" s="16"/>
      <c r="X216" s="14"/>
      <c r="Y216" s="14"/>
      <c r="Z216" s="15"/>
      <c r="AA216" s="15"/>
      <c r="AB216" s="17"/>
      <c r="AC216" s="18"/>
      <c r="AD216" s="18"/>
      <c r="AE216" s="18"/>
      <c r="AF216" s="18"/>
      <c r="AG216" s="18"/>
      <c r="AH216" s="18"/>
      <c r="AI216" s="19"/>
    </row>
    <row r="217" spans="1:35" ht="15.75" thickBot="1" x14ac:dyDescent="0.25">
      <c r="A217" s="5">
        <v>43880.147210648145</v>
      </c>
      <c r="B217" s="6" t="s">
        <v>6</v>
      </c>
      <c r="C217" s="6" t="s">
        <v>34</v>
      </c>
      <c r="D217" s="7" t="s">
        <v>41</v>
      </c>
      <c r="E217" s="8"/>
      <c r="F217" s="8"/>
      <c r="G217" s="8"/>
      <c r="H217" s="8"/>
      <c r="I217" s="8"/>
      <c r="J217" s="9"/>
      <c r="K217" s="10" t="s">
        <v>22</v>
      </c>
      <c r="L217" s="11" t="s">
        <v>48</v>
      </c>
      <c r="M217" s="12">
        <v>3020</v>
      </c>
      <c r="N217" s="9">
        <v>44</v>
      </c>
      <c r="O217" s="13"/>
      <c r="P217" s="14"/>
      <c r="Q217" s="14"/>
      <c r="R217" s="15"/>
      <c r="S217" s="15"/>
      <c r="T217" s="14"/>
      <c r="U217" s="14"/>
      <c r="V217" s="14"/>
      <c r="W217" s="16"/>
      <c r="X217" s="14"/>
      <c r="Y217" s="14"/>
      <c r="Z217" s="15"/>
      <c r="AA217" s="15"/>
      <c r="AB217" s="17"/>
      <c r="AC217" s="18"/>
      <c r="AD217" s="18"/>
      <c r="AE217" s="18"/>
      <c r="AF217" s="18"/>
      <c r="AG217" s="18"/>
      <c r="AH217" s="18"/>
      <c r="AI217" s="19"/>
    </row>
    <row r="218" spans="1:35" ht="15.75" thickBot="1" x14ac:dyDescent="0.25">
      <c r="A218" s="5">
        <v>43880.145578703705</v>
      </c>
      <c r="B218" s="6" t="s">
        <v>6</v>
      </c>
      <c r="C218" s="6" t="s">
        <v>33</v>
      </c>
      <c r="D218" s="7" t="s">
        <v>41</v>
      </c>
      <c r="E218" s="8"/>
      <c r="F218" s="8"/>
      <c r="G218" s="8"/>
      <c r="H218" s="8"/>
      <c r="I218" s="8"/>
      <c r="J218" s="9"/>
      <c r="K218" s="10" t="s">
        <v>22</v>
      </c>
      <c r="L218" s="11" t="s">
        <v>48</v>
      </c>
      <c r="M218" s="12">
        <v>3020</v>
      </c>
      <c r="N218" s="9">
        <v>44</v>
      </c>
      <c r="O218" s="13"/>
      <c r="P218" s="14"/>
      <c r="Q218" s="14"/>
      <c r="R218" s="15"/>
      <c r="S218" s="15"/>
      <c r="T218" s="14"/>
      <c r="U218" s="14"/>
      <c r="V218" s="14"/>
      <c r="W218" s="16"/>
      <c r="X218" s="14"/>
      <c r="Y218" s="14"/>
      <c r="Z218" s="15"/>
      <c r="AA218" s="15"/>
      <c r="AB218" s="17"/>
      <c r="AC218" s="18"/>
      <c r="AD218" s="18"/>
      <c r="AE218" s="18"/>
      <c r="AF218" s="18"/>
      <c r="AG218" s="18"/>
      <c r="AH218" s="18"/>
      <c r="AI218" s="19"/>
    </row>
    <row r="219" spans="1:35" ht="15.75" thickBot="1" x14ac:dyDescent="0.25">
      <c r="A219" s="5">
        <v>43879.847372685188</v>
      </c>
      <c r="B219" s="6" t="s">
        <v>7</v>
      </c>
      <c r="C219" s="6" t="s">
        <v>33</v>
      </c>
      <c r="D219" s="7" t="s">
        <v>41</v>
      </c>
      <c r="E219" s="8"/>
      <c r="F219" s="8"/>
      <c r="G219" s="8"/>
      <c r="H219" s="8"/>
      <c r="I219" s="8"/>
      <c r="J219" s="9"/>
      <c r="K219" s="10" t="s">
        <v>21</v>
      </c>
      <c r="L219" s="11" t="s">
        <v>47</v>
      </c>
      <c r="M219" s="12">
        <v>4540</v>
      </c>
      <c r="N219" s="9">
        <v>28</v>
      </c>
      <c r="O219" s="13"/>
      <c r="P219" s="14"/>
      <c r="Q219" s="14"/>
      <c r="R219" s="15"/>
      <c r="S219" s="15"/>
      <c r="T219" s="14"/>
      <c r="U219" s="14"/>
      <c r="V219" s="14"/>
      <c r="W219" s="16"/>
      <c r="X219" s="14"/>
      <c r="Y219" s="14"/>
      <c r="Z219" s="15"/>
      <c r="AA219" s="15"/>
      <c r="AB219" s="17"/>
      <c r="AC219" s="18"/>
      <c r="AD219" s="18"/>
      <c r="AE219" s="18"/>
      <c r="AF219" s="18"/>
      <c r="AG219" s="18"/>
      <c r="AH219" s="18"/>
      <c r="AI219" s="19"/>
    </row>
    <row r="220" spans="1:35" ht="15.75" thickBot="1" x14ac:dyDescent="0.25">
      <c r="A220" s="5">
        <v>43879.846898148149</v>
      </c>
      <c r="B220" s="6" t="s">
        <v>7</v>
      </c>
      <c r="C220" s="6" t="s">
        <v>34</v>
      </c>
      <c r="D220" s="7" t="s">
        <v>41</v>
      </c>
      <c r="E220" s="8"/>
      <c r="F220" s="8"/>
      <c r="G220" s="8"/>
      <c r="H220" s="8"/>
      <c r="I220" s="8"/>
      <c r="J220" s="9"/>
      <c r="K220" s="10" t="s">
        <v>21</v>
      </c>
      <c r="L220" s="11" t="s">
        <v>47</v>
      </c>
      <c r="M220" s="12">
        <v>4540</v>
      </c>
      <c r="N220" s="9">
        <v>28</v>
      </c>
      <c r="O220" s="13"/>
      <c r="P220" s="14"/>
      <c r="Q220" s="14"/>
      <c r="R220" s="15"/>
      <c r="S220" s="15"/>
      <c r="T220" s="14"/>
      <c r="U220" s="14"/>
      <c r="V220" s="14"/>
      <c r="W220" s="16"/>
      <c r="X220" s="14"/>
      <c r="Y220" s="14"/>
      <c r="Z220" s="15"/>
      <c r="AA220" s="15"/>
      <c r="AB220" s="17"/>
      <c r="AC220" s="18"/>
      <c r="AD220" s="18"/>
      <c r="AE220" s="18"/>
      <c r="AF220" s="18"/>
      <c r="AG220" s="18"/>
      <c r="AH220" s="18"/>
      <c r="AI220" s="19"/>
    </row>
    <row r="221" spans="1:35" ht="15.75" thickBot="1" x14ac:dyDescent="0.25">
      <c r="A221" s="5">
        <v>43879.846446759257</v>
      </c>
      <c r="B221" s="6" t="s">
        <v>7</v>
      </c>
      <c r="C221" s="6" t="s">
        <v>33</v>
      </c>
      <c r="D221" s="7" t="s">
        <v>41</v>
      </c>
      <c r="E221" s="8"/>
      <c r="F221" s="8"/>
      <c r="G221" s="8"/>
      <c r="H221" s="8"/>
      <c r="I221" s="8"/>
      <c r="J221" s="9"/>
      <c r="K221" s="10" t="s">
        <v>21</v>
      </c>
      <c r="L221" s="11" t="s">
        <v>48</v>
      </c>
      <c r="M221" s="12">
        <v>4540</v>
      </c>
      <c r="N221" s="9">
        <v>12</v>
      </c>
      <c r="O221" s="13"/>
      <c r="P221" s="14"/>
      <c r="Q221" s="14"/>
      <c r="R221" s="15"/>
      <c r="S221" s="15"/>
      <c r="T221" s="14"/>
      <c r="U221" s="14"/>
      <c r="V221" s="14"/>
      <c r="W221" s="16"/>
      <c r="X221" s="14"/>
      <c r="Y221" s="14"/>
      <c r="Z221" s="15"/>
      <c r="AA221" s="15"/>
      <c r="AB221" s="17"/>
      <c r="AC221" s="18"/>
      <c r="AD221" s="18"/>
      <c r="AE221" s="18"/>
      <c r="AF221" s="18"/>
      <c r="AG221" s="18"/>
      <c r="AH221" s="18"/>
      <c r="AI221" s="19"/>
    </row>
    <row r="222" spans="1:35" ht="15.75" thickBot="1" x14ac:dyDescent="0.25">
      <c r="A222" s="5">
        <v>43879.845995370371</v>
      </c>
      <c r="B222" s="6" t="s">
        <v>7</v>
      </c>
      <c r="C222" s="6" t="s">
        <v>34</v>
      </c>
      <c r="D222" s="7" t="s">
        <v>41</v>
      </c>
      <c r="E222" s="8"/>
      <c r="F222" s="8"/>
      <c r="G222" s="8"/>
      <c r="H222" s="8"/>
      <c r="I222" s="8"/>
      <c r="J222" s="9"/>
      <c r="K222" s="10" t="s">
        <v>21</v>
      </c>
      <c r="L222" s="11" t="s">
        <v>48</v>
      </c>
      <c r="M222" s="12">
        <v>4540</v>
      </c>
      <c r="N222" s="9">
        <v>12</v>
      </c>
      <c r="O222" s="13"/>
      <c r="P222" s="14"/>
      <c r="Q222" s="14"/>
      <c r="R222" s="15"/>
      <c r="S222" s="15"/>
      <c r="T222" s="14"/>
      <c r="U222" s="14"/>
      <c r="V222" s="14"/>
      <c r="W222" s="16"/>
      <c r="X222" s="14"/>
      <c r="Y222" s="14"/>
      <c r="Z222" s="15"/>
      <c r="AA222" s="15"/>
      <c r="AB222" s="17"/>
      <c r="AC222" s="18"/>
      <c r="AD222" s="18"/>
      <c r="AE222" s="18"/>
      <c r="AF222" s="18"/>
      <c r="AG222" s="18"/>
      <c r="AH222" s="18"/>
      <c r="AI222" s="19"/>
    </row>
    <row r="223" spans="1:35" ht="15.75" thickBot="1" x14ac:dyDescent="0.25">
      <c r="A223" s="5">
        <v>43879.827256944445</v>
      </c>
      <c r="B223" s="6" t="s">
        <v>6</v>
      </c>
      <c r="C223" s="6" t="s">
        <v>33</v>
      </c>
      <c r="D223" s="7" t="s">
        <v>41</v>
      </c>
      <c r="E223" s="8"/>
      <c r="F223" s="8"/>
      <c r="G223" s="8"/>
      <c r="H223" s="8"/>
      <c r="I223" s="8"/>
      <c r="J223" s="9"/>
      <c r="K223" s="10" t="s">
        <v>21</v>
      </c>
      <c r="L223" s="11" t="s">
        <v>48</v>
      </c>
      <c r="M223" s="12">
        <v>3020</v>
      </c>
      <c r="N223" s="9">
        <v>55</v>
      </c>
      <c r="O223" s="13"/>
      <c r="P223" s="14"/>
      <c r="Q223" s="14"/>
      <c r="R223" s="15"/>
      <c r="S223" s="15"/>
      <c r="T223" s="14"/>
      <c r="U223" s="14"/>
      <c r="V223" s="14"/>
      <c r="W223" s="16"/>
      <c r="X223" s="14"/>
      <c r="Y223" s="14"/>
      <c r="Z223" s="15"/>
      <c r="AA223" s="15"/>
      <c r="AB223" s="17"/>
      <c r="AC223" s="18"/>
      <c r="AD223" s="18"/>
      <c r="AE223" s="18"/>
      <c r="AF223" s="18"/>
      <c r="AG223" s="18"/>
      <c r="AH223" s="18"/>
      <c r="AI223" s="19"/>
    </row>
    <row r="224" spans="1:35" ht="15.75" thickBot="1" x14ac:dyDescent="0.25">
      <c r="A224" s="5">
        <v>43879.826643518521</v>
      </c>
      <c r="B224" s="6" t="s">
        <v>6</v>
      </c>
      <c r="C224" s="6" t="s">
        <v>34</v>
      </c>
      <c r="D224" s="7" t="s">
        <v>41</v>
      </c>
      <c r="E224" s="8"/>
      <c r="F224" s="8"/>
      <c r="G224" s="8"/>
      <c r="H224" s="8"/>
      <c r="I224" s="8"/>
      <c r="J224" s="9"/>
      <c r="K224" s="10" t="s">
        <v>21</v>
      </c>
      <c r="L224" s="11" t="s">
        <v>48</v>
      </c>
      <c r="M224" s="12">
        <v>3020</v>
      </c>
      <c r="N224" s="9">
        <v>22</v>
      </c>
      <c r="O224" s="13"/>
      <c r="P224" s="14"/>
      <c r="Q224" s="14"/>
      <c r="R224" s="15"/>
      <c r="S224" s="15"/>
      <c r="T224" s="14"/>
      <c r="U224" s="14"/>
      <c r="V224" s="14"/>
      <c r="W224" s="16"/>
      <c r="X224" s="14"/>
      <c r="Y224" s="14"/>
      <c r="Z224" s="15"/>
      <c r="AA224" s="15"/>
      <c r="AB224" s="17"/>
      <c r="AC224" s="18"/>
      <c r="AD224" s="18"/>
      <c r="AE224" s="18"/>
      <c r="AF224" s="18"/>
      <c r="AG224" s="18"/>
      <c r="AH224" s="18"/>
      <c r="AI224" s="19"/>
    </row>
    <row r="225" spans="1:35" ht="15.75" thickBot="1" x14ac:dyDescent="0.25">
      <c r="A225" s="5">
        <v>43879.714606481481</v>
      </c>
      <c r="B225" s="6" t="s">
        <v>6</v>
      </c>
      <c r="C225" s="6" t="s">
        <v>34</v>
      </c>
      <c r="D225" s="7" t="s">
        <v>13</v>
      </c>
      <c r="E225" s="8"/>
      <c r="F225" s="8"/>
      <c r="G225" s="8"/>
      <c r="H225" s="8" t="s">
        <v>11</v>
      </c>
      <c r="I225" s="8" t="s">
        <v>11</v>
      </c>
      <c r="J225" s="9"/>
      <c r="K225" s="10" t="s">
        <v>21</v>
      </c>
      <c r="L225" s="11" t="s">
        <v>48</v>
      </c>
      <c r="M225" s="12">
        <v>3020</v>
      </c>
      <c r="N225" s="9">
        <v>33</v>
      </c>
      <c r="O225" s="13"/>
      <c r="P225" s="14"/>
      <c r="Q225" s="14"/>
      <c r="R225" s="15"/>
      <c r="S225" s="15"/>
      <c r="T225" s="14"/>
      <c r="U225" s="14"/>
      <c r="V225" s="14"/>
      <c r="W225" s="16"/>
      <c r="X225" s="14"/>
      <c r="Y225" s="14"/>
      <c r="Z225" s="15"/>
      <c r="AA225" s="15"/>
      <c r="AB225" s="17"/>
      <c r="AC225" s="18"/>
      <c r="AD225" s="18"/>
      <c r="AE225" s="18"/>
      <c r="AF225" s="18"/>
      <c r="AG225" s="18"/>
      <c r="AH225" s="18"/>
      <c r="AI225" s="19"/>
    </row>
    <row r="226" spans="1:35" ht="15.75" thickBot="1" x14ac:dyDescent="0.25">
      <c r="A226" s="5">
        <v>43879.537499999999</v>
      </c>
      <c r="B226" s="6" t="s">
        <v>6</v>
      </c>
      <c r="C226" s="6" t="s">
        <v>33</v>
      </c>
      <c r="D226" s="7" t="s">
        <v>41</v>
      </c>
      <c r="E226" s="8"/>
      <c r="F226" s="8"/>
      <c r="G226" s="8"/>
      <c r="H226" s="8"/>
      <c r="I226" s="8"/>
      <c r="J226" s="9"/>
      <c r="K226" s="10" t="s">
        <v>20</v>
      </c>
      <c r="L226" s="11" t="s">
        <v>48</v>
      </c>
      <c r="M226" s="12">
        <v>3020</v>
      </c>
      <c r="N226" s="9">
        <v>22</v>
      </c>
      <c r="O226" s="13"/>
      <c r="P226" s="14"/>
      <c r="Q226" s="14"/>
      <c r="R226" s="15"/>
      <c r="S226" s="15"/>
      <c r="T226" s="14"/>
      <c r="U226" s="14"/>
      <c r="V226" s="14"/>
      <c r="W226" s="16"/>
      <c r="X226" s="14"/>
      <c r="Y226" s="14"/>
      <c r="Z226" s="15"/>
      <c r="AA226" s="15"/>
      <c r="AB226" s="17"/>
      <c r="AC226" s="18"/>
      <c r="AD226" s="18"/>
      <c r="AE226" s="18"/>
      <c r="AF226" s="18"/>
      <c r="AG226" s="18"/>
      <c r="AH226" s="18"/>
      <c r="AI226" s="19"/>
    </row>
    <row r="227" spans="1:35" ht="15.75" thickBot="1" x14ac:dyDescent="0.25">
      <c r="A227" s="5">
        <v>43879.536817129629</v>
      </c>
      <c r="B227" s="6" t="s">
        <v>6</v>
      </c>
      <c r="C227" s="6" t="s">
        <v>34</v>
      </c>
      <c r="D227" s="7" t="s">
        <v>41</v>
      </c>
      <c r="E227" s="8"/>
      <c r="F227" s="8"/>
      <c r="G227" s="8"/>
      <c r="H227" s="8"/>
      <c r="I227" s="8"/>
      <c r="J227" s="9"/>
      <c r="K227" s="10" t="s">
        <v>20</v>
      </c>
      <c r="L227" s="11" t="s">
        <v>48</v>
      </c>
      <c r="M227" s="12">
        <v>3020</v>
      </c>
      <c r="N227" s="9">
        <v>33</v>
      </c>
      <c r="O227" s="13"/>
      <c r="P227" s="14"/>
      <c r="Q227" s="14"/>
      <c r="R227" s="15"/>
      <c r="S227" s="15"/>
      <c r="T227" s="14"/>
      <c r="U227" s="14"/>
      <c r="V227" s="14"/>
      <c r="W227" s="16"/>
      <c r="X227" s="14"/>
      <c r="Y227" s="14"/>
      <c r="Z227" s="15"/>
      <c r="AA227" s="15"/>
      <c r="AB227" s="17"/>
      <c r="AC227" s="18"/>
      <c r="AD227" s="18"/>
      <c r="AE227" s="18"/>
      <c r="AF227" s="18"/>
      <c r="AG227" s="18"/>
      <c r="AH227" s="18"/>
      <c r="AI227" s="19"/>
    </row>
    <row r="228" spans="1:35" ht="15.75" thickBot="1" x14ac:dyDescent="0.25">
      <c r="A228" s="5">
        <v>43879.53633101852</v>
      </c>
      <c r="B228" s="6" t="s">
        <v>5</v>
      </c>
      <c r="C228" s="6" t="s">
        <v>37</v>
      </c>
      <c r="D228" s="7" t="s">
        <v>41</v>
      </c>
      <c r="E228" s="8"/>
      <c r="F228" s="8"/>
      <c r="G228" s="8"/>
      <c r="H228" s="8"/>
      <c r="I228" s="8"/>
      <c r="J228" s="9"/>
      <c r="K228" s="10" t="s">
        <v>20</v>
      </c>
      <c r="L228" s="11" t="s">
        <v>60</v>
      </c>
      <c r="M228" s="12">
        <v>3020</v>
      </c>
      <c r="N228" s="9">
        <v>0</v>
      </c>
      <c r="O228" s="13"/>
      <c r="P228" s="14"/>
      <c r="Q228" s="14"/>
      <c r="R228" s="15"/>
      <c r="S228" s="15"/>
      <c r="T228" s="14"/>
      <c r="U228" s="14"/>
      <c r="V228" s="14"/>
      <c r="W228" s="16"/>
      <c r="X228" s="14"/>
      <c r="Y228" s="14"/>
      <c r="Z228" s="15"/>
      <c r="AA228" s="15"/>
      <c r="AB228" s="17"/>
      <c r="AC228" s="18"/>
      <c r="AD228" s="18"/>
      <c r="AE228" s="18"/>
      <c r="AF228" s="18"/>
      <c r="AG228" s="18"/>
      <c r="AH228" s="18"/>
      <c r="AI228" s="19"/>
    </row>
    <row r="229" spans="1:35" ht="15.75" thickBot="1" x14ac:dyDescent="0.25">
      <c r="A229" s="5">
        <v>43879.53565972222</v>
      </c>
      <c r="B229" s="6" t="s">
        <v>5</v>
      </c>
      <c r="C229" s="6" t="s">
        <v>28</v>
      </c>
      <c r="D229" s="7" t="s">
        <v>41</v>
      </c>
      <c r="E229" s="8"/>
      <c r="F229" s="8"/>
      <c r="G229" s="8"/>
      <c r="H229" s="8"/>
      <c r="I229" s="8"/>
      <c r="J229" s="9"/>
      <c r="K229" s="10" t="s">
        <v>20</v>
      </c>
      <c r="L229" s="11" t="s">
        <v>60</v>
      </c>
      <c r="M229" s="12">
        <v>3020</v>
      </c>
      <c r="N229" s="9">
        <v>12</v>
      </c>
      <c r="O229" s="13"/>
      <c r="P229" s="14"/>
      <c r="Q229" s="14"/>
      <c r="R229" s="15"/>
      <c r="S229" s="15"/>
      <c r="T229" s="14"/>
      <c r="U229" s="14"/>
      <c r="V229" s="14"/>
      <c r="W229" s="16"/>
      <c r="X229" s="14"/>
      <c r="Y229" s="14"/>
      <c r="Z229" s="15"/>
      <c r="AA229" s="15"/>
      <c r="AB229" s="17"/>
      <c r="AC229" s="18"/>
      <c r="AD229" s="18"/>
      <c r="AE229" s="18"/>
      <c r="AF229" s="18"/>
      <c r="AG229" s="18"/>
      <c r="AH229" s="18"/>
      <c r="AI229" s="19"/>
    </row>
    <row r="230" spans="1:35" ht="15.75" thickBot="1" x14ac:dyDescent="0.25">
      <c r="A230" s="5">
        <v>43879.442858796298</v>
      </c>
      <c r="B230" s="6" t="s">
        <v>7</v>
      </c>
      <c r="C230" s="6" t="s">
        <v>33</v>
      </c>
      <c r="D230" s="7" t="s">
        <v>41</v>
      </c>
      <c r="E230" s="8"/>
      <c r="F230" s="8"/>
      <c r="G230" s="8"/>
      <c r="H230" s="8"/>
      <c r="I230" s="8"/>
      <c r="J230" s="9"/>
      <c r="K230" s="10" t="s">
        <v>20</v>
      </c>
      <c r="L230" s="11" t="s">
        <v>48</v>
      </c>
      <c r="M230" s="12">
        <v>4560</v>
      </c>
      <c r="N230" s="9">
        <v>30</v>
      </c>
      <c r="O230" s="13"/>
      <c r="P230" s="14"/>
      <c r="Q230" s="14"/>
      <c r="R230" s="15"/>
      <c r="S230" s="15"/>
      <c r="T230" s="14"/>
      <c r="U230" s="14"/>
      <c r="V230" s="14"/>
      <c r="W230" s="16"/>
      <c r="X230" s="14"/>
      <c r="Y230" s="14"/>
      <c r="Z230" s="15"/>
      <c r="AA230" s="15"/>
      <c r="AB230" s="17"/>
      <c r="AC230" s="18"/>
      <c r="AD230" s="18"/>
      <c r="AE230" s="18"/>
      <c r="AF230" s="18"/>
      <c r="AG230" s="18"/>
      <c r="AH230" s="18"/>
      <c r="AI230" s="19"/>
    </row>
    <row r="231" spans="1:35" ht="15.75" thickBot="1" x14ac:dyDescent="0.25">
      <c r="A231" s="5">
        <v>43879.442326388889</v>
      </c>
      <c r="B231" s="6" t="s">
        <v>7</v>
      </c>
      <c r="C231" s="6" t="s">
        <v>34</v>
      </c>
      <c r="D231" s="7" t="s">
        <v>41</v>
      </c>
      <c r="E231" s="8"/>
      <c r="F231" s="8"/>
      <c r="G231" s="8"/>
      <c r="H231" s="8"/>
      <c r="I231" s="8"/>
      <c r="J231" s="9"/>
      <c r="K231" s="10" t="s">
        <v>20</v>
      </c>
      <c r="L231" s="11" t="s">
        <v>48</v>
      </c>
      <c r="M231" s="12">
        <v>4560</v>
      </c>
      <c r="N231" s="9">
        <v>30</v>
      </c>
      <c r="O231" s="13"/>
      <c r="P231" s="14"/>
      <c r="Q231" s="14"/>
      <c r="R231" s="15"/>
      <c r="S231" s="15"/>
      <c r="T231" s="14"/>
      <c r="U231" s="14"/>
      <c r="V231" s="14"/>
      <c r="W231" s="16"/>
      <c r="X231" s="14"/>
      <c r="Y231" s="14"/>
      <c r="Z231" s="15"/>
      <c r="AA231" s="15"/>
      <c r="AB231" s="17"/>
      <c r="AC231" s="18"/>
      <c r="AD231" s="18"/>
      <c r="AE231" s="18"/>
      <c r="AF231" s="18"/>
      <c r="AG231" s="18"/>
      <c r="AH231" s="18"/>
      <c r="AI231" s="19"/>
    </row>
    <row r="232" spans="1:35" ht="24.75" thickBot="1" x14ac:dyDescent="0.25">
      <c r="A232" s="5">
        <v>43879.441608796296</v>
      </c>
      <c r="B232" s="6" t="s">
        <v>4</v>
      </c>
      <c r="C232" s="6" t="s">
        <v>35</v>
      </c>
      <c r="D232" s="7" t="s">
        <v>12</v>
      </c>
      <c r="E232" s="8" t="s">
        <v>11</v>
      </c>
      <c r="F232" s="8" t="s">
        <v>11</v>
      </c>
      <c r="G232" s="8" t="s">
        <v>11</v>
      </c>
      <c r="H232" s="8"/>
      <c r="I232" s="8"/>
      <c r="J232" s="9"/>
      <c r="K232" s="10" t="s">
        <v>20</v>
      </c>
      <c r="L232" s="11" t="s">
        <v>52</v>
      </c>
      <c r="M232" s="12">
        <v>3040</v>
      </c>
      <c r="N232" s="9">
        <v>24</v>
      </c>
      <c r="O232" s="13"/>
      <c r="P232" s="14"/>
      <c r="Q232" s="14"/>
      <c r="R232" s="15"/>
      <c r="S232" s="15"/>
      <c r="T232" s="14"/>
      <c r="U232" s="14"/>
      <c r="V232" s="14"/>
      <c r="W232" s="16"/>
      <c r="X232" s="14"/>
      <c r="Y232" s="14"/>
      <c r="Z232" s="15"/>
      <c r="AA232" s="15"/>
      <c r="AB232" s="17"/>
      <c r="AC232" s="18"/>
      <c r="AD232" s="18"/>
      <c r="AE232" s="18"/>
      <c r="AF232" s="18"/>
      <c r="AG232" s="18"/>
      <c r="AH232" s="18"/>
      <c r="AI232" s="19"/>
    </row>
    <row r="233" spans="1:35" ht="15.75" thickBot="1" x14ac:dyDescent="0.25">
      <c r="A233" s="5">
        <v>43879.441111111111</v>
      </c>
      <c r="B233" s="6" t="s">
        <v>4</v>
      </c>
      <c r="C233" s="6" t="s">
        <v>36</v>
      </c>
      <c r="D233" s="7" t="s">
        <v>13</v>
      </c>
      <c r="E233" s="8"/>
      <c r="F233" s="8"/>
      <c r="G233" s="8"/>
      <c r="H233" s="8" t="s">
        <v>11</v>
      </c>
      <c r="I233" s="8" t="s">
        <v>11</v>
      </c>
      <c r="J233" s="9"/>
      <c r="K233" s="10" t="s">
        <v>20</v>
      </c>
      <c r="L233" s="11" t="s">
        <v>52</v>
      </c>
      <c r="M233" s="12">
        <v>3040</v>
      </c>
      <c r="N233" s="9">
        <v>24</v>
      </c>
      <c r="O233" s="13"/>
      <c r="P233" s="14"/>
      <c r="Q233" s="14"/>
      <c r="R233" s="15"/>
      <c r="S233" s="15"/>
      <c r="T233" s="14"/>
      <c r="U233" s="14"/>
      <c r="V233" s="14"/>
      <c r="W233" s="16"/>
      <c r="X233" s="14"/>
      <c r="Y233" s="14"/>
      <c r="Z233" s="15"/>
      <c r="AA233" s="15"/>
      <c r="AB233" s="17"/>
      <c r="AC233" s="18"/>
      <c r="AD233" s="18"/>
      <c r="AE233" s="18"/>
      <c r="AF233" s="18"/>
      <c r="AG233" s="18"/>
      <c r="AH233" s="18"/>
      <c r="AI233" s="19"/>
    </row>
    <row r="234" spans="1:35" ht="15.75" thickBot="1" x14ac:dyDescent="0.25">
      <c r="A234" s="5">
        <v>43879.435543981483</v>
      </c>
      <c r="B234" s="6" t="s">
        <v>6</v>
      </c>
      <c r="C234" s="6" t="s">
        <v>34</v>
      </c>
      <c r="D234" s="7" t="s">
        <v>13</v>
      </c>
      <c r="E234" s="8"/>
      <c r="F234" s="8"/>
      <c r="G234" s="8"/>
      <c r="H234" s="8"/>
      <c r="I234" s="8"/>
      <c r="J234" s="9" t="s">
        <v>11</v>
      </c>
      <c r="K234" s="10" t="s">
        <v>20</v>
      </c>
      <c r="L234" s="11" t="s">
        <v>48</v>
      </c>
      <c r="M234" s="12">
        <v>3020</v>
      </c>
      <c r="N234" s="9">
        <v>11</v>
      </c>
      <c r="O234" s="13"/>
      <c r="P234" s="14"/>
      <c r="Q234" s="14"/>
      <c r="R234" s="15"/>
      <c r="S234" s="15"/>
      <c r="T234" s="14"/>
      <c r="U234" s="14"/>
      <c r="V234" s="14"/>
      <c r="W234" s="16"/>
      <c r="X234" s="14"/>
      <c r="Y234" s="14"/>
      <c r="Z234" s="15"/>
      <c r="AA234" s="15"/>
      <c r="AB234" s="17"/>
      <c r="AC234" s="18"/>
      <c r="AD234" s="18"/>
      <c r="AE234" s="18"/>
      <c r="AF234" s="18"/>
      <c r="AG234" s="18"/>
      <c r="AH234" s="18"/>
      <c r="AI234" s="19"/>
    </row>
    <row r="235" spans="1:35" ht="15.75" thickBot="1" x14ac:dyDescent="0.25">
      <c r="A235" s="5">
        <v>43879.434837962966</v>
      </c>
      <c r="B235" s="6" t="s">
        <v>5</v>
      </c>
      <c r="C235" s="6" t="s">
        <v>28</v>
      </c>
      <c r="D235" s="7" t="s">
        <v>23</v>
      </c>
      <c r="E235" s="8"/>
      <c r="F235" s="8"/>
      <c r="G235" s="8"/>
      <c r="H235" s="8" t="s">
        <v>11</v>
      </c>
      <c r="I235" s="8" t="s">
        <v>11</v>
      </c>
      <c r="J235" s="9"/>
      <c r="K235" s="10" t="s">
        <v>20</v>
      </c>
      <c r="L235" s="11" t="s">
        <v>60</v>
      </c>
      <c r="M235" s="12">
        <v>3020</v>
      </c>
      <c r="N235" s="9">
        <v>12</v>
      </c>
      <c r="O235" s="13"/>
      <c r="P235" s="14"/>
      <c r="Q235" s="14"/>
      <c r="R235" s="15"/>
      <c r="S235" s="15"/>
      <c r="T235" s="14"/>
      <c r="U235" s="14"/>
      <c r="V235" s="14"/>
      <c r="W235" s="16"/>
      <c r="X235" s="14"/>
      <c r="Y235" s="14"/>
      <c r="Z235" s="15"/>
      <c r="AA235" s="15"/>
      <c r="AB235" s="17"/>
      <c r="AC235" s="18"/>
      <c r="AD235" s="18"/>
      <c r="AE235" s="18"/>
      <c r="AF235" s="18"/>
      <c r="AG235" s="18"/>
      <c r="AH235" s="18"/>
      <c r="AI235" s="19"/>
    </row>
    <row r="236" spans="1:35" ht="15.75" thickBot="1" x14ac:dyDescent="0.25">
      <c r="A236" s="5">
        <v>43879.156585648147</v>
      </c>
      <c r="B236" s="6" t="s">
        <v>7</v>
      </c>
      <c r="C236" s="6" t="s">
        <v>33</v>
      </c>
      <c r="D236" s="7" t="s">
        <v>41</v>
      </c>
      <c r="E236" s="8"/>
      <c r="F236" s="8"/>
      <c r="G236" s="8"/>
      <c r="H236" s="8"/>
      <c r="I236" s="8"/>
      <c r="J236" s="9"/>
      <c r="K236" s="10" t="s">
        <v>22</v>
      </c>
      <c r="L236" s="11" t="s">
        <v>48</v>
      </c>
      <c r="M236" s="12">
        <v>4540</v>
      </c>
      <c r="N236" s="9">
        <v>12</v>
      </c>
      <c r="O236" s="13"/>
      <c r="P236" s="14"/>
      <c r="Q236" s="14"/>
      <c r="R236" s="15"/>
      <c r="S236" s="15"/>
      <c r="T236" s="14"/>
      <c r="U236" s="14"/>
      <c r="V236" s="14"/>
      <c r="W236" s="16"/>
      <c r="X236" s="14"/>
      <c r="Y236" s="14"/>
      <c r="Z236" s="15"/>
      <c r="AA236" s="15"/>
      <c r="AB236" s="17"/>
      <c r="AC236" s="18"/>
      <c r="AD236" s="18"/>
      <c r="AE236" s="18"/>
      <c r="AF236" s="18"/>
      <c r="AG236" s="18"/>
      <c r="AH236" s="18"/>
      <c r="AI236" s="19"/>
    </row>
    <row r="237" spans="1:35" ht="15.75" thickBot="1" x14ac:dyDescent="0.25">
      <c r="A237" s="5">
        <v>43879.156226851854</v>
      </c>
      <c r="B237" s="6" t="s">
        <v>7</v>
      </c>
      <c r="C237" s="6" t="s">
        <v>34</v>
      </c>
      <c r="D237" s="7" t="s">
        <v>41</v>
      </c>
      <c r="E237" s="8"/>
      <c r="F237" s="8"/>
      <c r="G237" s="8"/>
      <c r="H237" s="8"/>
      <c r="I237" s="8"/>
      <c r="J237" s="9"/>
      <c r="K237" s="10" t="s">
        <v>22</v>
      </c>
      <c r="L237" s="11" t="s">
        <v>48</v>
      </c>
      <c r="M237" s="12">
        <v>4540</v>
      </c>
      <c r="N237" s="9">
        <v>12</v>
      </c>
      <c r="O237" s="13"/>
      <c r="P237" s="14"/>
      <c r="Q237" s="14"/>
      <c r="R237" s="15"/>
      <c r="S237" s="15"/>
      <c r="T237" s="14"/>
      <c r="U237" s="14"/>
      <c r="V237" s="14"/>
      <c r="W237" s="16"/>
      <c r="X237" s="14"/>
      <c r="Y237" s="14"/>
      <c r="Z237" s="15"/>
      <c r="AA237" s="15"/>
      <c r="AB237" s="17"/>
      <c r="AC237" s="18"/>
      <c r="AD237" s="18"/>
      <c r="AE237" s="18"/>
      <c r="AF237" s="18"/>
      <c r="AG237" s="18"/>
      <c r="AH237" s="18"/>
      <c r="AI237" s="19"/>
    </row>
    <row r="238" spans="1:35" ht="15.75" thickBot="1" x14ac:dyDescent="0.25">
      <c r="A238" s="5">
        <v>43879.155370370368</v>
      </c>
      <c r="B238" s="6" t="s">
        <v>6</v>
      </c>
      <c r="C238" s="6" t="s">
        <v>33</v>
      </c>
      <c r="D238" s="7" t="s">
        <v>24</v>
      </c>
      <c r="E238" s="8" t="s">
        <v>11</v>
      </c>
      <c r="F238" s="8" t="s">
        <v>11</v>
      </c>
      <c r="G238" s="8" t="s">
        <v>11</v>
      </c>
      <c r="H238" s="8"/>
      <c r="I238" s="8"/>
      <c r="J238" s="9"/>
      <c r="K238" s="10" t="s">
        <v>22</v>
      </c>
      <c r="L238" s="11" t="s">
        <v>48</v>
      </c>
      <c r="M238" s="12">
        <v>3040</v>
      </c>
      <c r="N238" s="9">
        <v>44</v>
      </c>
      <c r="O238" s="13"/>
      <c r="P238" s="14"/>
      <c r="Q238" s="14"/>
      <c r="R238" s="15"/>
      <c r="S238" s="15"/>
      <c r="T238" s="14"/>
      <c r="U238" s="14"/>
      <c r="V238" s="14"/>
      <c r="W238" s="16"/>
      <c r="X238" s="14"/>
      <c r="Y238" s="14"/>
      <c r="Z238" s="15"/>
      <c r="AA238" s="15"/>
      <c r="AB238" s="17"/>
      <c r="AC238" s="18"/>
      <c r="AD238" s="18"/>
      <c r="AE238" s="18"/>
      <c r="AF238" s="18"/>
      <c r="AG238" s="18"/>
      <c r="AH238" s="18"/>
      <c r="AI238" s="19"/>
    </row>
    <row r="239" spans="1:35" ht="15.75" thickBot="1" x14ac:dyDescent="0.25">
      <c r="A239" s="5">
        <v>43879.154907407406</v>
      </c>
      <c r="B239" s="6" t="s">
        <v>6</v>
      </c>
      <c r="C239" s="6" t="s">
        <v>34</v>
      </c>
      <c r="D239" s="7" t="s">
        <v>24</v>
      </c>
      <c r="E239" s="8"/>
      <c r="F239" s="8"/>
      <c r="G239" s="8"/>
      <c r="H239" s="8" t="s">
        <v>11</v>
      </c>
      <c r="I239" s="8" t="s">
        <v>11</v>
      </c>
      <c r="J239" s="9" t="s">
        <v>11</v>
      </c>
      <c r="K239" s="10" t="s">
        <v>22</v>
      </c>
      <c r="L239" s="11" t="s">
        <v>48</v>
      </c>
      <c r="M239" s="12">
        <v>3040</v>
      </c>
      <c r="N239" s="9">
        <v>44</v>
      </c>
      <c r="O239" s="13"/>
      <c r="P239" s="14"/>
      <c r="Q239" s="14"/>
      <c r="R239" s="15"/>
      <c r="S239" s="15"/>
      <c r="T239" s="14"/>
      <c r="U239" s="14"/>
      <c r="V239" s="14"/>
      <c r="W239" s="16"/>
      <c r="X239" s="14"/>
      <c r="Y239" s="14"/>
      <c r="Z239" s="15"/>
      <c r="AA239" s="15"/>
      <c r="AB239" s="17"/>
      <c r="AC239" s="18"/>
      <c r="AD239" s="18"/>
      <c r="AE239" s="18"/>
      <c r="AF239" s="18"/>
      <c r="AG239" s="18"/>
      <c r="AH239" s="18"/>
      <c r="AI239" s="19"/>
    </row>
    <row r="240" spans="1:35" ht="15.75" thickBot="1" x14ac:dyDescent="0.25">
      <c r="A240" s="5">
        <v>43879.0859837963</v>
      </c>
      <c r="B240" s="6" t="s">
        <v>7</v>
      </c>
      <c r="C240" s="6" t="s">
        <v>31</v>
      </c>
      <c r="D240" s="7" t="s">
        <v>41</v>
      </c>
      <c r="E240" s="8"/>
      <c r="F240" s="8"/>
      <c r="G240" s="8"/>
      <c r="H240" s="8"/>
      <c r="I240" s="8"/>
      <c r="J240" s="9"/>
      <c r="K240" s="10" t="s">
        <v>22</v>
      </c>
      <c r="L240" s="11" t="s">
        <v>44</v>
      </c>
      <c r="M240" s="12">
        <v>3040</v>
      </c>
      <c r="N240" s="9">
        <v>12</v>
      </c>
      <c r="O240" s="13"/>
      <c r="P240" s="14"/>
      <c r="Q240" s="14"/>
      <c r="R240" s="15"/>
      <c r="S240" s="15"/>
      <c r="T240" s="14"/>
      <c r="U240" s="14"/>
      <c r="V240" s="14"/>
      <c r="W240" s="16"/>
      <c r="X240" s="14"/>
      <c r="Y240" s="14"/>
      <c r="Z240" s="15"/>
      <c r="AA240" s="15"/>
      <c r="AB240" s="17"/>
      <c r="AC240" s="18"/>
      <c r="AD240" s="18"/>
      <c r="AE240" s="18"/>
      <c r="AF240" s="18"/>
      <c r="AG240" s="18"/>
      <c r="AH240" s="18"/>
      <c r="AI240" s="19"/>
    </row>
    <row r="241" spans="1:35" ht="15.75" thickBot="1" x14ac:dyDescent="0.25">
      <c r="A241" s="5">
        <v>43879.085613425923</v>
      </c>
      <c r="B241" s="6" t="s">
        <v>7</v>
      </c>
      <c r="C241" s="6" t="s">
        <v>32</v>
      </c>
      <c r="D241" s="7" t="s">
        <v>41</v>
      </c>
      <c r="E241" s="8"/>
      <c r="F241" s="8"/>
      <c r="G241" s="8"/>
      <c r="H241" s="8"/>
      <c r="I241" s="8"/>
      <c r="J241" s="9"/>
      <c r="K241" s="10" t="s">
        <v>22</v>
      </c>
      <c r="L241" s="11" t="s">
        <v>44</v>
      </c>
      <c r="M241" s="12">
        <v>3040</v>
      </c>
      <c r="N241" s="9">
        <v>12</v>
      </c>
      <c r="O241" s="13"/>
      <c r="P241" s="14"/>
      <c r="Q241" s="14"/>
      <c r="R241" s="15"/>
      <c r="S241" s="15"/>
      <c r="T241" s="14"/>
      <c r="U241" s="14"/>
      <c r="V241" s="14"/>
      <c r="W241" s="16"/>
      <c r="X241" s="14"/>
      <c r="Y241" s="14"/>
      <c r="Z241" s="15"/>
      <c r="AA241" s="15"/>
      <c r="AB241" s="17"/>
      <c r="AC241" s="18"/>
      <c r="AD241" s="18"/>
      <c r="AE241" s="18"/>
      <c r="AF241" s="18"/>
      <c r="AG241" s="18"/>
      <c r="AH241" s="18"/>
      <c r="AI241" s="19"/>
    </row>
    <row r="242" spans="1:35" ht="15.75" thickBot="1" x14ac:dyDescent="0.25">
      <c r="A242" s="5">
        <v>43878.851956018516</v>
      </c>
      <c r="B242" s="6" t="s">
        <v>7</v>
      </c>
      <c r="C242" s="6" t="s">
        <v>31</v>
      </c>
      <c r="D242" s="7" t="s">
        <v>41</v>
      </c>
      <c r="E242" s="8"/>
      <c r="F242" s="8"/>
      <c r="G242" s="8"/>
      <c r="H242" s="8"/>
      <c r="I242" s="8"/>
      <c r="J242" s="9"/>
      <c r="K242" s="10" t="s">
        <v>21</v>
      </c>
      <c r="L242" s="11" t="s">
        <v>44</v>
      </c>
      <c r="M242" s="12">
        <v>4560</v>
      </c>
      <c r="N242" s="9">
        <v>4</v>
      </c>
      <c r="O242" s="13"/>
      <c r="P242" s="14"/>
      <c r="Q242" s="14"/>
      <c r="R242" s="15"/>
      <c r="S242" s="15"/>
      <c r="T242" s="14"/>
      <c r="U242" s="14"/>
      <c r="V242" s="14"/>
      <c r="W242" s="16"/>
      <c r="X242" s="14"/>
      <c r="Y242" s="14"/>
      <c r="Z242" s="15"/>
      <c r="AA242" s="15"/>
      <c r="AB242" s="17"/>
      <c r="AC242" s="18"/>
      <c r="AD242" s="18"/>
      <c r="AE242" s="18"/>
      <c r="AF242" s="18"/>
      <c r="AG242" s="18"/>
      <c r="AH242" s="18"/>
      <c r="AI242" s="19"/>
    </row>
    <row r="243" spans="1:35" ht="15.75" thickBot="1" x14ac:dyDescent="0.25">
      <c r="A243" s="5">
        <v>43878.851481481484</v>
      </c>
      <c r="B243" s="6" t="s">
        <v>7</v>
      </c>
      <c r="C243" s="6" t="s">
        <v>32</v>
      </c>
      <c r="D243" s="7" t="s">
        <v>41</v>
      </c>
      <c r="E243" s="8"/>
      <c r="F243" s="8"/>
      <c r="G243" s="8"/>
      <c r="H243" s="8"/>
      <c r="I243" s="8"/>
      <c r="J243" s="9"/>
      <c r="K243" s="10" t="s">
        <v>21</v>
      </c>
      <c r="L243" s="11" t="s">
        <v>44</v>
      </c>
      <c r="M243" s="12">
        <v>4560</v>
      </c>
      <c r="N243" s="9">
        <v>4</v>
      </c>
      <c r="O243" s="13"/>
      <c r="P243" s="14"/>
      <c r="Q243" s="14"/>
      <c r="R243" s="15"/>
      <c r="S243" s="15"/>
      <c r="T243" s="14"/>
      <c r="U243" s="14"/>
      <c r="V243" s="14"/>
      <c r="W243" s="16"/>
      <c r="X243" s="14"/>
      <c r="Y243" s="14"/>
      <c r="Z243" s="15"/>
      <c r="AA243" s="15"/>
      <c r="AB243" s="17"/>
      <c r="AC243" s="18"/>
      <c r="AD243" s="18"/>
      <c r="AE243" s="18"/>
      <c r="AF243" s="18"/>
      <c r="AG243" s="18"/>
      <c r="AH243" s="18"/>
      <c r="AI243" s="19"/>
    </row>
    <row r="244" spans="1:35" ht="15.75" thickBot="1" x14ac:dyDescent="0.25">
      <c r="A244" s="5">
        <v>43878.850254629629</v>
      </c>
      <c r="B244" s="6" t="s">
        <v>7</v>
      </c>
      <c r="C244" s="6" t="s">
        <v>32</v>
      </c>
      <c r="D244" s="7" t="s">
        <v>41</v>
      </c>
      <c r="E244" s="8"/>
      <c r="F244" s="8"/>
      <c r="G244" s="8"/>
      <c r="H244" s="8"/>
      <c r="I244" s="8"/>
      <c r="J244" s="9"/>
      <c r="K244" s="10" t="s">
        <v>21</v>
      </c>
      <c r="L244" s="11" t="s">
        <v>44</v>
      </c>
      <c r="M244" s="12">
        <v>3040</v>
      </c>
      <c r="N244" s="9">
        <v>60</v>
      </c>
      <c r="O244" s="13"/>
      <c r="P244" s="14"/>
      <c r="Q244" s="14"/>
      <c r="R244" s="15"/>
      <c r="S244" s="15"/>
      <c r="T244" s="14"/>
      <c r="U244" s="14"/>
      <c r="V244" s="14"/>
      <c r="W244" s="16"/>
      <c r="X244" s="14"/>
      <c r="Y244" s="14"/>
      <c r="Z244" s="15"/>
      <c r="AA244" s="15"/>
      <c r="AB244" s="17"/>
      <c r="AC244" s="18"/>
      <c r="AD244" s="18"/>
      <c r="AE244" s="18"/>
      <c r="AF244" s="18"/>
      <c r="AG244" s="18"/>
      <c r="AH244" s="18"/>
      <c r="AI244" s="19"/>
    </row>
    <row r="245" spans="1:35" ht="15.75" thickBot="1" x14ac:dyDescent="0.25">
      <c r="A245" s="5">
        <v>43878.849432870367</v>
      </c>
      <c r="B245" s="6" t="s">
        <v>7</v>
      </c>
      <c r="C245" s="6" t="s">
        <v>31</v>
      </c>
      <c r="D245" s="7" t="s">
        <v>41</v>
      </c>
      <c r="E245" s="8"/>
      <c r="F245" s="8"/>
      <c r="G245" s="8"/>
      <c r="H245" s="8"/>
      <c r="I245" s="8"/>
      <c r="J245" s="9"/>
      <c r="K245" s="10" t="s">
        <v>21</v>
      </c>
      <c r="L245" s="11" t="s">
        <v>44</v>
      </c>
      <c r="M245" s="12">
        <v>3040</v>
      </c>
      <c r="N245" s="9">
        <v>60</v>
      </c>
      <c r="O245" s="13"/>
      <c r="P245" s="14"/>
      <c r="Q245" s="14"/>
      <c r="R245" s="15"/>
      <c r="S245" s="15"/>
      <c r="T245" s="14"/>
      <c r="U245" s="14"/>
      <c r="V245" s="14"/>
      <c r="W245" s="16"/>
      <c r="X245" s="14"/>
      <c r="Y245" s="14"/>
      <c r="Z245" s="15"/>
      <c r="AA245" s="15"/>
      <c r="AB245" s="17"/>
      <c r="AC245" s="18"/>
      <c r="AD245" s="18"/>
      <c r="AE245" s="18"/>
      <c r="AF245" s="18"/>
      <c r="AG245" s="18"/>
      <c r="AH245" s="18"/>
      <c r="AI245" s="19"/>
    </row>
    <row r="246" spans="1:35" ht="15.75" thickBot="1" x14ac:dyDescent="0.25">
      <c r="A246" s="5">
        <v>43878.830069444448</v>
      </c>
      <c r="B246" s="6" t="s">
        <v>6</v>
      </c>
      <c r="C246" s="6" t="s">
        <v>32</v>
      </c>
      <c r="D246" s="7" t="s">
        <v>41</v>
      </c>
      <c r="E246" s="8"/>
      <c r="F246" s="8"/>
      <c r="G246" s="8"/>
      <c r="H246" s="8"/>
      <c r="I246" s="8"/>
      <c r="J246" s="9"/>
      <c r="K246" s="10" t="s">
        <v>21</v>
      </c>
      <c r="L246" s="11" t="s">
        <v>57</v>
      </c>
      <c r="M246" s="12">
        <v>3040</v>
      </c>
      <c r="N246" s="9">
        <v>52</v>
      </c>
      <c r="O246" s="13"/>
      <c r="P246" s="14"/>
      <c r="Q246" s="14"/>
      <c r="R246" s="15"/>
      <c r="S246" s="15"/>
      <c r="T246" s="14"/>
      <c r="U246" s="14"/>
      <c r="V246" s="14"/>
      <c r="W246" s="16"/>
      <c r="X246" s="14"/>
      <c r="Y246" s="14"/>
      <c r="Z246" s="15"/>
      <c r="AA246" s="15"/>
      <c r="AB246" s="17"/>
      <c r="AC246" s="18"/>
      <c r="AD246" s="18"/>
      <c r="AE246" s="18"/>
      <c r="AF246" s="18"/>
      <c r="AG246" s="18"/>
      <c r="AH246" s="18"/>
      <c r="AI246" s="19"/>
    </row>
    <row r="247" spans="1:35" ht="15.75" thickBot="1" x14ac:dyDescent="0.25">
      <c r="A247" s="5">
        <v>43878.829363425924</v>
      </c>
      <c r="B247" s="6" t="s">
        <v>6</v>
      </c>
      <c r="C247" s="6" t="s">
        <v>31</v>
      </c>
      <c r="D247" s="7" t="s">
        <v>41</v>
      </c>
      <c r="E247" s="8"/>
      <c r="F247" s="8"/>
      <c r="G247" s="8"/>
      <c r="H247" s="8"/>
      <c r="I247" s="8"/>
      <c r="J247" s="9"/>
      <c r="K247" s="10" t="s">
        <v>21</v>
      </c>
      <c r="L247" s="11" t="s">
        <v>57</v>
      </c>
      <c r="M247" s="12">
        <v>3040</v>
      </c>
      <c r="N247" s="9">
        <v>52</v>
      </c>
      <c r="O247" s="13"/>
      <c r="P247" s="14"/>
      <c r="Q247" s="14"/>
      <c r="R247" s="15"/>
      <c r="S247" s="15"/>
      <c r="T247" s="14"/>
      <c r="U247" s="14"/>
      <c r="V247" s="14"/>
      <c r="W247" s="16"/>
      <c r="X247" s="14"/>
      <c r="Y247" s="14"/>
      <c r="Z247" s="15"/>
      <c r="AA247" s="15"/>
      <c r="AB247" s="17"/>
      <c r="AC247" s="18"/>
      <c r="AD247" s="18"/>
      <c r="AE247" s="18"/>
      <c r="AF247" s="18"/>
      <c r="AG247" s="18"/>
      <c r="AH247" s="18"/>
      <c r="AI247" s="19"/>
    </row>
    <row r="248" spans="1:35" ht="15.75" thickBot="1" x14ac:dyDescent="0.25">
      <c r="A248" s="5">
        <v>43875.629027777781</v>
      </c>
      <c r="B248" s="6" t="s">
        <v>5</v>
      </c>
      <c r="C248" s="6" t="s">
        <v>37</v>
      </c>
      <c r="D248" s="7" t="s">
        <v>23</v>
      </c>
      <c r="E248" s="8"/>
      <c r="F248" s="8" t="s">
        <v>11</v>
      </c>
      <c r="G248" s="8"/>
      <c r="H248" s="8"/>
      <c r="I248" s="8"/>
      <c r="J248" s="9"/>
      <c r="K248" s="10" t="s">
        <v>21</v>
      </c>
      <c r="L248" s="11" t="s">
        <v>59</v>
      </c>
      <c r="M248" s="12">
        <v>3020</v>
      </c>
      <c r="N248" s="9">
        <v>1</v>
      </c>
      <c r="O248" s="13"/>
      <c r="P248" s="14"/>
      <c r="Q248" s="14"/>
      <c r="R248" s="15"/>
      <c r="S248" s="15"/>
      <c r="T248" s="14"/>
      <c r="U248" s="14"/>
      <c r="V248" s="14"/>
      <c r="W248" s="16"/>
      <c r="X248" s="14"/>
      <c r="Y248" s="14"/>
      <c r="Z248" s="15"/>
      <c r="AA248" s="15"/>
      <c r="AB248" s="17"/>
      <c r="AC248" s="18"/>
      <c r="AD248" s="18"/>
      <c r="AE248" s="18"/>
      <c r="AF248" s="18"/>
      <c r="AG248" s="18"/>
      <c r="AH248" s="18"/>
      <c r="AI248" s="19"/>
    </row>
    <row r="249" spans="1:35" ht="15.75" thickBot="1" x14ac:dyDescent="0.25">
      <c r="A249" s="5">
        <v>43875.526932870373</v>
      </c>
      <c r="B249" s="6" t="s">
        <v>7</v>
      </c>
      <c r="C249" s="6" t="s">
        <v>31</v>
      </c>
      <c r="D249" s="7" t="s">
        <v>24</v>
      </c>
      <c r="E249" s="8" t="s">
        <v>11</v>
      </c>
      <c r="F249" s="8" t="s">
        <v>11</v>
      </c>
      <c r="G249" s="8" t="s">
        <v>11</v>
      </c>
      <c r="H249" s="8"/>
      <c r="I249" s="8"/>
      <c r="J249" s="9"/>
      <c r="K249" s="10" t="s">
        <v>20</v>
      </c>
      <c r="L249" s="11" t="s">
        <v>44</v>
      </c>
      <c r="M249" s="12">
        <v>4560</v>
      </c>
      <c r="N249" s="9">
        <v>8</v>
      </c>
      <c r="O249" s="13"/>
      <c r="P249" s="14"/>
      <c r="Q249" s="14"/>
      <c r="R249" s="15"/>
      <c r="S249" s="15"/>
      <c r="T249" s="14"/>
      <c r="U249" s="14"/>
      <c r="V249" s="14"/>
      <c r="W249" s="16"/>
      <c r="X249" s="14"/>
      <c r="Y249" s="14"/>
      <c r="Z249" s="15"/>
      <c r="AA249" s="15"/>
      <c r="AB249" s="17"/>
      <c r="AC249" s="18"/>
      <c r="AD249" s="18"/>
      <c r="AE249" s="18"/>
      <c r="AF249" s="18"/>
      <c r="AG249" s="18"/>
      <c r="AH249" s="18"/>
      <c r="AI249" s="19"/>
    </row>
    <row r="250" spans="1:35" ht="15.75" thickBot="1" x14ac:dyDescent="0.25">
      <c r="A250" s="5">
        <v>43875.52584490741</v>
      </c>
      <c r="B250" s="6" t="s">
        <v>7</v>
      </c>
      <c r="C250" s="6" t="s">
        <v>32</v>
      </c>
      <c r="D250" s="7" t="s">
        <v>24</v>
      </c>
      <c r="E250" s="8"/>
      <c r="F250" s="8"/>
      <c r="G250" s="8"/>
      <c r="H250" s="8" t="s">
        <v>11</v>
      </c>
      <c r="I250" s="8" t="s">
        <v>11</v>
      </c>
      <c r="J250" s="9" t="s">
        <v>11</v>
      </c>
      <c r="K250" s="10" t="s">
        <v>20</v>
      </c>
      <c r="L250" s="11" t="s">
        <v>44</v>
      </c>
      <c r="M250" s="12">
        <v>4560</v>
      </c>
      <c r="N250" s="9">
        <v>8</v>
      </c>
      <c r="O250" s="13"/>
      <c r="P250" s="14"/>
      <c r="Q250" s="14"/>
      <c r="R250" s="15"/>
      <c r="S250" s="15"/>
      <c r="T250" s="14"/>
      <c r="U250" s="14"/>
      <c r="V250" s="14"/>
      <c r="W250" s="16"/>
      <c r="X250" s="14"/>
      <c r="Y250" s="14"/>
      <c r="Z250" s="15"/>
      <c r="AA250" s="15"/>
      <c r="AB250" s="17"/>
      <c r="AC250" s="18"/>
      <c r="AD250" s="18"/>
      <c r="AE250" s="18"/>
      <c r="AF250" s="18"/>
      <c r="AG250" s="18"/>
      <c r="AH250" s="18"/>
      <c r="AI250" s="19"/>
    </row>
    <row r="251" spans="1:35" ht="15.75" thickBot="1" x14ac:dyDescent="0.25">
      <c r="A251" s="5">
        <v>43875.523692129631</v>
      </c>
      <c r="B251" s="6" t="s">
        <v>6</v>
      </c>
      <c r="C251" s="6" t="s">
        <v>33</v>
      </c>
      <c r="D251" s="7" t="s">
        <v>41</v>
      </c>
      <c r="E251" s="8"/>
      <c r="F251" s="8"/>
      <c r="G251" s="8"/>
      <c r="H251" s="8"/>
      <c r="I251" s="8"/>
      <c r="J251" s="9"/>
      <c r="K251" s="10" t="s">
        <v>20</v>
      </c>
      <c r="L251" s="11" t="s">
        <v>49</v>
      </c>
      <c r="M251" s="12">
        <v>3020</v>
      </c>
      <c r="N251" s="9">
        <v>51</v>
      </c>
      <c r="O251" s="13"/>
      <c r="P251" s="14"/>
      <c r="Q251" s="14"/>
      <c r="R251" s="15"/>
      <c r="S251" s="15"/>
      <c r="T251" s="14"/>
      <c r="U251" s="14"/>
      <c r="V251" s="14"/>
      <c r="W251" s="16"/>
      <c r="X251" s="14"/>
      <c r="Y251" s="14"/>
      <c r="Z251" s="15"/>
      <c r="AA251" s="15"/>
      <c r="AB251" s="17"/>
      <c r="AC251" s="18"/>
      <c r="AD251" s="18"/>
      <c r="AE251" s="18"/>
      <c r="AF251" s="18"/>
      <c r="AG251" s="18"/>
      <c r="AH251" s="18"/>
      <c r="AI251" s="19"/>
    </row>
    <row r="252" spans="1:35" ht="15.75" thickBot="1" x14ac:dyDescent="0.25">
      <c r="A252" s="5">
        <v>43875.523194444446</v>
      </c>
      <c r="B252" s="6" t="s">
        <v>6</v>
      </c>
      <c r="C252" s="6" t="s">
        <v>34</v>
      </c>
      <c r="D252" s="7" t="s">
        <v>41</v>
      </c>
      <c r="E252" s="8"/>
      <c r="F252" s="8"/>
      <c r="G252" s="8"/>
      <c r="H252" s="8"/>
      <c r="I252" s="8"/>
      <c r="J252" s="9"/>
      <c r="K252" s="10" t="s">
        <v>20</v>
      </c>
      <c r="L252" s="11" t="s">
        <v>49</v>
      </c>
      <c r="M252" s="12">
        <v>3020</v>
      </c>
      <c r="N252" s="9">
        <v>51</v>
      </c>
      <c r="O252" s="13"/>
      <c r="P252" s="14"/>
      <c r="Q252" s="14"/>
      <c r="R252" s="15"/>
      <c r="S252" s="15"/>
      <c r="T252" s="14"/>
      <c r="U252" s="14"/>
      <c r="V252" s="14"/>
      <c r="W252" s="16"/>
      <c r="X252" s="14"/>
      <c r="Y252" s="14"/>
      <c r="Z252" s="15"/>
      <c r="AA252" s="15"/>
      <c r="AB252" s="17"/>
      <c r="AC252" s="18"/>
      <c r="AD252" s="18"/>
      <c r="AE252" s="18"/>
      <c r="AF252" s="18"/>
      <c r="AG252" s="18"/>
      <c r="AH252" s="18"/>
      <c r="AI252" s="19"/>
    </row>
    <row r="253" spans="1:35" ht="15.75" thickBot="1" x14ac:dyDescent="0.25">
      <c r="A253" s="5">
        <v>43875.35392361111</v>
      </c>
      <c r="B253" s="6" t="s">
        <v>7</v>
      </c>
      <c r="C253" s="6" t="s">
        <v>29</v>
      </c>
      <c r="D253" s="7" t="s">
        <v>41</v>
      </c>
      <c r="E253" s="8"/>
      <c r="F253" s="8"/>
      <c r="G253" s="8"/>
      <c r="H253" s="8"/>
      <c r="I253" s="8"/>
      <c r="J253" s="9"/>
      <c r="K253" s="10" t="s">
        <v>20</v>
      </c>
      <c r="L253" s="11" t="s">
        <v>43</v>
      </c>
      <c r="M253" s="12">
        <v>3040</v>
      </c>
      <c r="N253" s="9">
        <v>24</v>
      </c>
      <c r="O253" s="13"/>
      <c r="P253" s="14"/>
      <c r="Q253" s="14"/>
      <c r="R253" s="15"/>
      <c r="S253" s="15"/>
      <c r="T253" s="14"/>
      <c r="U253" s="14"/>
      <c r="V253" s="14"/>
      <c r="W253" s="16"/>
      <c r="X253" s="14"/>
      <c r="Y253" s="14"/>
      <c r="Z253" s="15"/>
      <c r="AA253" s="15"/>
      <c r="AB253" s="17"/>
      <c r="AC253" s="18"/>
      <c r="AD253" s="18"/>
      <c r="AE253" s="18"/>
      <c r="AF253" s="18"/>
      <c r="AG253" s="18"/>
      <c r="AH253" s="18"/>
      <c r="AI253" s="19"/>
    </row>
    <row r="254" spans="1:35" ht="15.75" thickBot="1" x14ac:dyDescent="0.25">
      <c r="A254" s="5">
        <v>43875.353356481479</v>
      </c>
      <c r="B254" s="6" t="s">
        <v>7</v>
      </c>
      <c r="C254" s="6" t="s">
        <v>30</v>
      </c>
      <c r="D254" s="7" t="s">
        <v>41</v>
      </c>
      <c r="E254" s="8"/>
      <c r="F254" s="8"/>
      <c r="G254" s="8"/>
      <c r="H254" s="8"/>
      <c r="I254" s="8"/>
      <c r="J254" s="9"/>
      <c r="K254" s="10" t="s">
        <v>20</v>
      </c>
      <c r="L254" s="11" t="s">
        <v>43</v>
      </c>
      <c r="M254" s="12">
        <v>3040</v>
      </c>
      <c r="N254" s="9">
        <v>24</v>
      </c>
      <c r="O254" s="13"/>
      <c r="P254" s="14"/>
      <c r="Q254" s="14"/>
      <c r="R254" s="15"/>
      <c r="S254" s="15"/>
      <c r="T254" s="14"/>
      <c r="U254" s="14"/>
      <c r="V254" s="14"/>
      <c r="W254" s="16"/>
      <c r="X254" s="14"/>
      <c r="Y254" s="14"/>
      <c r="Z254" s="15"/>
      <c r="AA254" s="15"/>
      <c r="AB254" s="17"/>
      <c r="AC254" s="18"/>
      <c r="AD254" s="18"/>
      <c r="AE254" s="18"/>
      <c r="AF254" s="18"/>
      <c r="AG254" s="18"/>
      <c r="AH254" s="18"/>
      <c r="AI254" s="19"/>
    </row>
    <row r="255" spans="1:35" ht="15.75" thickBot="1" x14ac:dyDescent="0.25">
      <c r="A255" s="5"/>
      <c r="B255" s="6" t="s">
        <v>6</v>
      </c>
      <c r="C255" s="6" t="s">
        <v>33</v>
      </c>
      <c r="D255" s="7" t="s">
        <v>41</v>
      </c>
      <c r="E255" s="8"/>
      <c r="F255" s="8"/>
      <c r="G255" s="8"/>
      <c r="H255" s="8"/>
      <c r="I255" s="8"/>
      <c r="J255" s="9"/>
      <c r="K255" s="10" t="s">
        <v>21</v>
      </c>
      <c r="L255" s="11" t="s">
        <v>49</v>
      </c>
      <c r="M255" s="12">
        <v>3020</v>
      </c>
      <c r="N255" s="9">
        <v>39</v>
      </c>
      <c r="O255" s="13"/>
      <c r="P255" s="14"/>
      <c r="Q255" s="14"/>
      <c r="R255" s="15"/>
      <c r="S255" s="15"/>
      <c r="T255" s="14"/>
      <c r="U255" s="14"/>
      <c r="V255" s="14"/>
      <c r="W255" s="16"/>
      <c r="X255" s="14"/>
      <c r="Y255" s="14"/>
      <c r="Z255" s="15"/>
      <c r="AA255" s="15"/>
      <c r="AB255" s="17"/>
      <c r="AC255" s="18"/>
      <c r="AD255" s="18"/>
      <c r="AE255" s="18"/>
      <c r="AF255" s="18"/>
      <c r="AG255" s="18"/>
      <c r="AH255" s="18"/>
      <c r="AI255" s="19"/>
    </row>
    <row r="256" spans="1:35" ht="15.75" thickBot="1" x14ac:dyDescent="0.25">
      <c r="A256" s="5">
        <v>43874.825057870374</v>
      </c>
      <c r="B256" s="6" t="s">
        <v>6</v>
      </c>
      <c r="C256" s="6" t="s">
        <v>34</v>
      </c>
      <c r="D256" s="7" t="s">
        <v>41</v>
      </c>
      <c r="E256" s="8"/>
      <c r="F256" s="8"/>
      <c r="G256" s="8"/>
      <c r="H256" s="8"/>
      <c r="I256" s="8"/>
      <c r="J256" s="9"/>
      <c r="K256" s="10" t="s">
        <v>21</v>
      </c>
      <c r="L256" s="11" t="s">
        <v>49</v>
      </c>
      <c r="M256" s="12">
        <v>3020</v>
      </c>
      <c r="N256" s="9">
        <v>38</v>
      </c>
      <c r="O256" s="13"/>
      <c r="P256" s="14"/>
      <c r="Q256" s="14"/>
      <c r="R256" s="15"/>
      <c r="S256" s="15"/>
      <c r="T256" s="14"/>
      <c r="U256" s="14"/>
      <c r="V256" s="14"/>
      <c r="W256" s="16"/>
      <c r="X256" s="14"/>
      <c r="Y256" s="14"/>
      <c r="Z256" s="15"/>
      <c r="AA256" s="15"/>
      <c r="AB256" s="17"/>
      <c r="AC256" s="18"/>
      <c r="AD256" s="18"/>
      <c r="AE256" s="18"/>
      <c r="AF256" s="18"/>
      <c r="AG256" s="18"/>
      <c r="AH256" s="18"/>
      <c r="AI256" s="19"/>
    </row>
    <row r="257" spans="1:35" ht="15.75" thickBot="1" x14ac:dyDescent="0.25">
      <c r="A257" s="5">
        <v>43874.824097222219</v>
      </c>
      <c r="B257" s="6" t="s">
        <v>7</v>
      </c>
      <c r="C257" s="6" t="s">
        <v>30</v>
      </c>
      <c r="D257" s="7" t="s">
        <v>41</v>
      </c>
      <c r="E257" s="8"/>
      <c r="F257" s="8"/>
      <c r="G257" s="8"/>
      <c r="H257" s="8"/>
      <c r="I257" s="8"/>
      <c r="J257" s="9"/>
      <c r="K257" s="10" t="s">
        <v>21</v>
      </c>
      <c r="L257" s="11" t="s">
        <v>43</v>
      </c>
      <c r="M257" s="12">
        <v>3020</v>
      </c>
      <c r="N257" s="9">
        <v>48</v>
      </c>
      <c r="O257" s="13"/>
      <c r="P257" s="14"/>
      <c r="Q257" s="14"/>
      <c r="R257" s="15"/>
      <c r="S257" s="15"/>
      <c r="T257" s="14"/>
      <c r="U257" s="14"/>
      <c r="V257" s="14"/>
      <c r="W257" s="16"/>
      <c r="X257" s="14"/>
      <c r="Y257" s="14"/>
      <c r="Z257" s="15"/>
      <c r="AA257" s="15"/>
      <c r="AB257" s="17"/>
      <c r="AC257" s="18"/>
      <c r="AD257" s="18"/>
      <c r="AE257" s="18"/>
      <c r="AF257" s="18"/>
      <c r="AG257" s="18"/>
      <c r="AH257" s="18"/>
      <c r="AI257" s="19"/>
    </row>
    <row r="258" spans="1:35" ht="15.75" thickBot="1" x14ac:dyDescent="0.25">
      <c r="A258" s="5">
        <v>43874.823414351849</v>
      </c>
      <c r="B258" s="6" t="s">
        <v>7</v>
      </c>
      <c r="C258" s="6" t="s">
        <v>29</v>
      </c>
      <c r="D258" s="7" t="s">
        <v>41</v>
      </c>
      <c r="E258" s="8"/>
      <c r="F258" s="8"/>
      <c r="G258" s="8"/>
      <c r="H258" s="8"/>
      <c r="I258" s="8"/>
      <c r="J258" s="9"/>
      <c r="K258" s="10" t="s">
        <v>21</v>
      </c>
      <c r="L258" s="11" t="s">
        <v>43</v>
      </c>
      <c r="M258" s="12">
        <v>3020</v>
      </c>
      <c r="N258" s="9">
        <v>48</v>
      </c>
      <c r="O258" s="13"/>
      <c r="P258" s="14"/>
      <c r="Q258" s="14"/>
      <c r="R258" s="15"/>
      <c r="S258" s="15"/>
      <c r="T258" s="14"/>
      <c r="U258" s="14"/>
      <c r="V258" s="14"/>
      <c r="W258" s="16"/>
      <c r="X258" s="14"/>
      <c r="Y258" s="14"/>
      <c r="Z258" s="15"/>
      <c r="AA258" s="15"/>
      <c r="AB258" s="17"/>
      <c r="AC258" s="18"/>
      <c r="AD258" s="18"/>
      <c r="AE258" s="18"/>
      <c r="AF258" s="18"/>
      <c r="AG258" s="18"/>
      <c r="AH258" s="18"/>
      <c r="AI258" s="19"/>
    </row>
    <row r="259" spans="1:35" ht="15.75" thickBot="1" x14ac:dyDescent="0.25">
      <c r="A259" s="5">
        <v>43874.822800925926</v>
      </c>
      <c r="B259" s="6" t="s">
        <v>4</v>
      </c>
      <c r="C259" s="6" t="s">
        <v>30</v>
      </c>
      <c r="D259" s="7" t="s">
        <v>41</v>
      </c>
      <c r="E259" s="8"/>
      <c r="F259" s="8"/>
      <c r="G259" s="8"/>
      <c r="H259" s="8"/>
      <c r="I259" s="8"/>
      <c r="J259" s="9"/>
      <c r="K259" s="10" t="s">
        <v>21</v>
      </c>
      <c r="L259" s="11" t="s">
        <v>43</v>
      </c>
      <c r="M259" s="12">
        <v>3020</v>
      </c>
      <c r="N259" s="9">
        <v>60</v>
      </c>
      <c r="O259" s="13"/>
      <c r="P259" s="14"/>
      <c r="Q259" s="14"/>
      <c r="R259" s="15"/>
      <c r="S259" s="15"/>
      <c r="T259" s="14"/>
      <c r="U259" s="14"/>
      <c r="V259" s="14"/>
      <c r="W259" s="16"/>
      <c r="X259" s="14"/>
      <c r="Y259" s="14"/>
      <c r="Z259" s="15"/>
      <c r="AA259" s="15"/>
      <c r="AB259" s="17"/>
      <c r="AC259" s="18"/>
      <c r="AD259" s="18"/>
      <c r="AE259" s="18"/>
      <c r="AF259" s="18"/>
      <c r="AG259" s="18"/>
      <c r="AH259" s="18"/>
      <c r="AI259" s="19"/>
    </row>
    <row r="260" spans="1:35" ht="15.75" thickBot="1" x14ac:dyDescent="0.25">
      <c r="A260" s="5">
        <v>43874.821932870371</v>
      </c>
      <c r="B260" s="6" t="s">
        <v>4</v>
      </c>
      <c r="C260" s="6" t="s">
        <v>29</v>
      </c>
      <c r="D260" s="7" t="s">
        <v>41</v>
      </c>
      <c r="E260" s="8"/>
      <c r="F260" s="8"/>
      <c r="G260" s="8"/>
      <c r="H260" s="8"/>
      <c r="I260" s="8"/>
      <c r="J260" s="9"/>
      <c r="K260" s="10" t="s">
        <v>21</v>
      </c>
      <c r="L260" s="11" t="s">
        <v>43</v>
      </c>
      <c r="M260" s="12">
        <v>3020</v>
      </c>
      <c r="N260" s="9">
        <v>60</v>
      </c>
      <c r="O260" s="13"/>
      <c r="P260" s="14"/>
      <c r="Q260" s="14"/>
      <c r="R260" s="15"/>
      <c r="S260" s="15"/>
      <c r="T260" s="14"/>
      <c r="U260" s="14"/>
      <c r="V260" s="14"/>
      <c r="W260" s="16"/>
      <c r="X260" s="14"/>
      <c r="Y260" s="14"/>
      <c r="Z260" s="15"/>
      <c r="AA260" s="15"/>
      <c r="AB260" s="17"/>
      <c r="AC260" s="18"/>
      <c r="AD260" s="18"/>
      <c r="AE260" s="18"/>
      <c r="AF260" s="18"/>
      <c r="AG260" s="18"/>
      <c r="AH260" s="18"/>
      <c r="AI260" s="19"/>
    </row>
    <row r="261" spans="1:35" ht="15.75" thickBot="1" x14ac:dyDescent="0.25">
      <c r="A261" s="5">
        <v>43874.819722222222</v>
      </c>
      <c r="B261" s="6" t="s">
        <v>5</v>
      </c>
      <c r="C261" s="6" t="s">
        <v>28</v>
      </c>
      <c r="D261" s="7" t="s">
        <v>41</v>
      </c>
      <c r="E261" s="8"/>
      <c r="F261" s="8"/>
      <c r="G261" s="8"/>
      <c r="H261" s="8"/>
      <c r="I261" s="8"/>
      <c r="J261" s="9"/>
      <c r="K261" s="10" t="s">
        <v>21</v>
      </c>
      <c r="L261" s="11" t="s">
        <v>59</v>
      </c>
      <c r="M261" s="12">
        <v>3020</v>
      </c>
      <c r="N261" s="9">
        <v>39</v>
      </c>
      <c r="O261" s="13"/>
      <c r="P261" s="14"/>
      <c r="Q261" s="14"/>
      <c r="R261" s="15"/>
      <c r="S261" s="15"/>
      <c r="T261" s="14"/>
      <c r="U261" s="14"/>
      <c r="V261" s="14"/>
      <c r="W261" s="16"/>
      <c r="X261" s="14"/>
      <c r="Y261" s="14"/>
      <c r="Z261" s="15"/>
      <c r="AA261" s="15"/>
      <c r="AB261" s="17"/>
      <c r="AC261" s="18"/>
      <c r="AD261" s="18"/>
      <c r="AE261" s="18"/>
      <c r="AF261" s="18"/>
      <c r="AG261" s="18"/>
      <c r="AH261" s="18"/>
      <c r="AI261" s="19"/>
    </row>
    <row r="262" spans="1:35" ht="15.75" thickBot="1" x14ac:dyDescent="0.25">
      <c r="A262" s="5">
        <v>43874.819039351853</v>
      </c>
      <c r="B262" s="6" t="s">
        <v>5</v>
      </c>
      <c r="C262" s="6" t="s">
        <v>37</v>
      </c>
      <c r="D262" s="7" t="s">
        <v>41</v>
      </c>
      <c r="E262" s="8"/>
      <c r="F262" s="8"/>
      <c r="G262" s="8"/>
      <c r="H262" s="8"/>
      <c r="I262" s="8"/>
      <c r="J262" s="9"/>
      <c r="K262" s="10" t="s">
        <v>21</v>
      </c>
      <c r="L262" s="11" t="s">
        <v>59</v>
      </c>
      <c r="M262" s="12">
        <v>3020</v>
      </c>
      <c r="N262" s="9">
        <v>39</v>
      </c>
      <c r="O262" s="13"/>
      <c r="P262" s="14"/>
      <c r="Q262" s="14"/>
      <c r="R262" s="15"/>
      <c r="S262" s="15"/>
      <c r="T262" s="14"/>
      <c r="U262" s="14"/>
      <c r="V262" s="14"/>
      <c r="W262" s="16"/>
      <c r="X262" s="14"/>
      <c r="Y262" s="14"/>
      <c r="Z262" s="15"/>
      <c r="AA262" s="15"/>
      <c r="AB262" s="17"/>
      <c r="AC262" s="18"/>
      <c r="AD262" s="18"/>
      <c r="AE262" s="18"/>
      <c r="AF262" s="18"/>
      <c r="AG262" s="18"/>
      <c r="AH262" s="18"/>
      <c r="AI262" s="19"/>
    </row>
    <row r="263" spans="1:35" ht="15.75" thickBot="1" x14ac:dyDescent="0.25">
      <c r="A263" s="5">
        <v>43874.740555555552</v>
      </c>
      <c r="B263" s="6" t="s">
        <v>5</v>
      </c>
      <c r="C263" s="6" t="s">
        <v>28</v>
      </c>
      <c r="D263" s="7" t="s">
        <v>24</v>
      </c>
      <c r="E263" s="8"/>
      <c r="F263" s="8"/>
      <c r="G263" s="8"/>
      <c r="H263" s="8" t="s">
        <v>11</v>
      </c>
      <c r="I263" s="8" t="s">
        <v>11</v>
      </c>
      <c r="J263" s="9"/>
      <c r="K263" s="10" t="s">
        <v>21</v>
      </c>
      <c r="L263" s="11" t="s">
        <v>59</v>
      </c>
      <c r="M263" s="12">
        <v>3020</v>
      </c>
      <c r="N263" s="9">
        <v>1</v>
      </c>
      <c r="O263" s="13"/>
      <c r="P263" s="14"/>
      <c r="Q263" s="14"/>
      <c r="R263" s="15"/>
      <c r="S263" s="15"/>
      <c r="T263" s="14"/>
      <c r="U263" s="14"/>
      <c r="V263" s="14"/>
      <c r="W263" s="16"/>
      <c r="X263" s="14"/>
      <c r="Y263" s="14"/>
      <c r="Z263" s="15"/>
      <c r="AA263" s="15"/>
      <c r="AB263" s="17"/>
      <c r="AC263" s="18"/>
      <c r="AD263" s="18"/>
      <c r="AE263" s="18"/>
      <c r="AF263" s="18"/>
      <c r="AG263" s="18"/>
      <c r="AH263" s="18"/>
      <c r="AI263" s="19"/>
    </row>
    <row r="264" spans="1:35" ht="15.75" thickBot="1" x14ac:dyDescent="0.25">
      <c r="A264" s="5">
        <v>43874.739594907405</v>
      </c>
      <c r="B264" s="6" t="s">
        <v>5</v>
      </c>
      <c r="C264" s="6" t="s">
        <v>37</v>
      </c>
      <c r="D264" s="7" t="s">
        <v>13</v>
      </c>
      <c r="E264" s="8" t="s">
        <v>11</v>
      </c>
      <c r="F264" s="8" t="s">
        <v>11</v>
      </c>
      <c r="G264" s="8"/>
      <c r="H264" s="8"/>
      <c r="I264" s="8"/>
      <c r="J264" s="9"/>
      <c r="K264" s="10" t="s">
        <v>21</v>
      </c>
      <c r="L264" s="11" t="s">
        <v>59</v>
      </c>
      <c r="M264" s="12">
        <v>3020</v>
      </c>
      <c r="N264" s="9">
        <v>1</v>
      </c>
      <c r="O264" s="13"/>
      <c r="P264" s="14"/>
      <c r="Q264" s="14"/>
      <c r="R264" s="15"/>
      <c r="S264" s="15"/>
      <c r="T264" s="14"/>
      <c r="U264" s="14"/>
      <c r="V264" s="14"/>
      <c r="W264" s="16"/>
      <c r="X264" s="14"/>
      <c r="Y264" s="14"/>
      <c r="Z264" s="15"/>
      <c r="AA264" s="15"/>
      <c r="AB264" s="17"/>
      <c r="AC264" s="18"/>
      <c r="AD264" s="18"/>
      <c r="AE264" s="18"/>
      <c r="AF264" s="18"/>
      <c r="AG264" s="18"/>
      <c r="AH264" s="18"/>
      <c r="AI264" s="19"/>
    </row>
    <row r="265" spans="1:35" ht="15.75" thickBot="1" x14ac:dyDescent="0.25">
      <c r="A265" s="5">
        <v>43874.734791666669</v>
      </c>
      <c r="B265" s="6" t="s">
        <v>6</v>
      </c>
      <c r="C265" s="6" t="s">
        <v>34</v>
      </c>
      <c r="D265" s="7" t="s">
        <v>14</v>
      </c>
      <c r="E265" s="8"/>
      <c r="F265" s="8"/>
      <c r="G265" s="8"/>
      <c r="H265" s="8"/>
      <c r="I265" s="8"/>
      <c r="J265" s="9" t="s">
        <v>11</v>
      </c>
      <c r="K265" s="10" t="s">
        <v>21</v>
      </c>
      <c r="L265" s="11" t="s">
        <v>49</v>
      </c>
      <c r="M265" s="12">
        <v>3020</v>
      </c>
      <c r="N265" s="9">
        <v>1</v>
      </c>
      <c r="O265" s="13"/>
      <c r="P265" s="14"/>
      <c r="Q265" s="14"/>
      <c r="R265" s="15"/>
      <c r="S265" s="15"/>
      <c r="T265" s="14"/>
      <c r="U265" s="14"/>
      <c r="V265" s="14"/>
      <c r="W265" s="16"/>
      <c r="X265" s="14"/>
      <c r="Y265" s="14"/>
      <c r="Z265" s="15"/>
      <c r="AA265" s="15"/>
      <c r="AB265" s="17"/>
      <c r="AC265" s="18"/>
      <c r="AD265" s="18"/>
      <c r="AE265" s="18"/>
      <c r="AF265" s="18"/>
      <c r="AG265" s="18"/>
      <c r="AH265" s="18"/>
      <c r="AI265" s="19"/>
    </row>
    <row r="266" spans="1:35" ht="15.75" thickBot="1" x14ac:dyDescent="0.25">
      <c r="A266" s="5">
        <v>43874.733935185184</v>
      </c>
      <c r="B266" s="6" t="s">
        <v>6</v>
      </c>
      <c r="C266" s="6" t="s">
        <v>34</v>
      </c>
      <c r="D266" s="7" t="s">
        <v>13</v>
      </c>
      <c r="E266" s="8"/>
      <c r="F266" s="8"/>
      <c r="G266" s="8"/>
      <c r="H266" s="8" t="s">
        <v>11</v>
      </c>
      <c r="I266" s="8" t="s">
        <v>11</v>
      </c>
      <c r="J266" s="9"/>
      <c r="K266" s="10" t="s">
        <v>21</v>
      </c>
      <c r="L266" s="11" t="s">
        <v>49</v>
      </c>
      <c r="M266" s="12">
        <v>3020</v>
      </c>
      <c r="N266" s="9">
        <v>1</v>
      </c>
      <c r="O266" s="13"/>
      <c r="P266" s="14"/>
      <c r="Q266" s="14"/>
      <c r="R266" s="15"/>
      <c r="S266" s="15"/>
      <c r="T266" s="14"/>
      <c r="U266" s="14"/>
      <c r="V266" s="14"/>
      <c r="W266" s="16"/>
      <c r="X266" s="14"/>
      <c r="Y266" s="14"/>
      <c r="Z266" s="15"/>
      <c r="AA266" s="15"/>
      <c r="AB266" s="17"/>
      <c r="AC266" s="18"/>
      <c r="AD266" s="18"/>
      <c r="AE266" s="18"/>
      <c r="AF266" s="18"/>
      <c r="AG266" s="18"/>
      <c r="AH266" s="18"/>
      <c r="AI266" s="19"/>
    </row>
    <row r="267" spans="1:35" ht="15.75" thickBot="1" x14ac:dyDescent="0.25">
      <c r="A267" s="5">
        <v>43874.677604166667</v>
      </c>
      <c r="B267" s="6" t="s">
        <v>7</v>
      </c>
      <c r="C267" s="6" t="s">
        <v>30</v>
      </c>
      <c r="D267" s="7" t="s">
        <v>13</v>
      </c>
      <c r="E267" s="8"/>
      <c r="F267" s="8"/>
      <c r="G267" s="8"/>
      <c r="H267" s="8" t="s">
        <v>11</v>
      </c>
      <c r="I267" s="8" t="s">
        <v>11</v>
      </c>
      <c r="J267" s="9" t="s">
        <v>11</v>
      </c>
      <c r="K267" s="10" t="s">
        <v>21</v>
      </c>
      <c r="L267" s="11" t="s">
        <v>43</v>
      </c>
      <c r="M267" s="12">
        <v>3040</v>
      </c>
      <c r="N267" s="9">
        <v>12</v>
      </c>
      <c r="O267" s="13"/>
      <c r="P267" s="14"/>
      <c r="Q267" s="14"/>
      <c r="R267" s="15"/>
      <c r="S267" s="15"/>
      <c r="T267" s="14"/>
      <c r="U267" s="14"/>
      <c r="V267" s="14"/>
      <c r="W267" s="16"/>
      <c r="X267" s="14"/>
      <c r="Y267" s="14"/>
      <c r="Z267" s="15"/>
      <c r="AA267" s="15"/>
      <c r="AB267" s="17"/>
      <c r="AC267" s="18"/>
      <c r="AD267" s="18"/>
      <c r="AE267" s="18"/>
      <c r="AF267" s="18"/>
      <c r="AG267" s="18"/>
      <c r="AH267" s="18"/>
      <c r="AI267" s="19"/>
    </row>
    <row r="268" spans="1:35" ht="15.75" thickBot="1" x14ac:dyDescent="0.25">
      <c r="A268" s="5">
        <v>43874.541388888887</v>
      </c>
      <c r="B268" s="6" t="s">
        <v>7</v>
      </c>
      <c r="C268" s="6" t="s">
        <v>29</v>
      </c>
      <c r="D268" s="7" t="s">
        <v>41</v>
      </c>
      <c r="E268" s="8"/>
      <c r="F268" s="8"/>
      <c r="G268" s="8"/>
      <c r="H268" s="8"/>
      <c r="I268" s="8"/>
      <c r="J268" s="9"/>
      <c r="K268" s="10" t="s">
        <v>20</v>
      </c>
      <c r="L268" s="11" t="s">
        <v>42</v>
      </c>
      <c r="M268" s="12">
        <v>4560</v>
      </c>
      <c r="N268" s="9">
        <v>15</v>
      </c>
      <c r="O268" s="13"/>
      <c r="P268" s="14"/>
      <c r="Q268" s="14"/>
      <c r="R268" s="15"/>
      <c r="S268" s="15"/>
      <c r="T268" s="14"/>
      <c r="U268" s="14"/>
      <c r="V268" s="14"/>
      <c r="W268" s="16"/>
      <c r="X268" s="14"/>
      <c r="Y268" s="14"/>
      <c r="Z268" s="15"/>
      <c r="AA268" s="15"/>
      <c r="AB268" s="17"/>
      <c r="AC268" s="18"/>
      <c r="AD268" s="18"/>
      <c r="AE268" s="18"/>
      <c r="AF268" s="18"/>
      <c r="AG268" s="18"/>
      <c r="AH268" s="18"/>
      <c r="AI268" s="19"/>
    </row>
    <row r="269" spans="1:35" ht="15.75" thickBot="1" x14ac:dyDescent="0.25">
      <c r="A269" s="5">
        <v>43874.540717592594</v>
      </c>
      <c r="B269" s="6" t="s">
        <v>7</v>
      </c>
      <c r="C269" s="6" t="s">
        <v>30</v>
      </c>
      <c r="D269" s="7" t="s">
        <v>41</v>
      </c>
      <c r="E269" s="8"/>
      <c r="F269" s="8"/>
      <c r="G269" s="8"/>
      <c r="H269" s="8"/>
      <c r="I269" s="8"/>
      <c r="J269" s="9"/>
      <c r="K269" s="10" t="s">
        <v>20</v>
      </c>
      <c r="L269" s="11" t="s">
        <v>42</v>
      </c>
      <c r="M269" s="12">
        <v>4560</v>
      </c>
      <c r="N269" s="9">
        <v>15</v>
      </c>
      <c r="O269" s="13"/>
      <c r="P269" s="14"/>
      <c r="Q269" s="14"/>
      <c r="R269" s="15"/>
      <c r="S269" s="15"/>
      <c r="T269" s="14"/>
      <c r="U269" s="14"/>
      <c r="V269" s="14"/>
      <c r="W269" s="16"/>
      <c r="X269" s="14"/>
      <c r="Y269" s="14"/>
      <c r="Z269" s="15"/>
      <c r="AA269" s="15"/>
      <c r="AB269" s="17"/>
      <c r="AC269" s="18"/>
      <c r="AD269" s="18"/>
      <c r="AE269" s="18"/>
      <c r="AF269" s="18"/>
      <c r="AG269" s="18"/>
      <c r="AH269" s="18"/>
      <c r="AI269" s="19"/>
    </row>
    <row r="270" spans="1:35" ht="15.75" thickBot="1" x14ac:dyDescent="0.25">
      <c r="A270" s="5">
        <v>43874.53943287037</v>
      </c>
      <c r="B270" s="6" t="s">
        <v>6</v>
      </c>
      <c r="C270" s="6" t="s">
        <v>33</v>
      </c>
      <c r="D270" s="7" t="s">
        <v>41</v>
      </c>
      <c r="E270" s="8"/>
      <c r="F270" s="8"/>
      <c r="G270" s="8"/>
      <c r="H270" s="8"/>
      <c r="I270" s="8"/>
      <c r="J270" s="9"/>
      <c r="K270" s="10" t="s">
        <v>20</v>
      </c>
      <c r="L270" s="11" t="s">
        <v>49</v>
      </c>
      <c r="M270" s="12">
        <v>3020</v>
      </c>
      <c r="N270" s="9">
        <v>50</v>
      </c>
      <c r="O270" s="13"/>
      <c r="P270" s="14"/>
      <c r="Q270" s="14"/>
      <c r="R270" s="15"/>
      <c r="S270" s="15"/>
      <c r="T270" s="14"/>
      <c r="U270" s="14"/>
      <c r="V270" s="14"/>
      <c r="W270" s="16"/>
      <c r="X270" s="14"/>
      <c r="Y270" s="14"/>
      <c r="Z270" s="15"/>
      <c r="AA270" s="15"/>
      <c r="AB270" s="17"/>
      <c r="AC270" s="18"/>
      <c r="AD270" s="18"/>
      <c r="AE270" s="18"/>
      <c r="AF270" s="18"/>
      <c r="AG270" s="18"/>
      <c r="AH270" s="18"/>
      <c r="AI270" s="19"/>
    </row>
    <row r="271" spans="1:35" ht="15.75" thickBot="1" x14ac:dyDescent="0.25">
      <c r="A271" s="5">
        <v>43874.538506944446</v>
      </c>
      <c r="B271" s="6" t="s">
        <v>6</v>
      </c>
      <c r="C271" s="6" t="s">
        <v>34</v>
      </c>
      <c r="D271" s="7" t="s">
        <v>41</v>
      </c>
      <c r="E271" s="8"/>
      <c r="F271" s="8"/>
      <c r="G271" s="8"/>
      <c r="H271" s="8"/>
      <c r="I271" s="8"/>
      <c r="J271" s="9"/>
      <c r="K271" s="10" t="s">
        <v>20</v>
      </c>
      <c r="L271" s="11" t="s">
        <v>49</v>
      </c>
      <c r="M271" s="12">
        <v>3020</v>
      </c>
      <c r="N271" s="9">
        <v>50</v>
      </c>
      <c r="O271" s="13"/>
      <c r="P271" s="14"/>
      <c r="Q271" s="14"/>
      <c r="R271" s="15"/>
      <c r="S271" s="15"/>
      <c r="T271" s="14"/>
      <c r="U271" s="14"/>
      <c r="V271" s="14"/>
      <c r="W271" s="16"/>
      <c r="X271" s="14"/>
      <c r="Y271" s="14"/>
      <c r="Z271" s="15"/>
      <c r="AA271" s="15"/>
      <c r="AB271" s="17"/>
      <c r="AC271" s="18"/>
      <c r="AD271" s="18"/>
      <c r="AE271" s="18"/>
      <c r="AF271" s="18"/>
      <c r="AG271" s="18"/>
      <c r="AH271" s="18"/>
      <c r="AI271" s="19"/>
    </row>
    <row r="272" spans="1:35" ht="15.75" thickBot="1" x14ac:dyDescent="0.25">
      <c r="A272" s="5">
        <v>43874.537326388891</v>
      </c>
      <c r="B272" s="6" t="s">
        <v>7</v>
      </c>
      <c r="C272" s="6" t="s">
        <v>29</v>
      </c>
      <c r="D272" s="7" t="s">
        <v>41</v>
      </c>
      <c r="E272" s="8"/>
      <c r="F272" s="8"/>
      <c r="G272" s="8"/>
      <c r="H272" s="8"/>
      <c r="I272" s="8"/>
      <c r="J272" s="9"/>
      <c r="K272" s="10" t="s">
        <v>20</v>
      </c>
      <c r="L272" s="11" t="s">
        <v>43</v>
      </c>
      <c r="M272" s="12">
        <v>3040</v>
      </c>
      <c r="N272" s="9">
        <v>30</v>
      </c>
      <c r="O272" s="13"/>
      <c r="P272" s="14"/>
      <c r="Q272" s="14"/>
      <c r="R272" s="15"/>
      <c r="S272" s="15"/>
      <c r="T272" s="14"/>
      <c r="U272" s="14"/>
      <c r="V272" s="14"/>
      <c r="W272" s="16"/>
      <c r="X272" s="14"/>
      <c r="Y272" s="14"/>
      <c r="Z272" s="15"/>
      <c r="AA272" s="15"/>
      <c r="AB272" s="17"/>
      <c r="AC272" s="18"/>
      <c r="AD272" s="18"/>
      <c r="AE272" s="18"/>
      <c r="AF272" s="18"/>
      <c r="AG272" s="18"/>
      <c r="AH272" s="18"/>
      <c r="AI272" s="19"/>
    </row>
    <row r="273" spans="1:35" ht="15.75" thickBot="1" x14ac:dyDescent="0.25">
      <c r="A273" s="5">
        <v>43874.536377314813</v>
      </c>
      <c r="B273" s="6" t="s">
        <v>7</v>
      </c>
      <c r="C273" s="6" t="s">
        <v>30</v>
      </c>
      <c r="D273" s="7" t="s">
        <v>41</v>
      </c>
      <c r="E273" s="8"/>
      <c r="F273" s="8"/>
      <c r="G273" s="8"/>
      <c r="H273" s="8"/>
      <c r="I273" s="8"/>
      <c r="J273" s="9"/>
      <c r="K273" s="10" t="s">
        <v>20</v>
      </c>
      <c r="L273" s="11" t="s">
        <v>43</v>
      </c>
      <c r="M273" s="12">
        <v>3040</v>
      </c>
      <c r="N273" s="9">
        <v>30</v>
      </c>
      <c r="O273" s="13"/>
      <c r="P273" s="14"/>
      <c r="Q273" s="14"/>
      <c r="R273" s="15"/>
      <c r="S273" s="15"/>
      <c r="T273" s="14"/>
      <c r="U273" s="14"/>
      <c r="V273" s="14"/>
      <c r="W273" s="16"/>
      <c r="X273" s="14"/>
      <c r="Y273" s="14"/>
      <c r="Z273" s="15"/>
      <c r="AA273" s="15"/>
      <c r="AB273" s="17"/>
      <c r="AC273" s="18"/>
      <c r="AD273" s="18"/>
      <c r="AE273" s="18"/>
      <c r="AF273" s="18"/>
      <c r="AG273" s="18"/>
      <c r="AH273" s="18"/>
      <c r="AI273" s="19"/>
    </row>
  </sheetData>
  <mergeCells count="10">
    <mergeCell ref="A1:A2"/>
    <mergeCell ref="B1:B2"/>
    <mergeCell ref="C1:C2"/>
    <mergeCell ref="E1:G1"/>
    <mergeCell ref="M1:M2"/>
    <mergeCell ref="N1:N2"/>
    <mergeCell ref="H1:J1"/>
    <mergeCell ref="K1:K2"/>
    <mergeCell ref="D1:D2"/>
    <mergeCell ref="L1:L2"/>
  </mergeCells>
  <conditionalFormatting sqref="E2:J2 K1:N1">
    <cfRule type="expression" dxfId="874" priority="1722" stopIfTrue="1">
      <formula>"si+$D$28=0"</formula>
    </cfRule>
    <cfRule type="expression" dxfId="873" priority="1723" stopIfTrue="1">
      <formula>"si($D$28&gt;0"</formula>
    </cfRule>
  </conditionalFormatting>
  <conditionalFormatting sqref="E1 H1">
    <cfRule type="expression" dxfId="872" priority="1664" stopIfTrue="1">
      <formula>"si+$D$28=0"</formula>
    </cfRule>
    <cfRule type="expression" dxfId="871" priority="1665" stopIfTrue="1">
      <formula>"si($D$28&gt;0"</formula>
    </cfRule>
  </conditionalFormatting>
  <conditionalFormatting sqref="U270:AI273 N268:T273">
    <cfRule type="expression" dxfId="870" priority="1417" stopIfTrue="1">
      <formula>"si+$D$28=0"</formula>
    </cfRule>
    <cfRule type="expression" dxfId="869" priority="1418" stopIfTrue="1">
      <formula>"si($D$28&gt;0"</formula>
    </cfRule>
  </conditionalFormatting>
  <conditionalFormatting sqref="D273:L273">
    <cfRule type="expression" dxfId="868" priority="1415" stopIfTrue="1">
      <formula>"si+$D$28=0"</formula>
    </cfRule>
    <cfRule type="expression" dxfId="867" priority="1416" stopIfTrue="1">
      <formula>"si($D$28&gt;0"</formula>
    </cfRule>
  </conditionalFormatting>
  <conditionalFormatting sqref="D272:L272">
    <cfRule type="expression" dxfId="866" priority="1410" stopIfTrue="1">
      <formula>"si+$D$28=0"</formula>
    </cfRule>
    <cfRule type="expression" dxfId="865" priority="1411" stopIfTrue="1">
      <formula>"si($D$28&gt;0"</formula>
    </cfRule>
  </conditionalFormatting>
  <conditionalFormatting sqref="D271:L271">
    <cfRule type="expression" dxfId="864" priority="1405" stopIfTrue="1">
      <formula>"si+$D$28=0"</formula>
    </cfRule>
    <cfRule type="expression" dxfId="863" priority="1406" stopIfTrue="1">
      <formula>"si($D$28&gt;0"</formula>
    </cfRule>
  </conditionalFormatting>
  <conditionalFormatting sqref="D270:L270">
    <cfRule type="expression" dxfId="862" priority="1400" stopIfTrue="1">
      <formula>"si+$D$28=0"</formula>
    </cfRule>
    <cfRule type="expression" dxfId="861" priority="1401" stopIfTrue="1">
      <formula>"si($D$28&gt;0"</formula>
    </cfRule>
  </conditionalFormatting>
  <conditionalFormatting sqref="D269:L269">
    <cfRule type="expression" dxfId="860" priority="1395" stopIfTrue="1">
      <formula>"si+$D$28=0"</formula>
    </cfRule>
    <cfRule type="expression" dxfId="859" priority="1396" stopIfTrue="1">
      <formula>"si($D$28&gt;0"</formula>
    </cfRule>
  </conditionalFormatting>
  <conditionalFormatting sqref="D268:L268">
    <cfRule type="expression" dxfId="858" priority="1390" stopIfTrue="1">
      <formula>"si+$D$28=0"</formula>
    </cfRule>
    <cfRule type="expression" dxfId="857" priority="1391" stopIfTrue="1">
      <formula>"si($D$28&gt;0"</formula>
    </cfRule>
  </conditionalFormatting>
  <conditionalFormatting sqref="U269:AI269">
    <cfRule type="expression" dxfId="856" priority="1385" stopIfTrue="1">
      <formula>"si+$D$28=0"</formula>
    </cfRule>
    <cfRule type="expression" dxfId="855" priority="1386" stopIfTrue="1">
      <formula>"si($D$28&gt;0"</formula>
    </cfRule>
  </conditionalFormatting>
  <conditionalFormatting sqref="U268:AI268">
    <cfRule type="expression" dxfId="854" priority="1383" stopIfTrue="1">
      <formula>"si+$D$28=0"</formula>
    </cfRule>
    <cfRule type="expression" dxfId="853" priority="1384" stopIfTrue="1">
      <formula>"si($D$28&gt;0"</formula>
    </cfRule>
  </conditionalFormatting>
  <conditionalFormatting sqref="N267:AI267 D267:L267">
    <cfRule type="expression" dxfId="852" priority="1381" stopIfTrue="1">
      <formula>"si+$D$28=0"</formula>
    </cfRule>
    <cfRule type="expression" dxfId="851" priority="1382" stopIfTrue="1">
      <formula>"si($D$28&gt;0"</formula>
    </cfRule>
  </conditionalFormatting>
  <conditionalFormatting sqref="N266:AI266 D266:L266">
    <cfRule type="expression" dxfId="850" priority="1378" stopIfTrue="1">
      <formula>"si+$D$28=0"</formula>
    </cfRule>
    <cfRule type="expression" dxfId="849" priority="1379" stopIfTrue="1">
      <formula>"si($D$28&gt;0"</formula>
    </cfRule>
  </conditionalFormatting>
  <conditionalFormatting sqref="N265:AI265 D265:L265">
    <cfRule type="expression" dxfId="848" priority="1373" stopIfTrue="1">
      <formula>"si+$D$28=0"</formula>
    </cfRule>
    <cfRule type="expression" dxfId="847" priority="1374" stopIfTrue="1">
      <formula>"si($D$28&gt;0"</formula>
    </cfRule>
  </conditionalFormatting>
  <conditionalFormatting sqref="N264:AI264 D264:L264">
    <cfRule type="expression" dxfId="846" priority="1368" stopIfTrue="1">
      <formula>"si+$D$28=0"</formula>
    </cfRule>
    <cfRule type="expression" dxfId="845" priority="1369" stopIfTrue="1">
      <formula>"si($D$28&gt;0"</formula>
    </cfRule>
  </conditionalFormatting>
  <conditionalFormatting sqref="N263:AI263 D263:L263">
    <cfRule type="expression" dxfId="844" priority="1363" stopIfTrue="1">
      <formula>"si+$D$28=0"</formula>
    </cfRule>
    <cfRule type="expression" dxfId="843" priority="1364" stopIfTrue="1">
      <formula>"si($D$28&gt;0"</formula>
    </cfRule>
  </conditionalFormatting>
  <conditionalFormatting sqref="N262:AI262 D262:L262">
    <cfRule type="expression" dxfId="842" priority="1358" stopIfTrue="1">
      <formula>"si+$D$28=0"</formula>
    </cfRule>
    <cfRule type="expression" dxfId="841" priority="1359" stopIfTrue="1">
      <formula>"si($D$28&gt;0"</formula>
    </cfRule>
  </conditionalFormatting>
  <conditionalFormatting sqref="N261:AI261 D261:L261">
    <cfRule type="expression" dxfId="840" priority="1353" stopIfTrue="1">
      <formula>"si+$D$28=0"</formula>
    </cfRule>
    <cfRule type="expression" dxfId="839" priority="1354" stopIfTrue="1">
      <formula>"si($D$28&gt;0"</formula>
    </cfRule>
  </conditionalFormatting>
  <conditionalFormatting sqref="N260:AI260 D260:L260">
    <cfRule type="expression" dxfId="838" priority="1348" stopIfTrue="1">
      <formula>"si+$D$28=0"</formula>
    </cfRule>
    <cfRule type="expression" dxfId="837" priority="1349" stopIfTrue="1">
      <formula>"si($D$28&gt;0"</formula>
    </cfRule>
  </conditionalFormatting>
  <conditionalFormatting sqref="N259:AI259 D259:L259">
    <cfRule type="expression" dxfId="836" priority="1343" stopIfTrue="1">
      <formula>"si+$D$28=0"</formula>
    </cfRule>
    <cfRule type="expression" dxfId="835" priority="1344" stopIfTrue="1">
      <formula>"si($D$28&gt;0"</formula>
    </cfRule>
  </conditionalFormatting>
  <conditionalFormatting sqref="N258:AI258 D258:L258">
    <cfRule type="expression" dxfId="834" priority="1338" stopIfTrue="1">
      <formula>"si+$D$28=0"</formula>
    </cfRule>
    <cfRule type="expression" dxfId="833" priority="1339" stopIfTrue="1">
      <formula>"si($D$28&gt;0"</formula>
    </cfRule>
  </conditionalFormatting>
  <conditionalFormatting sqref="N257:AI257 D257:L257">
    <cfRule type="expression" dxfId="832" priority="1333" stopIfTrue="1">
      <formula>"si+$D$28=0"</formula>
    </cfRule>
    <cfRule type="expression" dxfId="831" priority="1334" stopIfTrue="1">
      <formula>"si($D$28&gt;0"</formula>
    </cfRule>
  </conditionalFormatting>
  <conditionalFormatting sqref="N256:AI256 D256:L256">
    <cfRule type="expression" dxfId="830" priority="1328" stopIfTrue="1">
      <formula>"si+$D$28=0"</formula>
    </cfRule>
    <cfRule type="expression" dxfId="829" priority="1329" stopIfTrue="1">
      <formula>"si($D$28&gt;0"</formula>
    </cfRule>
  </conditionalFormatting>
  <conditionalFormatting sqref="N255:AI255 D255:L255">
    <cfRule type="expression" dxfId="828" priority="1323" stopIfTrue="1">
      <formula>"si+$D$28=0"</formula>
    </cfRule>
    <cfRule type="expression" dxfId="827" priority="1324" stopIfTrue="1">
      <formula>"si($D$28&gt;0"</formula>
    </cfRule>
  </conditionalFormatting>
  <conditionalFormatting sqref="N254:AI254 D254:L254">
    <cfRule type="expression" dxfId="826" priority="1318" stopIfTrue="1">
      <formula>"si+$D$28=0"</formula>
    </cfRule>
    <cfRule type="expression" dxfId="825" priority="1319" stopIfTrue="1">
      <formula>"si($D$28&gt;0"</formula>
    </cfRule>
  </conditionalFormatting>
  <conditionalFormatting sqref="N253:AI253 D253:L253">
    <cfRule type="expression" dxfId="824" priority="1313" stopIfTrue="1">
      <formula>"si+$D$28=0"</formula>
    </cfRule>
    <cfRule type="expression" dxfId="823" priority="1314" stopIfTrue="1">
      <formula>"si($D$28&gt;0"</formula>
    </cfRule>
  </conditionalFormatting>
  <conditionalFormatting sqref="N252:AI252 D252:L252">
    <cfRule type="expression" dxfId="822" priority="1308" stopIfTrue="1">
      <formula>"si+$D$28=0"</formula>
    </cfRule>
    <cfRule type="expression" dxfId="821" priority="1309" stopIfTrue="1">
      <formula>"si($D$28&gt;0"</formula>
    </cfRule>
  </conditionalFormatting>
  <conditionalFormatting sqref="N251:AI251 D251:L251">
    <cfRule type="expression" dxfId="820" priority="1303" stopIfTrue="1">
      <formula>"si+$D$28=0"</formula>
    </cfRule>
    <cfRule type="expression" dxfId="819" priority="1304" stopIfTrue="1">
      <formula>"si($D$28&gt;0"</formula>
    </cfRule>
  </conditionalFormatting>
  <conditionalFormatting sqref="N250:AI250 D250:L250">
    <cfRule type="expression" dxfId="818" priority="1298" stopIfTrue="1">
      <formula>"si+$D$28=0"</formula>
    </cfRule>
    <cfRule type="expression" dxfId="817" priority="1299" stopIfTrue="1">
      <formula>"si($D$28&gt;0"</formula>
    </cfRule>
  </conditionalFormatting>
  <conditionalFormatting sqref="N249:AI249 D249:L249">
    <cfRule type="expression" dxfId="816" priority="1295" stopIfTrue="1">
      <formula>"si+$D$28=0"</formula>
    </cfRule>
    <cfRule type="expression" dxfId="815" priority="1296" stopIfTrue="1">
      <formula>"si($D$28&gt;0"</formula>
    </cfRule>
  </conditionalFormatting>
  <conditionalFormatting sqref="N248:AI248 D248:L248">
    <cfRule type="expression" dxfId="814" priority="1285" stopIfTrue="1">
      <formula>"si+$D$28=0"</formula>
    </cfRule>
    <cfRule type="expression" dxfId="813" priority="1286" stopIfTrue="1">
      <formula>"si($D$28&gt;0"</formula>
    </cfRule>
  </conditionalFormatting>
  <conditionalFormatting sqref="N247:AI247 D247:L247">
    <cfRule type="expression" dxfId="812" priority="1275" stopIfTrue="1">
      <formula>"si+$D$28=0"</formula>
    </cfRule>
    <cfRule type="expression" dxfId="811" priority="1276" stopIfTrue="1">
      <formula>"si($D$28&gt;0"</formula>
    </cfRule>
  </conditionalFormatting>
  <conditionalFormatting sqref="N246:AI246 D246:L246">
    <cfRule type="expression" dxfId="810" priority="1270" stopIfTrue="1">
      <formula>"si+$D$28=0"</formula>
    </cfRule>
    <cfRule type="expression" dxfId="809" priority="1271" stopIfTrue="1">
      <formula>"si($D$28&gt;0"</formula>
    </cfRule>
  </conditionalFormatting>
  <conditionalFormatting sqref="N245:AI245 D245:L245">
    <cfRule type="expression" dxfId="808" priority="1260" stopIfTrue="1">
      <formula>"si+$D$28=0"</formula>
    </cfRule>
    <cfRule type="expression" dxfId="807" priority="1261" stopIfTrue="1">
      <formula>"si($D$28&gt;0"</formula>
    </cfRule>
  </conditionalFormatting>
  <conditionalFormatting sqref="N244:AI244 D244:L244">
    <cfRule type="expression" dxfId="806" priority="1255" stopIfTrue="1">
      <formula>"si+$D$28=0"</formula>
    </cfRule>
    <cfRule type="expression" dxfId="805" priority="1256" stopIfTrue="1">
      <formula>"si($D$28&gt;0"</formula>
    </cfRule>
  </conditionalFormatting>
  <conditionalFormatting sqref="N243:AI243 D243:L243">
    <cfRule type="expression" dxfId="804" priority="1250" stopIfTrue="1">
      <formula>"si+$D$28=0"</formula>
    </cfRule>
    <cfRule type="expression" dxfId="803" priority="1251" stopIfTrue="1">
      <formula>"si($D$28&gt;0"</formula>
    </cfRule>
  </conditionalFormatting>
  <conditionalFormatting sqref="N242:AI242 D242:L242">
    <cfRule type="expression" dxfId="802" priority="1245" stopIfTrue="1">
      <formula>"si+$D$28=0"</formula>
    </cfRule>
    <cfRule type="expression" dxfId="801" priority="1246" stopIfTrue="1">
      <formula>"si($D$28&gt;0"</formula>
    </cfRule>
  </conditionalFormatting>
  <conditionalFormatting sqref="N241:AI241 D241:L241">
    <cfRule type="expression" dxfId="800" priority="1240" stopIfTrue="1">
      <formula>"si+$D$28=0"</formula>
    </cfRule>
    <cfRule type="expression" dxfId="799" priority="1241" stopIfTrue="1">
      <formula>"si($D$28&gt;0"</formula>
    </cfRule>
  </conditionalFormatting>
  <conditionalFormatting sqref="N240:AI240 D240:L240">
    <cfRule type="expression" dxfId="798" priority="1235" stopIfTrue="1">
      <formula>"si+$D$28=0"</formula>
    </cfRule>
    <cfRule type="expression" dxfId="797" priority="1236" stopIfTrue="1">
      <formula>"si($D$28&gt;0"</formula>
    </cfRule>
  </conditionalFormatting>
  <conditionalFormatting sqref="N239:AI239 D239:L239">
    <cfRule type="expression" dxfId="796" priority="1230" stopIfTrue="1">
      <formula>"si+$D$28=0"</formula>
    </cfRule>
    <cfRule type="expression" dxfId="795" priority="1231" stopIfTrue="1">
      <formula>"si($D$28&gt;0"</formula>
    </cfRule>
  </conditionalFormatting>
  <conditionalFormatting sqref="N238:AI238 D238:L238">
    <cfRule type="expression" dxfId="794" priority="1225" stopIfTrue="1">
      <formula>"si+$D$28=0"</formula>
    </cfRule>
    <cfRule type="expression" dxfId="793" priority="1226" stopIfTrue="1">
      <formula>"si($D$28&gt;0"</formula>
    </cfRule>
  </conditionalFormatting>
  <conditionalFormatting sqref="N237:AI237 D237:L237">
    <cfRule type="expression" dxfId="792" priority="1220" stopIfTrue="1">
      <formula>"si+$D$28=0"</formula>
    </cfRule>
    <cfRule type="expression" dxfId="791" priority="1221" stopIfTrue="1">
      <formula>"si($D$28&gt;0"</formula>
    </cfRule>
  </conditionalFormatting>
  <conditionalFormatting sqref="N236:AI236 D236:L236">
    <cfRule type="expression" dxfId="790" priority="1215" stopIfTrue="1">
      <formula>"si+$D$28=0"</formula>
    </cfRule>
    <cfRule type="expression" dxfId="789" priority="1216" stopIfTrue="1">
      <formula>"si($D$28&gt;0"</formula>
    </cfRule>
  </conditionalFormatting>
  <conditionalFormatting sqref="N235:AI235 D235:L235">
    <cfRule type="expression" dxfId="788" priority="1210" stopIfTrue="1">
      <formula>"si+$D$28=0"</formula>
    </cfRule>
    <cfRule type="expression" dxfId="787" priority="1211" stopIfTrue="1">
      <formula>"si($D$28&gt;0"</formula>
    </cfRule>
  </conditionalFormatting>
  <conditionalFormatting sqref="N234:AI234 D234:L234">
    <cfRule type="expression" dxfId="786" priority="1205" stopIfTrue="1">
      <formula>"si+$D$28=0"</formula>
    </cfRule>
    <cfRule type="expression" dxfId="785" priority="1206" stopIfTrue="1">
      <formula>"si($D$28&gt;0"</formula>
    </cfRule>
  </conditionalFormatting>
  <conditionalFormatting sqref="N233:AI233 D233:L233">
    <cfRule type="expression" dxfId="784" priority="1200" stopIfTrue="1">
      <formula>"si+$D$28=0"</formula>
    </cfRule>
    <cfRule type="expression" dxfId="783" priority="1201" stopIfTrue="1">
      <formula>"si($D$28&gt;0"</formula>
    </cfRule>
  </conditionalFormatting>
  <conditionalFormatting sqref="N232:AI232 D232:L232">
    <cfRule type="expression" dxfId="782" priority="1195" stopIfTrue="1">
      <formula>"si+$D$28=0"</formula>
    </cfRule>
    <cfRule type="expression" dxfId="781" priority="1196" stopIfTrue="1">
      <formula>"si($D$28&gt;0"</formula>
    </cfRule>
  </conditionalFormatting>
  <conditionalFormatting sqref="N231:AI231 D231:L231">
    <cfRule type="expression" dxfId="780" priority="1190" stopIfTrue="1">
      <formula>"si+$D$28=0"</formula>
    </cfRule>
    <cfRule type="expression" dxfId="779" priority="1191" stopIfTrue="1">
      <formula>"si($D$28&gt;0"</formula>
    </cfRule>
  </conditionalFormatting>
  <conditionalFormatting sqref="N230:AI230 D230:L230">
    <cfRule type="expression" dxfId="778" priority="1185" stopIfTrue="1">
      <formula>"si+$D$28=0"</formula>
    </cfRule>
    <cfRule type="expression" dxfId="777" priority="1186" stopIfTrue="1">
      <formula>"si($D$28&gt;0"</formula>
    </cfRule>
  </conditionalFormatting>
  <conditionalFormatting sqref="N229:AI229 D229:L229">
    <cfRule type="expression" dxfId="776" priority="1180" stopIfTrue="1">
      <formula>"si+$D$28=0"</formula>
    </cfRule>
    <cfRule type="expression" dxfId="775" priority="1181" stopIfTrue="1">
      <formula>"si($D$28&gt;0"</formula>
    </cfRule>
  </conditionalFormatting>
  <conditionalFormatting sqref="N228:AI228 D228:L228">
    <cfRule type="expression" dxfId="774" priority="1175" stopIfTrue="1">
      <formula>"si+$D$28=0"</formula>
    </cfRule>
    <cfRule type="expression" dxfId="773" priority="1176" stopIfTrue="1">
      <formula>"si($D$28&gt;0"</formula>
    </cfRule>
  </conditionalFormatting>
  <conditionalFormatting sqref="N227:AI227 D227:L227">
    <cfRule type="expression" dxfId="772" priority="1170" stopIfTrue="1">
      <formula>"si+$D$28=0"</formula>
    </cfRule>
    <cfRule type="expression" dxfId="771" priority="1171" stopIfTrue="1">
      <formula>"si($D$28&gt;0"</formula>
    </cfRule>
  </conditionalFormatting>
  <conditionalFormatting sqref="N226:AI226 D226:L226">
    <cfRule type="expression" dxfId="770" priority="1165" stopIfTrue="1">
      <formula>"si+$D$28=0"</formula>
    </cfRule>
    <cfRule type="expression" dxfId="769" priority="1166" stopIfTrue="1">
      <formula>"si($D$28&gt;0"</formula>
    </cfRule>
  </conditionalFormatting>
  <conditionalFormatting sqref="N225:AI225 D225:L225">
    <cfRule type="expression" dxfId="768" priority="1160" stopIfTrue="1">
      <formula>"si+$D$28=0"</formula>
    </cfRule>
    <cfRule type="expression" dxfId="767" priority="1161" stopIfTrue="1">
      <formula>"si($D$28&gt;0"</formula>
    </cfRule>
  </conditionalFormatting>
  <conditionalFormatting sqref="N224:AI224 D224:L224">
    <cfRule type="expression" dxfId="766" priority="1155" stopIfTrue="1">
      <formula>"si+$D$28=0"</formula>
    </cfRule>
    <cfRule type="expression" dxfId="765" priority="1156" stopIfTrue="1">
      <formula>"si($D$28&gt;0"</formula>
    </cfRule>
  </conditionalFormatting>
  <conditionalFormatting sqref="N223:AI223 D223:L223">
    <cfRule type="expression" dxfId="764" priority="1150" stopIfTrue="1">
      <formula>"si+$D$28=0"</formula>
    </cfRule>
    <cfRule type="expression" dxfId="763" priority="1151" stopIfTrue="1">
      <formula>"si($D$28&gt;0"</formula>
    </cfRule>
  </conditionalFormatting>
  <conditionalFormatting sqref="N222:AI222 D222:L222">
    <cfRule type="expression" dxfId="762" priority="1145" stopIfTrue="1">
      <formula>"si+$D$28=0"</formula>
    </cfRule>
    <cfRule type="expression" dxfId="761" priority="1146" stopIfTrue="1">
      <formula>"si($D$28&gt;0"</formula>
    </cfRule>
  </conditionalFormatting>
  <conditionalFormatting sqref="N221:AI221 D221:L221">
    <cfRule type="expression" dxfId="760" priority="1140" stopIfTrue="1">
      <formula>"si+$D$28=0"</formula>
    </cfRule>
    <cfRule type="expression" dxfId="759" priority="1141" stopIfTrue="1">
      <formula>"si($D$28&gt;0"</formula>
    </cfRule>
  </conditionalFormatting>
  <conditionalFormatting sqref="N220:AI220 D220:L220">
    <cfRule type="expression" dxfId="758" priority="1135" stopIfTrue="1">
      <formula>"si+$D$28=0"</formula>
    </cfRule>
    <cfRule type="expression" dxfId="757" priority="1136" stopIfTrue="1">
      <formula>"si($D$28&gt;0"</formula>
    </cfRule>
  </conditionalFormatting>
  <conditionalFormatting sqref="N219:AI219 D219:L219">
    <cfRule type="expression" dxfId="756" priority="1130" stopIfTrue="1">
      <formula>"si+$D$28=0"</formula>
    </cfRule>
    <cfRule type="expression" dxfId="755" priority="1131" stopIfTrue="1">
      <formula>"si($D$28&gt;0"</formula>
    </cfRule>
  </conditionalFormatting>
  <conditionalFormatting sqref="N218:AI218 D218:L218">
    <cfRule type="expression" dxfId="754" priority="1120" stopIfTrue="1">
      <formula>"si+$D$28=0"</formula>
    </cfRule>
    <cfRule type="expression" dxfId="753" priority="1121" stopIfTrue="1">
      <formula>"si($D$28&gt;0"</formula>
    </cfRule>
  </conditionalFormatting>
  <conditionalFormatting sqref="N217:AI217 D217:L217">
    <cfRule type="expression" dxfId="752" priority="1115" stopIfTrue="1">
      <formula>"si+$D$28=0"</formula>
    </cfRule>
    <cfRule type="expression" dxfId="751" priority="1116" stopIfTrue="1">
      <formula>"si($D$28&gt;0"</formula>
    </cfRule>
  </conditionalFormatting>
  <conditionalFormatting sqref="N216:AI216 D216:L216">
    <cfRule type="expression" dxfId="750" priority="1110" stopIfTrue="1">
      <formula>"si+$D$28=0"</formula>
    </cfRule>
    <cfRule type="expression" dxfId="749" priority="1111" stopIfTrue="1">
      <formula>"si($D$28&gt;0"</formula>
    </cfRule>
  </conditionalFormatting>
  <conditionalFormatting sqref="N215:AI215 D215:L215">
    <cfRule type="expression" dxfId="748" priority="1105" stopIfTrue="1">
      <formula>"si+$D$28=0"</formula>
    </cfRule>
    <cfRule type="expression" dxfId="747" priority="1106" stopIfTrue="1">
      <formula>"si($D$28&gt;0"</formula>
    </cfRule>
  </conditionalFormatting>
  <conditionalFormatting sqref="N214:AI214 D214:L214">
    <cfRule type="expression" dxfId="746" priority="1100" stopIfTrue="1">
      <formula>"si+$D$28=0"</formula>
    </cfRule>
    <cfRule type="expression" dxfId="745" priority="1101" stopIfTrue="1">
      <formula>"si($D$28&gt;0"</formula>
    </cfRule>
  </conditionalFormatting>
  <conditionalFormatting sqref="N213:AI213 D213:L213">
    <cfRule type="expression" dxfId="744" priority="1095" stopIfTrue="1">
      <formula>"si+$D$28=0"</formula>
    </cfRule>
    <cfRule type="expression" dxfId="743" priority="1096" stopIfTrue="1">
      <formula>"si($D$28&gt;0"</formula>
    </cfRule>
  </conditionalFormatting>
  <conditionalFormatting sqref="N212:AI212 D212:L212">
    <cfRule type="expression" dxfId="742" priority="1090" stopIfTrue="1">
      <formula>"si+$D$28=0"</formula>
    </cfRule>
    <cfRule type="expression" dxfId="741" priority="1091" stopIfTrue="1">
      <formula>"si($D$28&gt;0"</formula>
    </cfRule>
  </conditionalFormatting>
  <conditionalFormatting sqref="N211:AI211 D211:L211">
    <cfRule type="expression" dxfId="740" priority="1085" stopIfTrue="1">
      <formula>"si+$D$28=0"</formula>
    </cfRule>
    <cfRule type="expression" dxfId="739" priority="1086" stopIfTrue="1">
      <formula>"si($D$28&gt;0"</formula>
    </cfRule>
  </conditionalFormatting>
  <conditionalFormatting sqref="N210:AI210 D210:L210">
    <cfRule type="expression" dxfId="738" priority="1080" stopIfTrue="1">
      <formula>"si+$D$28=0"</formula>
    </cfRule>
    <cfRule type="expression" dxfId="737" priority="1081" stopIfTrue="1">
      <formula>"si($D$28&gt;0"</formula>
    </cfRule>
  </conditionalFormatting>
  <conditionalFormatting sqref="N209:AI209 D209:L209">
    <cfRule type="expression" dxfId="736" priority="1075" stopIfTrue="1">
      <formula>"si+$D$28=0"</formula>
    </cfRule>
    <cfRule type="expression" dxfId="735" priority="1076" stopIfTrue="1">
      <formula>"si($D$28&gt;0"</formula>
    </cfRule>
  </conditionalFormatting>
  <conditionalFormatting sqref="N208:AI208 D208:L208">
    <cfRule type="expression" dxfId="734" priority="1070" stopIfTrue="1">
      <formula>"si+$D$28=0"</formula>
    </cfRule>
    <cfRule type="expression" dxfId="733" priority="1071" stopIfTrue="1">
      <formula>"si($D$28&gt;0"</formula>
    </cfRule>
  </conditionalFormatting>
  <conditionalFormatting sqref="N207:AI207 D207:L207">
    <cfRule type="expression" dxfId="732" priority="1065" stopIfTrue="1">
      <formula>"si+$D$28=0"</formula>
    </cfRule>
    <cfRule type="expression" dxfId="731" priority="1066" stopIfTrue="1">
      <formula>"si($D$28&gt;0"</formula>
    </cfRule>
  </conditionalFormatting>
  <conditionalFormatting sqref="N206:AI206 D206:L206">
    <cfRule type="expression" dxfId="730" priority="1060" stopIfTrue="1">
      <formula>"si+$D$28=0"</formula>
    </cfRule>
    <cfRule type="expression" dxfId="729" priority="1061" stopIfTrue="1">
      <formula>"si($D$28&gt;0"</formula>
    </cfRule>
  </conditionalFormatting>
  <conditionalFormatting sqref="N205:AI205 D205:L205">
    <cfRule type="expression" dxfId="728" priority="1055" stopIfTrue="1">
      <formula>"si+$D$28=0"</formula>
    </cfRule>
    <cfRule type="expression" dxfId="727" priority="1056" stopIfTrue="1">
      <formula>"si($D$28&gt;0"</formula>
    </cfRule>
  </conditionalFormatting>
  <conditionalFormatting sqref="N204:AI204 D204:L204">
    <cfRule type="expression" dxfId="726" priority="1050" stopIfTrue="1">
      <formula>"si+$D$28=0"</formula>
    </cfRule>
    <cfRule type="expression" dxfId="725" priority="1051" stopIfTrue="1">
      <formula>"si($D$28&gt;0"</formula>
    </cfRule>
  </conditionalFormatting>
  <conditionalFormatting sqref="N203:AI203 D203:L203">
    <cfRule type="expression" dxfId="724" priority="1045" stopIfTrue="1">
      <formula>"si+$D$28=0"</formula>
    </cfRule>
    <cfRule type="expression" dxfId="723" priority="1046" stopIfTrue="1">
      <formula>"si($D$28&gt;0"</formula>
    </cfRule>
  </conditionalFormatting>
  <conditionalFormatting sqref="N202:AI202 D202:L202">
    <cfRule type="expression" dxfId="722" priority="1040" stopIfTrue="1">
      <formula>"si+$D$28=0"</formula>
    </cfRule>
    <cfRule type="expression" dxfId="721" priority="1041" stopIfTrue="1">
      <formula>"si($D$28&gt;0"</formula>
    </cfRule>
  </conditionalFormatting>
  <conditionalFormatting sqref="N201:AI201 D201:L201">
    <cfRule type="expression" dxfId="720" priority="1035" stopIfTrue="1">
      <formula>"si+$D$28=0"</formula>
    </cfRule>
    <cfRule type="expression" dxfId="719" priority="1036" stopIfTrue="1">
      <formula>"si($D$28&gt;0"</formula>
    </cfRule>
  </conditionalFormatting>
  <conditionalFormatting sqref="N200:AI200 D200:L200">
    <cfRule type="expression" dxfId="718" priority="1030" stopIfTrue="1">
      <formula>"si+$D$28=0"</formula>
    </cfRule>
    <cfRule type="expression" dxfId="717" priority="1031" stopIfTrue="1">
      <formula>"si($D$28&gt;0"</formula>
    </cfRule>
  </conditionalFormatting>
  <conditionalFormatting sqref="N199:AI199 D199:L199">
    <cfRule type="expression" dxfId="716" priority="1025" stopIfTrue="1">
      <formula>"si+$D$28=0"</formula>
    </cfRule>
    <cfRule type="expression" dxfId="715" priority="1026" stopIfTrue="1">
      <formula>"si($D$28&gt;0"</formula>
    </cfRule>
  </conditionalFormatting>
  <conditionalFormatting sqref="N198:AI198 D198:L198">
    <cfRule type="expression" dxfId="714" priority="1020" stopIfTrue="1">
      <formula>"si+$D$28=0"</formula>
    </cfRule>
    <cfRule type="expression" dxfId="713" priority="1021" stopIfTrue="1">
      <formula>"si($D$28&gt;0"</formula>
    </cfRule>
  </conditionalFormatting>
  <conditionalFormatting sqref="N197:AI197 D197:L197">
    <cfRule type="expression" dxfId="712" priority="1015" stopIfTrue="1">
      <formula>"si+$D$28=0"</formula>
    </cfRule>
    <cfRule type="expression" dxfId="711" priority="1016" stopIfTrue="1">
      <formula>"si($D$28&gt;0"</formula>
    </cfRule>
  </conditionalFormatting>
  <conditionalFormatting sqref="N196:AI196 D196:L196">
    <cfRule type="expression" dxfId="710" priority="1010" stopIfTrue="1">
      <formula>"si+$D$28=0"</formula>
    </cfRule>
    <cfRule type="expression" dxfId="709" priority="1011" stopIfTrue="1">
      <formula>"si($D$28&gt;0"</formula>
    </cfRule>
  </conditionalFormatting>
  <conditionalFormatting sqref="N195:AI195 D195:L195">
    <cfRule type="expression" dxfId="708" priority="1005" stopIfTrue="1">
      <formula>"si+$D$28=0"</formula>
    </cfRule>
    <cfRule type="expression" dxfId="707" priority="1006" stopIfTrue="1">
      <formula>"si($D$28&gt;0"</formula>
    </cfRule>
  </conditionalFormatting>
  <conditionalFormatting sqref="N194:AI194 D194:L194">
    <cfRule type="expression" dxfId="706" priority="1000" stopIfTrue="1">
      <formula>"si+$D$28=0"</formula>
    </cfRule>
    <cfRule type="expression" dxfId="705" priority="1001" stopIfTrue="1">
      <formula>"si($D$28&gt;0"</formula>
    </cfRule>
  </conditionalFormatting>
  <conditionalFormatting sqref="N193:AI193 D193:L193">
    <cfRule type="expression" dxfId="704" priority="995" stopIfTrue="1">
      <formula>"si+$D$28=0"</formula>
    </cfRule>
    <cfRule type="expression" dxfId="703" priority="996" stopIfTrue="1">
      <formula>"si($D$28&gt;0"</formula>
    </cfRule>
  </conditionalFormatting>
  <conditionalFormatting sqref="N192:AI192 D192:L192">
    <cfRule type="expression" dxfId="702" priority="990" stopIfTrue="1">
      <formula>"si+$D$28=0"</formula>
    </cfRule>
    <cfRule type="expression" dxfId="701" priority="991" stopIfTrue="1">
      <formula>"si($D$28&gt;0"</formula>
    </cfRule>
  </conditionalFormatting>
  <conditionalFormatting sqref="N191:AI191 D191:L191">
    <cfRule type="expression" dxfId="700" priority="985" stopIfTrue="1">
      <formula>"si+$D$28=0"</formula>
    </cfRule>
    <cfRule type="expression" dxfId="699" priority="986" stopIfTrue="1">
      <formula>"si($D$28&gt;0"</formula>
    </cfRule>
  </conditionalFormatting>
  <conditionalFormatting sqref="N190:AI190 D190:L190">
    <cfRule type="expression" dxfId="698" priority="980" stopIfTrue="1">
      <formula>"si+$D$28=0"</formula>
    </cfRule>
    <cfRule type="expression" dxfId="697" priority="981" stopIfTrue="1">
      <formula>"si($D$28&gt;0"</formula>
    </cfRule>
  </conditionalFormatting>
  <conditionalFormatting sqref="N189:AI189 D189:L189">
    <cfRule type="expression" dxfId="696" priority="975" stopIfTrue="1">
      <formula>"si+$D$28=0"</formula>
    </cfRule>
    <cfRule type="expression" dxfId="695" priority="976" stopIfTrue="1">
      <formula>"si($D$28&gt;0"</formula>
    </cfRule>
  </conditionalFormatting>
  <conditionalFormatting sqref="N188:AI188 D188:L188">
    <cfRule type="expression" dxfId="694" priority="970" stopIfTrue="1">
      <formula>"si+$D$28=0"</formula>
    </cfRule>
    <cfRule type="expression" dxfId="693" priority="971" stopIfTrue="1">
      <formula>"si($D$28&gt;0"</formula>
    </cfRule>
  </conditionalFormatting>
  <conditionalFormatting sqref="N187:AI187 D187:L187">
    <cfRule type="expression" dxfId="692" priority="965" stopIfTrue="1">
      <formula>"si+$D$28=0"</formula>
    </cfRule>
    <cfRule type="expression" dxfId="691" priority="966" stopIfTrue="1">
      <formula>"si($D$28&gt;0"</formula>
    </cfRule>
  </conditionalFormatting>
  <conditionalFormatting sqref="N186:AI186 D186:L186">
    <cfRule type="expression" dxfId="690" priority="960" stopIfTrue="1">
      <formula>"si+$D$28=0"</formula>
    </cfRule>
    <cfRule type="expression" dxfId="689" priority="961" stopIfTrue="1">
      <formula>"si($D$28&gt;0"</formula>
    </cfRule>
  </conditionalFormatting>
  <conditionalFormatting sqref="N185:AI185 D185:L185">
    <cfRule type="expression" dxfId="688" priority="955" stopIfTrue="1">
      <formula>"si+$D$28=0"</formula>
    </cfRule>
    <cfRule type="expression" dxfId="687" priority="956" stopIfTrue="1">
      <formula>"si($D$28&gt;0"</formula>
    </cfRule>
  </conditionalFormatting>
  <conditionalFormatting sqref="N184:AI184 D184:L184">
    <cfRule type="expression" dxfId="686" priority="950" stopIfTrue="1">
      <formula>"si+$D$28=0"</formula>
    </cfRule>
    <cfRule type="expression" dxfId="685" priority="951" stopIfTrue="1">
      <formula>"si($D$28&gt;0"</formula>
    </cfRule>
  </conditionalFormatting>
  <conditionalFormatting sqref="N183:AI183 D183:L183">
    <cfRule type="expression" dxfId="684" priority="945" stopIfTrue="1">
      <formula>"si+$D$28=0"</formula>
    </cfRule>
    <cfRule type="expression" dxfId="683" priority="946" stopIfTrue="1">
      <formula>"si($D$28&gt;0"</formula>
    </cfRule>
  </conditionalFormatting>
  <conditionalFormatting sqref="N182:AI182 D182:L182">
    <cfRule type="expression" dxfId="682" priority="940" stopIfTrue="1">
      <formula>"si+$D$28=0"</formula>
    </cfRule>
    <cfRule type="expression" dxfId="681" priority="941" stopIfTrue="1">
      <formula>"si($D$28&gt;0"</formula>
    </cfRule>
  </conditionalFormatting>
  <conditionalFormatting sqref="N181:AI181 D181:L181">
    <cfRule type="expression" dxfId="680" priority="935" stopIfTrue="1">
      <formula>"si+$D$28=0"</formula>
    </cfRule>
    <cfRule type="expression" dxfId="679" priority="936" stopIfTrue="1">
      <formula>"si($D$28&gt;0"</formula>
    </cfRule>
  </conditionalFormatting>
  <conditionalFormatting sqref="N180:AI180 D180:L180">
    <cfRule type="expression" dxfId="678" priority="930" stopIfTrue="1">
      <formula>"si+$D$28=0"</formula>
    </cfRule>
    <cfRule type="expression" dxfId="677" priority="931" stopIfTrue="1">
      <formula>"si($D$28&gt;0"</formula>
    </cfRule>
  </conditionalFormatting>
  <conditionalFormatting sqref="N179:AI179 D179:L179">
    <cfRule type="expression" dxfId="676" priority="925" stopIfTrue="1">
      <formula>"si+$D$28=0"</formula>
    </cfRule>
    <cfRule type="expression" dxfId="675" priority="926" stopIfTrue="1">
      <formula>"si($D$28&gt;0"</formula>
    </cfRule>
  </conditionalFormatting>
  <conditionalFormatting sqref="N178:AI178 D178:L178">
    <cfRule type="expression" dxfId="674" priority="920" stopIfTrue="1">
      <formula>"si+$D$28=0"</formula>
    </cfRule>
    <cfRule type="expression" dxfId="673" priority="921" stopIfTrue="1">
      <formula>"si($D$28&gt;0"</formula>
    </cfRule>
  </conditionalFormatting>
  <conditionalFormatting sqref="N177:AI177 D177:L177">
    <cfRule type="expression" dxfId="672" priority="915" stopIfTrue="1">
      <formula>"si+$D$28=0"</formula>
    </cfRule>
    <cfRule type="expression" dxfId="671" priority="916" stopIfTrue="1">
      <formula>"si($D$28&gt;0"</formula>
    </cfRule>
  </conditionalFormatting>
  <conditionalFormatting sqref="N176:AI176 D176:L176">
    <cfRule type="expression" dxfId="670" priority="910" stopIfTrue="1">
      <formula>"si+$D$28=0"</formula>
    </cfRule>
    <cfRule type="expression" dxfId="669" priority="911" stopIfTrue="1">
      <formula>"si($D$28&gt;0"</formula>
    </cfRule>
  </conditionalFormatting>
  <conditionalFormatting sqref="N175:AI175 D175:L175">
    <cfRule type="expression" dxfId="668" priority="905" stopIfTrue="1">
      <formula>"si+$D$28=0"</formula>
    </cfRule>
    <cfRule type="expression" dxfId="667" priority="906" stopIfTrue="1">
      <formula>"si($D$28&gt;0"</formula>
    </cfRule>
  </conditionalFormatting>
  <conditionalFormatting sqref="N174:AI174 D174:L174">
    <cfRule type="expression" dxfId="666" priority="900" stopIfTrue="1">
      <formula>"si+$D$28=0"</formula>
    </cfRule>
    <cfRule type="expression" dxfId="665" priority="901" stopIfTrue="1">
      <formula>"si($D$28&gt;0"</formula>
    </cfRule>
  </conditionalFormatting>
  <conditionalFormatting sqref="N173:AI173 D173:L173">
    <cfRule type="expression" dxfId="664" priority="895" stopIfTrue="1">
      <formula>"si+$D$28=0"</formula>
    </cfRule>
    <cfRule type="expression" dxfId="663" priority="896" stopIfTrue="1">
      <formula>"si($D$28&gt;0"</formula>
    </cfRule>
  </conditionalFormatting>
  <conditionalFormatting sqref="N172:AI172 D172:L172">
    <cfRule type="expression" dxfId="662" priority="890" stopIfTrue="1">
      <formula>"si+$D$28=0"</formula>
    </cfRule>
    <cfRule type="expression" dxfId="661" priority="891" stopIfTrue="1">
      <formula>"si($D$28&gt;0"</formula>
    </cfRule>
  </conditionalFormatting>
  <conditionalFormatting sqref="N171:AI171 D171:L171">
    <cfRule type="expression" dxfId="660" priority="885" stopIfTrue="1">
      <formula>"si+$D$28=0"</formula>
    </cfRule>
    <cfRule type="expression" dxfId="659" priority="886" stopIfTrue="1">
      <formula>"si($D$28&gt;0"</formula>
    </cfRule>
  </conditionalFormatting>
  <conditionalFormatting sqref="N170:AI170 D170:L170">
    <cfRule type="expression" dxfId="658" priority="880" stopIfTrue="1">
      <formula>"si+$D$28=0"</formula>
    </cfRule>
    <cfRule type="expression" dxfId="657" priority="881" stopIfTrue="1">
      <formula>"si($D$28&gt;0"</formula>
    </cfRule>
  </conditionalFormatting>
  <conditionalFormatting sqref="N169:AI169 D169:L169">
    <cfRule type="expression" dxfId="656" priority="875" stopIfTrue="1">
      <formula>"si+$D$28=0"</formula>
    </cfRule>
    <cfRule type="expression" dxfId="655" priority="876" stopIfTrue="1">
      <formula>"si($D$28&gt;0"</formula>
    </cfRule>
  </conditionalFormatting>
  <conditionalFormatting sqref="N168:AI168 D168:L168">
    <cfRule type="expression" dxfId="654" priority="870" stopIfTrue="1">
      <formula>"si+$D$28=0"</formula>
    </cfRule>
    <cfRule type="expression" dxfId="653" priority="871" stopIfTrue="1">
      <formula>"si($D$28&gt;0"</formula>
    </cfRule>
  </conditionalFormatting>
  <conditionalFormatting sqref="N167:AI167 D167:L167">
    <cfRule type="expression" dxfId="652" priority="865" stopIfTrue="1">
      <formula>"si+$D$28=0"</formula>
    </cfRule>
    <cfRule type="expression" dxfId="651" priority="866" stopIfTrue="1">
      <formula>"si($D$28&gt;0"</formula>
    </cfRule>
  </conditionalFormatting>
  <conditionalFormatting sqref="N166:AI166 D166:L166">
    <cfRule type="expression" dxfId="650" priority="860" stopIfTrue="1">
      <formula>"si+$D$28=0"</formula>
    </cfRule>
    <cfRule type="expression" dxfId="649" priority="861" stopIfTrue="1">
      <formula>"si($D$28&gt;0"</formula>
    </cfRule>
  </conditionalFormatting>
  <conditionalFormatting sqref="N165:AI165 D165:L165">
    <cfRule type="expression" dxfId="648" priority="855" stopIfTrue="1">
      <formula>"si+$D$28=0"</formula>
    </cfRule>
    <cfRule type="expression" dxfId="647" priority="856" stopIfTrue="1">
      <formula>"si($D$28&gt;0"</formula>
    </cfRule>
  </conditionalFormatting>
  <conditionalFormatting sqref="N164:AI164 D164:L164">
    <cfRule type="expression" dxfId="646" priority="850" stopIfTrue="1">
      <formula>"si+$D$28=0"</formula>
    </cfRule>
    <cfRule type="expression" dxfId="645" priority="851" stopIfTrue="1">
      <formula>"si($D$28&gt;0"</formula>
    </cfRule>
  </conditionalFormatting>
  <conditionalFormatting sqref="N163:AI163 D163:L163">
    <cfRule type="expression" dxfId="644" priority="845" stopIfTrue="1">
      <formula>"si+$D$28=0"</formula>
    </cfRule>
    <cfRule type="expression" dxfId="643" priority="846" stopIfTrue="1">
      <formula>"si($D$28&gt;0"</formula>
    </cfRule>
  </conditionalFormatting>
  <conditionalFormatting sqref="N162:AI162 D162:L162">
    <cfRule type="expression" dxfId="642" priority="840" stopIfTrue="1">
      <formula>"si+$D$28=0"</formula>
    </cfRule>
    <cfRule type="expression" dxfId="641" priority="841" stopIfTrue="1">
      <formula>"si($D$28&gt;0"</formula>
    </cfRule>
  </conditionalFormatting>
  <conditionalFormatting sqref="N161:AI161 D161:L161">
    <cfRule type="expression" dxfId="640" priority="835" stopIfTrue="1">
      <formula>"si+$D$28=0"</formula>
    </cfRule>
    <cfRule type="expression" dxfId="639" priority="836" stopIfTrue="1">
      <formula>"si($D$28&gt;0"</formula>
    </cfRule>
  </conditionalFormatting>
  <conditionalFormatting sqref="N160:AI160 D160:L160">
    <cfRule type="expression" dxfId="638" priority="830" stopIfTrue="1">
      <formula>"si+$D$28=0"</formula>
    </cfRule>
    <cfRule type="expression" dxfId="637" priority="831" stopIfTrue="1">
      <formula>"si($D$28&gt;0"</formula>
    </cfRule>
  </conditionalFormatting>
  <conditionalFormatting sqref="N159:AI159 D159:L159">
    <cfRule type="expression" dxfId="636" priority="825" stopIfTrue="1">
      <formula>"si+$D$28=0"</formula>
    </cfRule>
    <cfRule type="expression" dxfId="635" priority="826" stopIfTrue="1">
      <formula>"si($D$28&gt;0"</formula>
    </cfRule>
  </conditionalFormatting>
  <conditionalFormatting sqref="N158:AI158 D158:L158">
    <cfRule type="expression" dxfId="634" priority="820" stopIfTrue="1">
      <formula>"si+$D$28=0"</formula>
    </cfRule>
    <cfRule type="expression" dxfId="633" priority="821" stopIfTrue="1">
      <formula>"si($D$28&gt;0"</formula>
    </cfRule>
  </conditionalFormatting>
  <conditionalFormatting sqref="N157:AI157 D157:L157">
    <cfRule type="expression" dxfId="632" priority="815" stopIfTrue="1">
      <formula>"si+$D$28=0"</formula>
    </cfRule>
    <cfRule type="expression" dxfId="631" priority="816" stopIfTrue="1">
      <formula>"si($D$28&gt;0"</formula>
    </cfRule>
  </conditionalFormatting>
  <conditionalFormatting sqref="N156:AI156 D156:L156">
    <cfRule type="expression" dxfId="630" priority="810" stopIfTrue="1">
      <formula>"si+$D$28=0"</formula>
    </cfRule>
    <cfRule type="expression" dxfId="629" priority="811" stopIfTrue="1">
      <formula>"si($D$28&gt;0"</formula>
    </cfRule>
  </conditionalFormatting>
  <conditionalFormatting sqref="N155:AI155 D155:L155">
    <cfRule type="expression" dxfId="628" priority="805" stopIfTrue="1">
      <formula>"si+$D$28=0"</formula>
    </cfRule>
    <cfRule type="expression" dxfId="627" priority="806" stopIfTrue="1">
      <formula>"si($D$28&gt;0"</formula>
    </cfRule>
  </conditionalFormatting>
  <conditionalFormatting sqref="N154:AI154 D154:L154">
    <cfRule type="expression" dxfId="626" priority="795" stopIfTrue="1">
      <formula>"si+$D$28=0"</formula>
    </cfRule>
    <cfRule type="expression" dxfId="625" priority="796" stopIfTrue="1">
      <formula>"si($D$28&gt;0"</formula>
    </cfRule>
  </conditionalFormatting>
  <conditionalFormatting sqref="N153:AI153 D153:L153">
    <cfRule type="expression" dxfId="624" priority="790" stopIfTrue="1">
      <formula>"si+$D$28=0"</formula>
    </cfRule>
    <cfRule type="expression" dxfId="623" priority="791" stopIfTrue="1">
      <formula>"si($D$28&gt;0"</formula>
    </cfRule>
  </conditionalFormatting>
  <conditionalFormatting sqref="N152:AI152 D152:L152">
    <cfRule type="expression" dxfId="622" priority="785" stopIfTrue="1">
      <formula>"si+$D$28=0"</formula>
    </cfRule>
    <cfRule type="expression" dxfId="621" priority="786" stopIfTrue="1">
      <formula>"si($D$28&gt;0"</formula>
    </cfRule>
  </conditionalFormatting>
  <conditionalFormatting sqref="N151:AI151 D151:L151">
    <cfRule type="expression" dxfId="620" priority="780" stopIfTrue="1">
      <formula>"si+$D$28=0"</formula>
    </cfRule>
    <cfRule type="expression" dxfId="619" priority="781" stopIfTrue="1">
      <formula>"si($D$28&gt;0"</formula>
    </cfRule>
  </conditionalFormatting>
  <conditionalFormatting sqref="N150:AI150 D150:L150">
    <cfRule type="expression" dxfId="618" priority="775" stopIfTrue="1">
      <formula>"si+$D$28=0"</formula>
    </cfRule>
    <cfRule type="expression" dxfId="617" priority="776" stopIfTrue="1">
      <formula>"si($D$28&gt;0"</formula>
    </cfRule>
  </conditionalFormatting>
  <conditionalFormatting sqref="N149:AI149 D149:L149">
    <cfRule type="expression" dxfId="616" priority="770" stopIfTrue="1">
      <formula>"si+$D$28=0"</formula>
    </cfRule>
    <cfRule type="expression" dxfId="615" priority="771" stopIfTrue="1">
      <formula>"si($D$28&gt;0"</formula>
    </cfRule>
  </conditionalFormatting>
  <conditionalFormatting sqref="N148:AI148 D148:L148">
    <cfRule type="expression" dxfId="614" priority="765" stopIfTrue="1">
      <formula>"si+$D$28=0"</formula>
    </cfRule>
    <cfRule type="expression" dxfId="613" priority="766" stopIfTrue="1">
      <formula>"si($D$28&gt;0"</formula>
    </cfRule>
  </conditionalFormatting>
  <conditionalFormatting sqref="N147:AI147 D147:L147">
    <cfRule type="expression" dxfId="612" priority="760" stopIfTrue="1">
      <formula>"si+$D$28=0"</formula>
    </cfRule>
    <cfRule type="expression" dxfId="611" priority="761" stopIfTrue="1">
      <formula>"si($D$28&gt;0"</formula>
    </cfRule>
  </conditionalFormatting>
  <conditionalFormatting sqref="N146:AI146 D146:L146">
    <cfRule type="expression" dxfId="610" priority="755" stopIfTrue="1">
      <formula>"si+$D$28=0"</formula>
    </cfRule>
    <cfRule type="expression" dxfId="609" priority="756" stopIfTrue="1">
      <formula>"si($D$28&gt;0"</formula>
    </cfRule>
  </conditionalFormatting>
  <conditionalFormatting sqref="N145:AI145 D145:L145">
    <cfRule type="expression" dxfId="608" priority="750" stopIfTrue="1">
      <formula>"si+$D$28=0"</formula>
    </cfRule>
    <cfRule type="expression" dxfId="607" priority="751" stopIfTrue="1">
      <formula>"si($D$28&gt;0"</formula>
    </cfRule>
  </conditionalFormatting>
  <conditionalFormatting sqref="N144:AI144 D144:L144">
    <cfRule type="expression" dxfId="606" priority="745" stopIfTrue="1">
      <formula>"si+$D$28=0"</formula>
    </cfRule>
    <cfRule type="expression" dxfId="605" priority="746" stopIfTrue="1">
      <formula>"si($D$28&gt;0"</formula>
    </cfRule>
  </conditionalFormatting>
  <conditionalFormatting sqref="N143:AI143 D143:L143">
    <cfRule type="expression" dxfId="604" priority="740" stopIfTrue="1">
      <formula>"si+$D$28=0"</formula>
    </cfRule>
    <cfRule type="expression" dxfId="603" priority="741" stopIfTrue="1">
      <formula>"si($D$28&gt;0"</formula>
    </cfRule>
  </conditionalFormatting>
  <conditionalFormatting sqref="N142:AI142 D142:L142">
    <cfRule type="expression" dxfId="602" priority="735" stopIfTrue="1">
      <formula>"si+$D$28=0"</formula>
    </cfRule>
    <cfRule type="expression" dxfId="601" priority="736" stopIfTrue="1">
      <formula>"si($D$28&gt;0"</formula>
    </cfRule>
  </conditionalFormatting>
  <conditionalFormatting sqref="N141:AI141 D141:L141">
    <cfRule type="expression" dxfId="600" priority="720" stopIfTrue="1">
      <formula>"si+$D$28=0"</formula>
    </cfRule>
    <cfRule type="expression" dxfId="599" priority="721" stopIfTrue="1">
      <formula>"si($D$28&gt;0"</formula>
    </cfRule>
  </conditionalFormatting>
  <conditionalFormatting sqref="N140:AI140 D140:L140">
    <cfRule type="expression" dxfId="598" priority="715" stopIfTrue="1">
      <formula>"si+$D$28=0"</formula>
    </cfRule>
    <cfRule type="expression" dxfId="597" priority="716" stopIfTrue="1">
      <formula>"si($D$28&gt;0"</formula>
    </cfRule>
  </conditionalFormatting>
  <conditionalFormatting sqref="N139:AI139 D139:L139">
    <cfRule type="expression" dxfId="596" priority="710" stopIfTrue="1">
      <formula>"si+$D$28=0"</formula>
    </cfRule>
    <cfRule type="expression" dxfId="595" priority="711" stopIfTrue="1">
      <formula>"si($D$28&gt;0"</formula>
    </cfRule>
  </conditionalFormatting>
  <conditionalFormatting sqref="N138:AI138 D138:L138">
    <cfRule type="expression" dxfId="594" priority="705" stopIfTrue="1">
      <formula>"si+$D$28=0"</formula>
    </cfRule>
    <cfRule type="expression" dxfId="593" priority="706" stopIfTrue="1">
      <formula>"si($D$28&gt;0"</formula>
    </cfRule>
  </conditionalFormatting>
  <conditionalFormatting sqref="N137:AI137 D137:L137">
    <cfRule type="expression" dxfId="592" priority="700" stopIfTrue="1">
      <formula>"si+$D$28=0"</formula>
    </cfRule>
    <cfRule type="expression" dxfId="591" priority="701" stopIfTrue="1">
      <formula>"si($D$28&gt;0"</formula>
    </cfRule>
  </conditionalFormatting>
  <conditionalFormatting sqref="N136:AI136 D136:L136">
    <cfRule type="expression" dxfId="590" priority="695" stopIfTrue="1">
      <formula>"si+$D$28=0"</formula>
    </cfRule>
    <cfRule type="expression" dxfId="589" priority="696" stopIfTrue="1">
      <formula>"si($D$28&gt;0"</formula>
    </cfRule>
  </conditionalFormatting>
  <conditionalFormatting sqref="N135:AI135 D135:L135">
    <cfRule type="expression" dxfId="588" priority="690" stopIfTrue="1">
      <formula>"si+$D$28=0"</formula>
    </cfRule>
    <cfRule type="expression" dxfId="587" priority="691" stopIfTrue="1">
      <formula>"si($D$28&gt;0"</formula>
    </cfRule>
  </conditionalFormatting>
  <conditionalFormatting sqref="N134:AI134 D134:L134">
    <cfRule type="expression" dxfId="586" priority="685" stopIfTrue="1">
      <formula>"si+$D$28=0"</formula>
    </cfRule>
    <cfRule type="expression" dxfId="585" priority="686" stopIfTrue="1">
      <formula>"si($D$28&gt;0"</formula>
    </cfRule>
  </conditionalFormatting>
  <conditionalFormatting sqref="N133:AI133 D133:L133">
    <cfRule type="expression" dxfId="584" priority="680" stopIfTrue="1">
      <formula>"si+$D$28=0"</formula>
    </cfRule>
    <cfRule type="expression" dxfId="583" priority="681" stopIfTrue="1">
      <formula>"si($D$28&gt;0"</formula>
    </cfRule>
  </conditionalFormatting>
  <conditionalFormatting sqref="N132:AI132 D132:L132">
    <cfRule type="expression" dxfId="582" priority="675" stopIfTrue="1">
      <formula>"si+$D$28=0"</formula>
    </cfRule>
    <cfRule type="expression" dxfId="581" priority="676" stopIfTrue="1">
      <formula>"si($D$28&gt;0"</formula>
    </cfRule>
  </conditionalFormatting>
  <conditionalFormatting sqref="N131:AI131 D131:L131">
    <cfRule type="expression" dxfId="580" priority="670" stopIfTrue="1">
      <formula>"si+$D$28=0"</formula>
    </cfRule>
    <cfRule type="expression" dxfId="579" priority="671" stopIfTrue="1">
      <formula>"si($D$28&gt;0"</formula>
    </cfRule>
  </conditionalFormatting>
  <conditionalFormatting sqref="N130:AI130 D130:L130">
    <cfRule type="expression" dxfId="578" priority="665" stopIfTrue="1">
      <formula>"si+$D$28=0"</formula>
    </cfRule>
    <cfRule type="expression" dxfId="577" priority="666" stopIfTrue="1">
      <formula>"si($D$28&gt;0"</formula>
    </cfRule>
  </conditionalFormatting>
  <conditionalFormatting sqref="N129:AI129 D129:L129">
    <cfRule type="expression" dxfId="576" priority="660" stopIfTrue="1">
      <formula>"si+$D$28=0"</formula>
    </cfRule>
    <cfRule type="expression" dxfId="575" priority="661" stopIfTrue="1">
      <formula>"si($D$28&gt;0"</formula>
    </cfRule>
  </conditionalFormatting>
  <conditionalFormatting sqref="N128:AI128 D128:L128">
    <cfRule type="expression" dxfId="574" priority="655" stopIfTrue="1">
      <formula>"si+$D$28=0"</formula>
    </cfRule>
    <cfRule type="expression" dxfId="573" priority="656" stopIfTrue="1">
      <formula>"si($D$28&gt;0"</formula>
    </cfRule>
  </conditionalFormatting>
  <conditionalFormatting sqref="N127:AI127 D127:L127">
    <cfRule type="expression" dxfId="572" priority="645" stopIfTrue="1">
      <formula>"si+$D$28=0"</formula>
    </cfRule>
    <cfRule type="expression" dxfId="571" priority="646" stopIfTrue="1">
      <formula>"si($D$28&gt;0"</formula>
    </cfRule>
  </conditionalFormatting>
  <conditionalFormatting sqref="N126:AI126 D126:L126">
    <cfRule type="expression" dxfId="570" priority="640" stopIfTrue="1">
      <formula>"si+$D$28=0"</formula>
    </cfRule>
    <cfRule type="expression" dxfId="569" priority="641" stopIfTrue="1">
      <formula>"si($D$28&gt;0"</formula>
    </cfRule>
  </conditionalFormatting>
  <conditionalFormatting sqref="N125:AI125 D125:L125">
    <cfRule type="expression" dxfId="568" priority="635" stopIfTrue="1">
      <formula>"si+$D$28=0"</formula>
    </cfRule>
    <cfRule type="expression" dxfId="567" priority="636" stopIfTrue="1">
      <formula>"si($D$28&gt;0"</formula>
    </cfRule>
  </conditionalFormatting>
  <conditionalFormatting sqref="N124:AI124 D124:L124">
    <cfRule type="expression" dxfId="566" priority="630" stopIfTrue="1">
      <formula>"si+$D$28=0"</formula>
    </cfRule>
    <cfRule type="expression" dxfId="565" priority="631" stopIfTrue="1">
      <formula>"si($D$28&gt;0"</formula>
    </cfRule>
  </conditionalFormatting>
  <conditionalFormatting sqref="N123:AI123 D123:L123">
    <cfRule type="expression" dxfId="564" priority="625" stopIfTrue="1">
      <formula>"si+$D$28=0"</formula>
    </cfRule>
    <cfRule type="expression" dxfId="563" priority="626" stopIfTrue="1">
      <formula>"si($D$28&gt;0"</formula>
    </cfRule>
  </conditionalFormatting>
  <conditionalFormatting sqref="N122:AI122 D122:L122">
    <cfRule type="expression" dxfId="562" priority="620" stopIfTrue="1">
      <formula>"si+$D$28=0"</formula>
    </cfRule>
    <cfRule type="expression" dxfId="561" priority="621" stopIfTrue="1">
      <formula>"si($D$28&gt;0"</formula>
    </cfRule>
  </conditionalFormatting>
  <conditionalFormatting sqref="N121:AI121 D121:L121">
    <cfRule type="expression" dxfId="560" priority="615" stopIfTrue="1">
      <formula>"si+$D$28=0"</formula>
    </cfRule>
    <cfRule type="expression" dxfId="559" priority="616" stopIfTrue="1">
      <formula>"si($D$28&gt;0"</formula>
    </cfRule>
  </conditionalFormatting>
  <conditionalFormatting sqref="N120:AI120 D120:L120">
    <cfRule type="expression" dxfId="558" priority="610" stopIfTrue="1">
      <formula>"si+$D$28=0"</formula>
    </cfRule>
    <cfRule type="expression" dxfId="557" priority="611" stopIfTrue="1">
      <formula>"si($D$28&gt;0"</formula>
    </cfRule>
  </conditionalFormatting>
  <conditionalFormatting sqref="N119:AI119 D119:L119">
    <cfRule type="expression" dxfId="556" priority="605" stopIfTrue="1">
      <formula>"si+$D$28=0"</formula>
    </cfRule>
    <cfRule type="expression" dxfId="555" priority="606" stopIfTrue="1">
      <formula>"si($D$28&gt;0"</formula>
    </cfRule>
  </conditionalFormatting>
  <conditionalFormatting sqref="N118:AI118 D118:L118">
    <cfRule type="expression" dxfId="554" priority="600" stopIfTrue="1">
      <formula>"si+$D$28=0"</formula>
    </cfRule>
    <cfRule type="expression" dxfId="553" priority="601" stopIfTrue="1">
      <formula>"si($D$28&gt;0"</formula>
    </cfRule>
  </conditionalFormatting>
  <conditionalFormatting sqref="N117:AI117 D117:L117">
    <cfRule type="expression" dxfId="552" priority="595" stopIfTrue="1">
      <formula>"si+$D$28=0"</formula>
    </cfRule>
    <cfRule type="expression" dxfId="551" priority="596" stopIfTrue="1">
      <formula>"si($D$28&gt;0"</formula>
    </cfRule>
  </conditionalFormatting>
  <conditionalFormatting sqref="N116:AI116 D116:L116">
    <cfRule type="expression" dxfId="550" priority="589" stopIfTrue="1">
      <formula>"si+$D$28=0"</formula>
    </cfRule>
    <cfRule type="expression" dxfId="549" priority="590" stopIfTrue="1">
      <formula>"si($D$28&gt;0"</formula>
    </cfRule>
  </conditionalFormatting>
  <conditionalFormatting sqref="N115:AI115 D115:L115">
    <cfRule type="expression" dxfId="548" priority="584" stopIfTrue="1">
      <formula>"si+$D$28=0"</formula>
    </cfRule>
    <cfRule type="expression" dxfId="547" priority="585" stopIfTrue="1">
      <formula>"si($D$28&gt;0"</formula>
    </cfRule>
  </conditionalFormatting>
  <conditionalFormatting sqref="N114:AI114 D114:L114">
    <cfRule type="expression" dxfId="546" priority="579" stopIfTrue="1">
      <formula>"si+$D$28=0"</formula>
    </cfRule>
    <cfRule type="expression" dxfId="545" priority="580" stopIfTrue="1">
      <formula>"si($D$28&gt;0"</formula>
    </cfRule>
  </conditionalFormatting>
  <conditionalFormatting sqref="N113:AI113 D113:L113">
    <cfRule type="expression" dxfId="544" priority="574" stopIfTrue="1">
      <formula>"si+$D$28=0"</formula>
    </cfRule>
    <cfRule type="expression" dxfId="543" priority="575" stopIfTrue="1">
      <formula>"si($D$28&gt;0"</formula>
    </cfRule>
  </conditionalFormatting>
  <conditionalFormatting sqref="N112:AI112 D112:L112">
    <cfRule type="expression" dxfId="542" priority="569" stopIfTrue="1">
      <formula>"si+$D$28=0"</formula>
    </cfRule>
    <cfRule type="expression" dxfId="541" priority="570" stopIfTrue="1">
      <formula>"si($D$28&gt;0"</formula>
    </cfRule>
  </conditionalFormatting>
  <conditionalFormatting sqref="N111:AI111 D111:L111">
    <cfRule type="expression" dxfId="540" priority="564" stopIfTrue="1">
      <formula>"si+$D$28=0"</formula>
    </cfRule>
    <cfRule type="expression" dxfId="539" priority="565" stopIfTrue="1">
      <formula>"si($D$28&gt;0"</formula>
    </cfRule>
  </conditionalFormatting>
  <conditionalFormatting sqref="N110:AI110 D110:L110">
    <cfRule type="expression" dxfId="538" priority="559" stopIfTrue="1">
      <formula>"si+$D$28=0"</formula>
    </cfRule>
    <cfRule type="expression" dxfId="537" priority="560" stopIfTrue="1">
      <formula>"si($D$28&gt;0"</formula>
    </cfRule>
  </conditionalFormatting>
  <conditionalFormatting sqref="N109:AI109 D109:L109">
    <cfRule type="expression" dxfId="536" priority="554" stopIfTrue="1">
      <formula>"si+$D$28=0"</formula>
    </cfRule>
    <cfRule type="expression" dxfId="535" priority="555" stopIfTrue="1">
      <formula>"si($D$28&gt;0"</formula>
    </cfRule>
  </conditionalFormatting>
  <conditionalFormatting sqref="N108:AI108 D108:L108">
    <cfRule type="expression" dxfId="534" priority="549" stopIfTrue="1">
      <formula>"si+$D$28=0"</formula>
    </cfRule>
    <cfRule type="expression" dxfId="533" priority="550" stopIfTrue="1">
      <formula>"si($D$28&gt;0"</formula>
    </cfRule>
  </conditionalFormatting>
  <conditionalFormatting sqref="N107:AI107 D107:L107">
    <cfRule type="expression" dxfId="532" priority="544" stopIfTrue="1">
      <formula>"si+$D$28=0"</formula>
    </cfRule>
    <cfRule type="expression" dxfId="531" priority="545" stopIfTrue="1">
      <formula>"si($D$28&gt;0"</formula>
    </cfRule>
  </conditionalFormatting>
  <conditionalFormatting sqref="N106:AI106 D106:L106">
    <cfRule type="expression" dxfId="530" priority="539" stopIfTrue="1">
      <formula>"si+$D$28=0"</formula>
    </cfRule>
    <cfRule type="expression" dxfId="529" priority="540" stopIfTrue="1">
      <formula>"si($D$28&gt;0"</formula>
    </cfRule>
  </conditionalFormatting>
  <conditionalFormatting sqref="N105:AI105 D105:L105">
    <cfRule type="expression" dxfId="528" priority="534" stopIfTrue="1">
      <formula>"si+$D$28=0"</formula>
    </cfRule>
    <cfRule type="expression" dxfId="527" priority="535" stopIfTrue="1">
      <formula>"si($D$28&gt;0"</formula>
    </cfRule>
  </conditionalFormatting>
  <conditionalFormatting sqref="N104:AI104 D104:L104">
    <cfRule type="expression" dxfId="526" priority="529" stopIfTrue="1">
      <formula>"si+$D$28=0"</formula>
    </cfRule>
    <cfRule type="expression" dxfId="525" priority="530" stopIfTrue="1">
      <formula>"si($D$28&gt;0"</formula>
    </cfRule>
  </conditionalFormatting>
  <conditionalFormatting sqref="N103:AI103 D103:L103">
    <cfRule type="expression" dxfId="524" priority="524" stopIfTrue="1">
      <formula>"si+$D$28=0"</formula>
    </cfRule>
    <cfRule type="expression" dxfId="523" priority="525" stopIfTrue="1">
      <formula>"si($D$28&gt;0"</formula>
    </cfRule>
  </conditionalFormatting>
  <conditionalFormatting sqref="N102:AI102 D102:L102">
    <cfRule type="expression" dxfId="522" priority="519" stopIfTrue="1">
      <formula>"si+$D$28=0"</formula>
    </cfRule>
    <cfRule type="expression" dxfId="521" priority="520" stopIfTrue="1">
      <formula>"si($D$28&gt;0"</formula>
    </cfRule>
  </conditionalFormatting>
  <conditionalFormatting sqref="N101:AI101 D101:L101">
    <cfRule type="expression" dxfId="520" priority="514" stopIfTrue="1">
      <formula>"si+$D$28=0"</formula>
    </cfRule>
    <cfRule type="expression" dxfId="519" priority="515" stopIfTrue="1">
      <formula>"si($D$28&gt;0"</formula>
    </cfRule>
  </conditionalFormatting>
  <conditionalFormatting sqref="N100:AI100 D100:L100">
    <cfRule type="expression" dxfId="518" priority="509" stopIfTrue="1">
      <formula>"si+$D$28=0"</formula>
    </cfRule>
    <cfRule type="expression" dxfId="517" priority="510" stopIfTrue="1">
      <formula>"si($D$28&gt;0"</formula>
    </cfRule>
  </conditionalFormatting>
  <conditionalFormatting sqref="N99:AI99 D99:L99">
    <cfRule type="expression" dxfId="516" priority="504" stopIfTrue="1">
      <formula>"si+$D$28=0"</formula>
    </cfRule>
    <cfRule type="expression" dxfId="515" priority="505" stopIfTrue="1">
      <formula>"si($D$28&gt;0"</formula>
    </cfRule>
  </conditionalFormatting>
  <conditionalFormatting sqref="N98:AI98 D98:L98">
    <cfRule type="expression" dxfId="514" priority="499" stopIfTrue="1">
      <formula>"si+$D$28=0"</formula>
    </cfRule>
    <cfRule type="expression" dxfId="513" priority="500" stopIfTrue="1">
      <formula>"si($D$28&gt;0"</formula>
    </cfRule>
  </conditionalFormatting>
  <conditionalFormatting sqref="N97:AI97 D97:L97">
    <cfRule type="expression" dxfId="512" priority="494" stopIfTrue="1">
      <formula>"si+$D$28=0"</formula>
    </cfRule>
    <cfRule type="expression" dxfId="511" priority="495" stopIfTrue="1">
      <formula>"si($D$28&gt;0"</formula>
    </cfRule>
  </conditionalFormatting>
  <conditionalFormatting sqref="N96:AI96 D96:L96">
    <cfRule type="expression" dxfId="510" priority="489" stopIfTrue="1">
      <formula>"si+$D$28=0"</formula>
    </cfRule>
    <cfRule type="expression" dxfId="509" priority="490" stopIfTrue="1">
      <formula>"si($D$28&gt;0"</formula>
    </cfRule>
  </conditionalFormatting>
  <conditionalFormatting sqref="N95:AI95 D95:L95">
    <cfRule type="expression" dxfId="508" priority="484" stopIfTrue="1">
      <formula>"si+$D$28=0"</formula>
    </cfRule>
    <cfRule type="expression" dxfId="507" priority="485" stopIfTrue="1">
      <formula>"si($D$28&gt;0"</formula>
    </cfRule>
  </conditionalFormatting>
  <conditionalFormatting sqref="N94:AI94 D94:L94">
    <cfRule type="expression" dxfId="506" priority="479" stopIfTrue="1">
      <formula>"si+$D$28=0"</formula>
    </cfRule>
    <cfRule type="expression" dxfId="505" priority="480" stopIfTrue="1">
      <formula>"si($D$28&gt;0"</formula>
    </cfRule>
  </conditionalFormatting>
  <conditionalFormatting sqref="N93:AI93 D93:L93">
    <cfRule type="expression" dxfId="504" priority="474" stopIfTrue="1">
      <formula>"si+$D$28=0"</formula>
    </cfRule>
    <cfRule type="expression" dxfId="503" priority="475" stopIfTrue="1">
      <formula>"si($D$28&gt;0"</formula>
    </cfRule>
  </conditionalFormatting>
  <conditionalFormatting sqref="N92:AI92 D92:L92">
    <cfRule type="expression" dxfId="502" priority="469" stopIfTrue="1">
      <formula>"si+$D$28=0"</formula>
    </cfRule>
    <cfRule type="expression" dxfId="501" priority="470" stopIfTrue="1">
      <formula>"si($D$28&gt;0"</formula>
    </cfRule>
  </conditionalFormatting>
  <conditionalFormatting sqref="N91:AI91 D91:L91">
    <cfRule type="expression" dxfId="500" priority="464" stopIfTrue="1">
      <formula>"si+$D$28=0"</formula>
    </cfRule>
    <cfRule type="expression" dxfId="499" priority="465" stopIfTrue="1">
      <formula>"si($D$28&gt;0"</formula>
    </cfRule>
  </conditionalFormatting>
  <conditionalFormatting sqref="N90:AI90 D90:L90">
    <cfRule type="expression" dxfId="498" priority="459" stopIfTrue="1">
      <formula>"si+$D$28=0"</formula>
    </cfRule>
    <cfRule type="expression" dxfId="497" priority="460" stopIfTrue="1">
      <formula>"si($D$28&gt;0"</formula>
    </cfRule>
  </conditionalFormatting>
  <conditionalFormatting sqref="N89:AI89 D89:L89">
    <cfRule type="expression" dxfId="496" priority="454" stopIfTrue="1">
      <formula>"si+$D$28=0"</formula>
    </cfRule>
    <cfRule type="expression" dxfId="495" priority="455" stopIfTrue="1">
      <formula>"si($D$28&gt;0"</formula>
    </cfRule>
  </conditionalFormatting>
  <conditionalFormatting sqref="N88:AI88 D88:L88">
    <cfRule type="expression" dxfId="494" priority="449" stopIfTrue="1">
      <formula>"si+$D$28=0"</formula>
    </cfRule>
    <cfRule type="expression" dxfId="493" priority="450" stopIfTrue="1">
      <formula>"si($D$28&gt;0"</formula>
    </cfRule>
  </conditionalFormatting>
  <conditionalFormatting sqref="N87:AI87 D87:L87">
    <cfRule type="expression" dxfId="492" priority="444" stopIfTrue="1">
      <formula>"si+$D$28=0"</formula>
    </cfRule>
    <cfRule type="expression" dxfId="491" priority="445" stopIfTrue="1">
      <formula>"si($D$28&gt;0"</formula>
    </cfRule>
  </conditionalFormatting>
  <conditionalFormatting sqref="N86:AI86 D86:L86">
    <cfRule type="expression" dxfId="490" priority="439" stopIfTrue="1">
      <formula>"si+$D$28=0"</formula>
    </cfRule>
    <cfRule type="expression" dxfId="489" priority="440" stopIfTrue="1">
      <formula>"si($D$28&gt;0"</formula>
    </cfRule>
  </conditionalFormatting>
  <conditionalFormatting sqref="N85:AI85 D85:L85">
    <cfRule type="expression" dxfId="488" priority="434" stopIfTrue="1">
      <formula>"si+$D$28=0"</formula>
    </cfRule>
    <cfRule type="expression" dxfId="487" priority="435" stopIfTrue="1">
      <formula>"si($D$28&gt;0"</formula>
    </cfRule>
  </conditionalFormatting>
  <conditionalFormatting sqref="N84:AI84 D84:L84">
    <cfRule type="expression" dxfId="486" priority="429" stopIfTrue="1">
      <formula>"si+$D$28=0"</formula>
    </cfRule>
    <cfRule type="expression" dxfId="485" priority="430" stopIfTrue="1">
      <formula>"si($D$28&gt;0"</formula>
    </cfRule>
  </conditionalFormatting>
  <conditionalFormatting sqref="N83:AI83 D83:L83">
    <cfRule type="expression" dxfId="484" priority="424" stopIfTrue="1">
      <formula>"si+$D$28=0"</formula>
    </cfRule>
    <cfRule type="expression" dxfId="483" priority="425" stopIfTrue="1">
      <formula>"si($D$28&gt;0"</formula>
    </cfRule>
  </conditionalFormatting>
  <conditionalFormatting sqref="N82:AI82 D82:L82">
    <cfRule type="expression" dxfId="482" priority="419" stopIfTrue="1">
      <formula>"si+$D$28=0"</formula>
    </cfRule>
    <cfRule type="expression" dxfId="481" priority="420" stopIfTrue="1">
      <formula>"si($D$28&gt;0"</formula>
    </cfRule>
  </conditionalFormatting>
  <conditionalFormatting sqref="N81:AI81 D81:L81">
    <cfRule type="expression" dxfId="480" priority="414" stopIfTrue="1">
      <formula>"si+$D$28=0"</formula>
    </cfRule>
    <cfRule type="expression" dxfId="479" priority="415" stopIfTrue="1">
      <formula>"si($D$28&gt;0"</formula>
    </cfRule>
  </conditionalFormatting>
  <conditionalFormatting sqref="N80:AI80 D80:L80">
    <cfRule type="expression" dxfId="478" priority="409" stopIfTrue="1">
      <formula>"si+$D$28=0"</formula>
    </cfRule>
    <cfRule type="expression" dxfId="477" priority="410" stopIfTrue="1">
      <formula>"si($D$28&gt;0"</formula>
    </cfRule>
  </conditionalFormatting>
  <conditionalFormatting sqref="N79:AI79 D79:L79">
    <cfRule type="expression" dxfId="476" priority="404" stopIfTrue="1">
      <formula>"si+$D$28=0"</formula>
    </cfRule>
    <cfRule type="expression" dxfId="475" priority="405" stopIfTrue="1">
      <formula>"si($D$28&gt;0"</formula>
    </cfRule>
  </conditionalFormatting>
  <conditionalFormatting sqref="N78:AI78 D78:L78">
    <cfRule type="expression" dxfId="474" priority="399" stopIfTrue="1">
      <formula>"si+$D$28=0"</formula>
    </cfRule>
    <cfRule type="expression" dxfId="473" priority="400" stopIfTrue="1">
      <formula>"si($D$28&gt;0"</formula>
    </cfRule>
  </conditionalFormatting>
  <conditionalFormatting sqref="N77:AI77 D77:L77">
    <cfRule type="expression" dxfId="472" priority="394" stopIfTrue="1">
      <formula>"si+$D$28=0"</formula>
    </cfRule>
    <cfRule type="expression" dxfId="471" priority="395" stopIfTrue="1">
      <formula>"si($D$28&gt;0"</formula>
    </cfRule>
  </conditionalFormatting>
  <conditionalFormatting sqref="N76:AI76 D76:L76">
    <cfRule type="expression" dxfId="470" priority="389" stopIfTrue="1">
      <formula>"si+$D$28=0"</formula>
    </cfRule>
    <cfRule type="expression" dxfId="469" priority="390" stopIfTrue="1">
      <formula>"si($D$28&gt;0"</formula>
    </cfRule>
  </conditionalFormatting>
  <conditionalFormatting sqref="N75:AI75 D75:L75">
    <cfRule type="expression" dxfId="468" priority="384" stopIfTrue="1">
      <formula>"si+$D$28=0"</formula>
    </cfRule>
    <cfRule type="expression" dxfId="467" priority="385" stopIfTrue="1">
      <formula>"si($D$28&gt;0"</formula>
    </cfRule>
  </conditionalFormatting>
  <conditionalFormatting sqref="N74:AI74 D74:L74">
    <cfRule type="expression" dxfId="466" priority="379" stopIfTrue="1">
      <formula>"si+$D$28=0"</formula>
    </cfRule>
    <cfRule type="expression" dxfId="465" priority="380" stopIfTrue="1">
      <formula>"si($D$28&gt;0"</formula>
    </cfRule>
  </conditionalFormatting>
  <conditionalFormatting sqref="N73:AI73 D73:L73">
    <cfRule type="expression" dxfId="464" priority="374" stopIfTrue="1">
      <formula>"si+$D$28=0"</formula>
    </cfRule>
    <cfRule type="expression" dxfId="463" priority="375" stopIfTrue="1">
      <formula>"si($D$28&gt;0"</formula>
    </cfRule>
  </conditionalFormatting>
  <conditionalFormatting sqref="N72:AI72 D72:L72">
    <cfRule type="expression" dxfId="462" priority="369" stopIfTrue="1">
      <formula>"si+$D$28=0"</formula>
    </cfRule>
    <cfRule type="expression" dxfId="461" priority="370" stopIfTrue="1">
      <formula>"si($D$28&gt;0"</formula>
    </cfRule>
  </conditionalFormatting>
  <conditionalFormatting sqref="N71:AI71 D71:L71">
    <cfRule type="expression" dxfId="460" priority="364" stopIfTrue="1">
      <formula>"si+$D$28=0"</formula>
    </cfRule>
    <cfRule type="expression" dxfId="459" priority="365" stopIfTrue="1">
      <formula>"si($D$28&gt;0"</formula>
    </cfRule>
  </conditionalFormatting>
  <conditionalFormatting sqref="N70:AI70 D70:L70">
    <cfRule type="expression" dxfId="458" priority="359" stopIfTrue="1">
      <formula>"si+$D$28=0"</formula>
    </cfRule>
    <cfRule type="expression" dxfId="457" priority="360" stopIfTrue="1">
      <formula>"si($D$28&gt;0"</formula>
    </cfRule>
  </conditionalFormatting>
  <conditionalFormatting sqref="N69:AI69 D69:L69">
    <cfRule type="expression" dxfId="456" priority="354" stopIfTrue="1">
      <formula>"si+$D$28=0"</formula>
    </cfRule>
    <cfRule type="expression" dxfId="455" priority="355" stopIfTrue="1">
      <formula>"si($D$28&gt;0"</formula>
    </cfRule>
  </conditionalFormatting>
  <conditionalFormatting sqref="N68:AI68 D68:L68">
    <cfRule type="expression" dxfId="454" priority="349" stopIfTrue="1">
      <formula>"si+$D$28=0"</formula>
    </cfRule>
    <cfRule type="expression" dxfId="453" priority="350" stopIfTrue="1">
      <formula>"si($D$28&gt;0"</formula>
    </cfRule>
  </conditionalFormatting>
  <conditionalFormatting sqref="N67:AI67 D67:L67">
    <cfRule type="expression" dxfId="452" priority="344" stopIfTrue="1">
      <formula>"si+$D$28=0"</formula>
    </cfRule>
    <cfRule type="expression" dxfId="451" priority="345" stopIfTrue="1">
      <formula>"si($D$28&gt;0"</formula>
    </cfRule>
  </conditionalFormatting>
  <conditionalFormatting sqref="N66:AI66 D66:L66">
    <cfRule type="expression" dxfId="450" priority="339" stopIfTrue="1">
      <formula>"si+$D$28=0"</formula>
    </cfRule>
    <cfRule type="expression" dxfId="449" priority="340" stopIfTrue="1">
      <formula>"si($D$28&gt;0"</formula>
    </cfRule>
  </conditionalFormatting>
  <conditionalFormatting sqref="N65:AI65 D65:L65">
    <cfRule type="expression" dxfId="448" priority="334" stopIfTrue="1">
      <formula>"si+$D$28=0"</formula>
    </cfRule>
    <cfRule type="expression" dxfId="447" priority="335" stopIfTrue="1">
      <formula>"si($D$28&gt;0"</formula>
    </cfRule>
  </conditionalFormatting>
  <conditionalFormatting sqref="N64:AI64 D64:L64">
    <cfRule type="expression" dxfId="446" priority="329" stopIfTrue="1">
      <formula>"si+$D$28=0"</formula>
    </cfRule>
    <cfRule type="expression" dxfId="445" priority="330" stopIfTrue="1">
      <formula>"si($D$28&gt;0"</formula>
    </cfRule>
  </conditionalFormatting>
  <conditionalFormatting sqref="N63:AI63 D63:L63">
    <cfRule type="expression" dxfId="444" priority="324" stopIfTrue="1">
      <formula>"si+$D$28=0"</formula>
    </cfRule>
    <cfRule type="expression" dxfId="443" priority="325" stopIfTrue="1">
      <formula>"si($D$28&gt;0"</formula>
    </cfRule>
  </conditionalFormatting>
  <conditionalFormatting sqref="N62:AI62 D62:L62">
    <cfRule type="expression" dxfId="442" priority="319" stopIfTrue="1">
      <formula>"si+$D$28=0"</formula>
    </cfRule>
    <cfRule type="expression" dxfId="441" priority="320" stopIfTrue="1">
      <formula>"si($D$28&gt;0"</formula>
    </cfRule>
  </conditionalFormatting>
  <conditionalFormatting sqref="N61:AI61 D61:L61">
    <cfRule type="expression" dxfId="440" priority="314" stopIfTrue="1">
      <formula>"si+$D$28=0"</formula>
    </cfRule>
    <cfRule type="expression" dxfId="439" priority="315" stopIfTrue="1">
      <formula>"si($D$28&gt;0"</formula>
    </cfRule>
  </conditionalFormatting>
  <conditionalFormatting sqref="N60:AI60 D60:L60">
    <cfRule type="expression" dxfId="438" priority="309" stopIfTrue="1">
      <formula>"si+$D$28=0"</formula>
    </cfRule>
    <cfRule type="expression" dxfId="437" priority="310" stopIfTrue="1">
      <formula>"si($D$28&gt;0"</formula>
    </cfRule>
  </conditionalFormatting>
  <conditionalFormatting sqref="N59:AI59 D59:L59">
    <cfRule type="expression" dxfId="436" priority="304" stopIfTrue="1">
      <formula>"si+$D$28=0"</formula>
    </cfRule>
    <cfRule type="expression" dxfId="435" priority="305" stopIfTrue="1">
      <formula>"si($D$28&gt;0"</formula>
    </cfRule>
  </conditionalFormatting>
  <conditionalFormatting sqref="N58:AI58 D58:L58">
    <cfRule type="expression" dxfId="434" priority="299" stopIfTrue="1">
      <formula>"si+$D$28=0"</formula>
    </cfRule>
    <cfRule type="expression" dxfId="433" priority="300" stopIfTrue="1">
      <formula>"si($D$28&gt;0"</formula>
    </cfRule>
  </conditionalFormatting>
  <conditionalFormatting sqref="N57:AI57 D57:L57">
    <cfRule type="expression" dxfId="432" priority="294" stopIfTrue="1">
      <formula>"si+$D$28=0"</formula>
    </cfRule>
    <cfRule type="expression" dxfId="431" priority="295" stopIfTrue="1">
      <formula>"si($D$28&gt;0"</formula>
    </cfRule>
  </conditionalFormatting>
  <conditionalFormatting sqref="N56:AI56 D56:L56">
    <cfRule type="expression" dxfId="430" priority="289" stopIfTrue="1">
      <formula>"si+$D$28=0"</formula>
    </cfRule>
    <cfRule type="expression" dxfId="429" priority="290" stopIfTrue="1">
      <formula>"si($D$28&gt;0"</formula>
    </cfRule>
  </conditionalFormatting>
  <conditionalFormatting sqref="N55:AI55 D55:L55">
    <cfRule type="expression" dxfId="428" priority="284" stopIfTrue="1">
      <formula>"si+$D$28=0"</formula>
    </cfRule>
    <cfRule type="expression" dxfId="427" priority="285" stopIfTrue="1">
      <formula>"si($D$28&gt;0"</formula>
    </cfRule>
  </conditionalFormatting>
  <conditionalFormatting sqref="N54:AI54 D54:L54">
    <cfRule type="expression" dxfId="426" priority="279" stopIfTrue="1">
      <formula>"si+$D$28=0"</formula>
    </cfRule>
    <cfRule type="expression" dxfId="425" priority="280" stopIfTrue="1">
      <formula>"si($D$28&gt;0"</formula>
    </cfRule>
  </conditionalFormatting>
  <conditionalFormatting sqref="N53:AI53 D53:L53">
    <cfRule type="expression" dxfId="424" priority="274" stopIfTrue="1">
      <formula>"si+$D$28=0"</formula>
    </cfRule>
    <cfRule type="expression" dxfId="423" priority="275" stopIfTrue="1">
      <formula>"si($D$28&gt;0"</formula>
    </cfRule>
  </conditionalFormatting>
  <conditionalFormatting sqref="N52:AI52 D52:L52">
    <cfRule type="expression" dxfId="422" priority="269" stopIfTrue="1">
      <formula>"si+$D$28=0"</formula>
    </cfRule>
    <cfRule type="expression" dxfId="421" priority="270" stopIfTrue="1">
      <formula>"si($D$28&gt;0"</formula>
    </cfRule>
  </conditionalFormatting>
  <conditionalFormatting sqref="N51:AI51 D51:L51">
    <cfRule type="expression" dxfId="420" priority="264" stopIfTrue="1">
      <formula>"si+$D$28=0"</formula>
    </cfRule>
    <cfRule type="expression" dxfId="419" priority="265" stopIfTrue="1">
      <formula>"si($D$28&gt;0"</formula>
    </cfRule>
  </conditionalFormatting>
  <conditionalFormatting sqref="N50:AI50 D50:L50">
    <cfRule type="expression" dxfId="418" priority="259" stopIfTrue="1">
      <formula>"si+$D$28=0"</formula>
    </cfRule>
    <cfRule type="expression" dxfId="417" priority="260" stopIfTrue="1">
      <formula>"si($D$28&gt;0"</formula>
    </cfRule>
  </conditionalFormatting>
  <conditionalFormatting sqref="N49:AI49 D49:L49">
    <cfRule type="expression" dxfId="416" priority="254" stopIfTrue="1">
      <formula>"si+$D$28=0"</formula>
    </cfRule>
    <cfRule type="expression" dxfId="415" priority="255" stopIfTrue="1">
      <formula>"si($D$28&gt;0"</formula>
    </cfRule>
  </conditionalFormatting>
  <conditionalFormatting sqref="N48:AI48 D48:L48">
    <cfRule type="expression" dxfId="414" priority="249" stopIfTrue="1">
      <formula>"si+$D$28=0"</formula>
    </cfRule>
    <cfRule type="expression" dxfId="413" priority="250" stopIfTrue="1">
      <formula>"si($D$28&gt;0"</formula>
    </cfRule>
  </conditionalFormatting>
  <conditionalFormatting sqref="N47:AI47 D47:L47">
    <cfRule type="expression" dxfId="412" priority="244" stopIfTrue="1">
      <formula>"si+$D$28=0"</formula>
    </cfRule>
    <cfRule type="expression" dxfId="411" priority="245" stopIfTrue="1">
      <formula>"si($D$28&gt;0"</formula>
    </cfRule>
  </conditionalFormatting>
  <conditionalFormatting sqref="N46:AI46 D46:L46">
    <cfRule type="expression" dxfId="410" priority="239" stopIfTrue="1">
      <formula>"si+$D$28=0"</formula>
    </cfRule>
    <cfRule type="expression" dxfId="409" priority="240" stopIfTrue="1">
      <formula>"si($D$28&gt;0"</formula>
    </cfRule>
  </conditionalFormatting>
  <conditionalFormatting sqref="N45:AI45 D45:L45">
    <cfRule type="expression" dxfId="408" priority="234" stopIfTrue="1">
      <formula>"si+$D$28=0"</formula>
    </cfRule>
    <cfRule type="expression" dxfId="407" priority="235" stopIfTrue="1">
      <formula>"si($D$28&gt;0"</formula>
    </cfRule>
  </conditionalFormatting>
  <conditionalFormatting sqref="N44:AI44 D44:L44">
    <cfRule type="expression" dxfId="406" priority="229" stopIfTrue="1">
      <formula>"si+$D$28=0"</formula>
    </cfRule>
    <cfRule type="expression" dxfId="405" priority="230" stopIfTrue="1">
      <formula>"si($D$28&gt;0"</formula>
    </cfRule>
  </conditionalFormatting>
  <conditionalFormatting sqref="N43:AI43 D43:L43">
    <cfRule type="expression" dxfId="404" priority="224" stopIfTrue="1">
      <formula>"si+$D$28=0"</formula>
    </cfRule>
    <cfRule type="expression" dxfId="403" priority="225" stopIfTrue="1">
      <formula>"si($D$28&gt;0"</formula>
    </cfRule>
  </conditionalFormatting>
  <conditionalFormatting sqref="N42:AI42 D42:L42">
    <cfRule type="expression" dxfId="402" priority="219" stopIfTrue="1">
      <formula>"si+$D$28=0"</formula>
    </cfRule>
    <cfRule type="expression" dxfId="401" priority="220" stopIfTrue="1">
      <formula>"si($D$28&gt;0"</formula>
    </cfRule>
  </conditionalFormatting>
  <conditionalFormatting sqref="N41:AI41 D41:L41">
    <cfRule type="expression" dxfId="400" priority="214" stopIfTrue="1">
      <formula>"si+$D$28=0"</formula>
    </cfRule>
    <cfRule type="expression" dxfId="399" priority="215" stopIfTrue="1">
      <formula>"si($D$28&gt;0"</formula>
    </cfRule>
  </conditionalFormatting>
  <conditionalFormatting sqref="N40:AI40 D40:L40">
    <cfRule type="expression" dxfId="398" priority="209" stopIfTrue="1">
      <formula>"si+$D$28=0"</formula>
    </cfRule>
    <cfRule type="expression" dxfId="397" priority="210" stopIfTrue="1">
      <formula>"si($D$28&gt;0"</formula>
    </cfRule>
  </conditionalFormatting>
  <conditionalFormatting sqref="N39:AI39 D39:L39">
    <cfRule type="expression" dxfId="396" priority="204" stopIfTrue="1">
      <formula>"si+$D$28=0"</formula>
    </cfRule>
    <cfRule type="expression" dxfId="395" priority="205" stopIfTrue="1">
      <formula>"si($D$28&gt;0"</formula>
    </cfRule>
  </conditionalFormatting>
  <conditionalFormatting sqref="N38:AI38 D38:L38">
    <cfRule type="expression" dxfId="394" priority="199" stopIfTrue="1">
      <formula>"si+$D$28=0"</formula>
    </cfRule>
    <cfRule type="expression" dxfId="393" priority="200" stopIfTrue="1">
      <formula>"si($D$28&gt;0"</formula>
    </cfRule>
  </conditionalFormatting>
  <conditionalFormatting sqref="N37:AI37 D37:L37">
    <cfRule type="expression" dxfId="392" priority="194" stopIfTrue="1">
      <formula>"si+$D$28=0"</formula>
    </cfRule>
    <cfRule type="expression" dxfId="391" priority="195" stopIfTrue="1">
      <formula>"si($D$28&gt;0"</formula>
    </cfRule>
  </conditionalFormatting>
  <conditionalFormatting sqref="N36:AI36 D36:L36">
    <cfRule type="expression" dxfId="390" priority="189" stopIfTrue="1">
      <formula>"si+$D$28=0"</formula>
    </cfRule>
    <cfRule type="expression" dxfId="389" priority="190" stopIfTrue="1">
      <formula>"si($D$28&gt;0"</formula>
    </cfRule>
  </conditionalFormatting>
  <conditionalFormatting sqref="N35:AI35 D35:L35">
    <cfRule type="expression" dxfId="388" priority="184" stopIfTrue="1">
      <formula>"si+$D$28=0"</formula>
    </cfRule>
    <cfRule type="expression" dxfId="387" priority="185" stopIfTrue="1">
      <formula>"si($D$28&gt;0"</formula>
    </cfRule>
  </conditionalFormatting>
  <conditionalFormatting sqref="N34:AI34 D34:L34">
    <cfRule type="expression" dxfId="386" priority="179" stopIfTrue="1">
      <formula>"si+$D$28=0"</formula>
    </cfRule>
    <cfRule type="expression" dxfId="385" priority="180" stopIfTrue="1">
      <formula>"si($D$28&gt;0"</formula>
    </cfRule>
  </conditionalFormatting>
  <conditionalFormatting sqref="N33:AI33 D33:L33">
    <cfRule type="expression" dxfId="384" priority="174" stopIfTrue="1">
      <formula>"si+$D$28=0"</formula>
    </cfRule>
    <cfRule type="expression" dxfId="383" priority="175" stopIfTrue="1">
      <formula>"si($D$28&gt;0"</formula>
    </cfRule>
  </conditionalFormatting>
  <conditionalFormatting sqref="N32:AI32 D32:L32">
    <cfRule type="expression" dxfId="382" priority="169" stopIfTrue="1">
      <formula>"si+$D$28=0"</formula>
    </cfRule>
    <cfRule type="expression" dxfId="381" priority="170" stopIfTrue="1">
      <formula>"si($D$28&gt;0"</formula>
    </cfRule>
  </conditionalFormatting>
  <conditionalFormatting sqref="N31:AI31 D31:L31">
    <cfRule type="expression" dxfId="380" priority="164" stopIfTrue="1">
      <formula>"si+$D$28=0"</formula>
    </cfRule>
    <cfRule type="expression" dxfId="379" priority="165" stopIfTrue="1">
      <formula>"si($D$28&gt;0"</formula>
    </cfRule>
  </conditionalFormatting>
  <conditionalFormatting sqref="N30:AI30 D30:L30">
    <cfRule type="expression" dxfId="378" priority="159" stopIfTrue="1">
      <formula>"si+$D$28=0"</formula>
    </cfRule>
    <cfRule type="expression" dxfId="377" priority="160" stopIfTrue="1">
      <formula>"si($D$28&gt;0"</formula>
    </cfRule>
  </conditionalFormatting>
  <conditionalFormatting sqref="N29:AI29 D29:L29">
    <cfRule type="expression" dxfId="376" priority="154" stopIfTrue="1">
      <formula>"si+$D$28=0"</formula>
    </cfRule>
    <cfRule type="expression" dxfId="375" priority="155" stopIfTrue="1">
      <formula>"si($D$28&gt;0"</formula>
    </cfRule>
  </conditionalFormatting>
  <conditionalFormatting sqref="N28:AI28 D28:L28">
    <cfRule type="expression" dxfId="374" priority="149" stopIfTrue="1">
      <formula>"si+$D$28=0"</formula>
    </cfRule>
    <cfRule type="expression" dxfId="373" priority="150" stopIfTrue="1">
      <formula>"si($D$28&gt;0"</formula>
    </cfRule>
  </conditionalFormatting>
  <conditionalFormatting sqref="N27:AI27 D27:L27">
    <cfRule type="expression" dxfId="372" priority="144" stopIfTrue="1">
      <formula>"si+$D$28=0"</formula>
    </cfRule>
    <cfRule type="expression" dxfId="371" priority="145" stopIfTrue="1">
      <formula>"si($D$28&gt;0"</formula>
    </cfRule>
  </conditionalFormatting>
  <conditionalFormatting sqref="N26:AI26 D26:L26">
    <cfRule type="expression" dxfId="370" priority="139" stopIfTrue="1">
      <formula>"si+$D$28=0"</formula>
    </cfRule>
    <cfRule type="expression" dxfId="369" priority="140" stopIfTrue="1">
      <formula>"si($D$28&gt;0"</formula>
    </cfRule>
  </conditionalFormatting>
  <conditionalFormatting sqref="N25:AI25 D25:L25">
    <cfRule type="expression" dxfId="368" priority="134" stopIfTrue="1">
      <formula>"si+$D$28=0"</formula>
    </cfRule>
    <cfRule type="expression" dxfId="367" priority="135" stopIfTrue="1">
      <formula>"si($D$28&gt;0"</formula>
    </cfRule>
  </conditionalFormatting>
  <conditionalFormatting sqref="N24:AI24 D24:L24">
    <cfRule type="expression" dxfId="366" priority="129" stopIfTrue="1">
      <formula>"si+$D$28=0"</formula>
    </cfRule>
    <cfRule type="expression" dxfId="365" priority="130" stopIfTrue="1">
      <formula>"si($D$28&gt;0"</formula>
    </cfRule>
  </conditionalFormatting>
  <conditionalFormatting sqref="N23:AI23 D23:L23">
    <cfRule type="expression" dxfId="364" priority="124" stopIfTrue="1">
      <formula>"si+$D$28=0"</formula>
    </cfRule>
    <cfRule type="expression" dxfId="363" priority="125" stopIfTrue="1">
      <formula>"si($D$28&gt;0"</formula>
    </cfRule>
  </conditionalFormatting>
  <conditionalFormatting sqref="N22:AI22 D22:L22">
    <cfRule type="expression" dxfId="362" priority="119" stopIfTrue="1">
      <formula>"si+$D$28=0"</formula>
    </cfRule>
    <cfRule type="expression" dxfId="361" priority="120" stopIfTrue="1">
      <formula>"si($D$28&gt;0"</formula>
    </cfRule>
  </conditionalFormatting>
  <conditionalFormatting sqref="N21:AI21 D21:L21">
    <cfRule type="expression" dxfId="360" priority="89" stopIfTrue="1">
      <formula>"si+$D$28=0"</formula>
    </cfRule>
    <cfRule type="expression" dxfId="359" priority="90" stopIfTrue="1">
      <formula>"si($D$28&gt;0"</formula>
    </cfRule>
  </conditionalFormatting>
  <conditionalFormatting sqref="N20:AI20 D20:L20">
    <cfRule type="expression" dxfId="358" priority="84" stopIfTrue="1">
      <formula>"si+$D$28=0"</formula>
    </cfRule>
    <cfRule type="expression" dxfId="357" priority="85" stopIfTrue="1">
      <formula>"si($D$28&gt;0"</formula>
    </cfRule>
  </conditionalFormatting>
  <conditionalFormatting sqref="N19:AI19 D19:L19">
    <cfRule type="expression" dxfId="356" priority="79" stopIfTrue="1">
      <formula>"si+$D$28=0"</formula>
    </cfRule>
    <cfRule type="expression" dxfId="355" priority="80" stopIfTrue="1">
      <formula>"si($D$28&gt;0"</formula>
    </cfRule>
  </conditionalFormatting>
  <conditionalFormatting sqref="N18:AI18 D18:L18">
    <cfRule type="expression" dxfId="354" priority="74" stopIfTrue="1">
      <formula>"si+$D$28=0"</formula>
    </cfRule>
    <cfRule type="expression" dxfId="353" priority="75" stopIfTrue="1">
      <formula>"si($D$28&gt;0"</formula>
    </cfRule>
  </conditionalFormatting>
  <conditionalFormatting sqref="N17:AI17 D17:L17">
    <cfRule type="expression" dxfId="352" priority="69" stopIfTrue="1">
      <formula>"si+$D$28=0"</formula>
    </cfRule>
    <cfRule type="expression" dxfId="351" priority="70" stopIfTrue="1">
      <formula>"si($D$28&gt;0"</formula>
    </cfRule>
  </conditionalFormatting>
  <conditionalFormatting sqref="N16:AI16 D16:L16">
    <cfRule type="expression" dxfId="350" priority="64" stopIfTrue="1">
      <formula>"si+$D$28=0"</formula>
    </cfRule>
    <cfRule type="expression" dxfId="349" priority="65" stopIfTrue="1">
      <formula>"si($D$28&gt;0"</formula>
    </cfRule>
  </conditionalFormatting>
  <conditionalFormatting sqref="N15:AI15 D15:L15">
    <cfRule type="expression" dxfId="348" priority="59" stopIfTrue="1">
      <formula>"si+$D$28=0"</formula>
    </cfRule>
    <cfRule type="expression" dxfId="347" priority="60" stopIfTrue="1">
      <formula>"si($D$28&gt;0"</formula>
    </cfRule>
  </conditionalFormatting>
  <conditionalFormatting sqref="N14:AI14 D14:L14">
    <cfRule type="expression" dxfId="346" priority="54" stopIfTrue="1">
      <formula>"si+$D$28=0"</formula>
    </cfRule>
    <cfRule type="expression" dxfId="345" priority="55" stopIfTrue="1">
      <formula>"si($D$28&gt;0"</formula>
    </cfRule>
  </conditionalFormatting>
  <conditionalFormatting sqref="N13:AI13 D13:L13">
    <cfRule type="expression" dxfId="344" priority="49" stopIfTrue="1">
      <formula>"si+$D$28=0"</formula>
    </cfRule>
    <cfRule type="expression" dxfId="343" priority="50" stopIfTrue="1">
      <formula>"si($D$28&gt;0"</formula>
    </cfRule>
  </conditionalFormatting>
  <conditionalFormatting sqref="N12:AI12 D12:L12">
    <cfRule type="expression" dxfId="342" priority="44" stopIfTrue="1">
      <formula>"si+$D$28=0"</formula>
    </cfRule>
    <cfRule type="expression" dxfId="341" priority="45" stopIfTrue="1">
      <formula>"si($D$28&gt;0"</formula>
    </cfRule>
  </conditionalFormatting>
  <conditionalFormatting sqref="N11:AI11 D11:L11">
    <cfRule type="expression" dxfId="340" priority="39" stopIfTrue="1">
      <formula>"si+$D$28=0"</formula>
    </cfRule>
    <cfRule type="expression" dxfId="339" priority="40" stopIfTrue="1">
      <formula>"si($D$28&gt;0"</formula>
    </cfRule>
  </conditionalFormatting>
  <conditionalFormatting sqref="N10:AI10 D10:L10">
    <cfRule type="expression" dxfId="338" priority="34" stopIfTrue="1">
      <formula>"si+$D$28=0"</formula>
    </cfRule>
    <cfRule type="expression" dxfId="337" priority="35" stopIfTrue="1">
      <formula>"si($D$28&gt;0"</formula>
    </cfRule>
  </conditionalFormatting>
  <conditionalFormatting sqref="N9:AI9 D9:L9">
    <cfRule type="expression" dxfId="336" priority="29" stopIfTrue="1">
      <formula>"si+$D$28=0"</formula>
    </cfRule>
    <cfRule type="expression" dxfId="335" priority="30" stopIfTrue="1">
      <formula>"si($D$28&gt;0"</formula>
    </cfRule>
  </conditionalFormatting>
  <conditionalFormatting sqref="N8:AI8 D8:L8">
    <cfRule type="expression" dxfId="334" priority="24" stopIfTrue="1">
      <formula>"si+$D$28=0"</formula>
    </cfRule>
    <cfRule type="expression" dxfId="333" priority="25" stopIfTrue="1">
      <formula>"si($D$28&gt;0"</formula>
    </cfRule>
  </conditionalFormatting>
  <conditionalFormatting sqref="N7:AI7 D7:L7">
    <cfRule type="expression" dxfId="332" priority="19" stopIfTrue="1">
      <formula>"si+$D$28=0"</formula>
    </cfRule>
    <cfRule type="expression" dxfId="331" priority="20" stopIfTrue="1">
      <formula>"si($D$28&gt;0"</formula>
    </cfRule>
  </conditionalFormatting>
  <conditionalFormatting sqref="N6:AI6 D6:L6">
    <cfRule type="expression" dxfId="330" priority="14" stopIfTrue="1">
      <formula>"si+$D$28=0"</formula>
    </cfRule>
    <cfRule type="expression" dxfId="329" priority="15" stopIfTrue="1">
      <formula>"si($D$28&gt;0"</formula>
    </cfRule>
  </conditionalFormatting>
  <conditionalFormatting sqref="N5:AI5 D5:L5">
    <cfRule type="expression" dxfId="328" priority="9" stopIfTrue="1">
      <formula>"si+$D$28=0"</formula>
    </cfRule>
    <cfRule type="expression" dxfId="327" priority="10" stopIfTrue="1">
      <formula>"si($D$28&gt;0"</formula>
    </cfRule>
  </conditionalFormatting>
  <conditionalFormatting sqref="N4:AI4 D4:L4">
    <cfRule type="expression" dxfId="326" priority="4" stopIfTrue="1">
      <formula>"si+$D$28=0"</formula>
    </cfRule>
    <cfRule type="expression" dxfId="325" priority="5" stopIfTrue="1">
      <formula>"si($D$28&gt;0"</formula>
    </cfRule>
  </conditionalFormatting>
  <conditionalFormatting sqref="B248:D248 K248:N248">
    <cfRule type="expression" dxfId="324" priority="1284">
      <formula xml:space="preserve"> ISBLANK(#REF!)</formula>
    </cfRule>
  </conditionalFormatting>
  <conditionalFormatting sqref="K247:N247 B247:D247">
    <cfRule type="expression" dxfId="323" priority="1274">
      <formula xml:space="preserve"> ISBLANK(#REF!)</formula>
    </cfRule>
  </conditionalFormatting>
  <conditionalFormatting sqref="K246:N246 B246:D246">
    <cfRule type="expression" dxfId="322" priority="1269">
      <formula xml:space="preserve"> ISBLANK(#REF!)</formula>
    </cfRule>
  </conditionalFormatting>
  <conditionalFormatting sqref="K245:N245 B245:D245">
    <cfRule type="expression" dxfId="321" priority="1259">
      <formula xml:space="preserve"> ISBLANK(#REF!)</formula>
    </cfRule>
  </conditionalFormatting>
  <conditionalFormatting sqref="K244:N244 B244:D244">
    <cfRule type="expression" dxfId="320" priority="1254">
      <formula xml:space="preserve"> ISBLANK(#REF!)</formula>
    </cfRule>
  </conditionalFormatting>
  <conditionalFormatting sqref="K243:N243 B243:D243">
    <cfRule type="expression" dxfId="319" priority="1249">
      <formula xml:space="preserve"> ISBLANK(#REF!)</formula>
    </cfRule>
  </conditionalFormatting>
  <conditionalFormatting sqref="K242:N242 B242:D242">
    <cfRule type="expression" dxfId="318" priority="1244">
      <formula xml:space="preserve"> ISBLANK(#REF!)</formula>
    </cfRule>
  </conditionalFormatting>
  <conditionalFormatting sqref="K241:N241 B241:D241">
    <cfRule type="expression" dxfId="317" priority="1239">
      <formula xml:space="preserve"> ISBLANK(#REF!)</formula>
    </cfRule>
  </conditionalFormatting>
  <conditionalFormatting sqref="K240:N240 B240:D240">
    <cfRule type="expression" dxfId="316" priority="1234">
      <formula xml:space="preserve"> ISBLANK(#REF!)</formula>
    </cfRule>
  </conditionalFormatting>
  <conditionalFormatting sqref="K239:N239 B239:D239">
    <cfRule type="expression" dxfId="315" priority="1229">
      <formula xml:space="preserve"> ISBLANK(#REF!)</formula>
    </cfRule>
  </conditionalFormatting>
  <conditionalFormatting sqref="K238:N238 B238:D238">
    <cfRule type="expression" dxfId="314" priority="1224">
      <formula xml:space="preserve"> ISBLANK(#REF!)</formula>
    </cfRule>
  </conditionalFormatting>
  <conditionalFormatting sqref="K237:N237 B237:D237">
    <cfRule type="expression" dxfId="313" priority="1219">
      <formula xml:space="preserve"> ISBLANK(#REF!)</formula>
    </cfRule>
  </conditionalFormatting>
  <conditionalFormatting sqref="K236:N236 B236:D236">
    <cfRule type="expression" dxfId="312" priority="1214">
      <formula xml:space="preserve"> ISBLANK(#REF!)</formula>
    </cfRule>
  </conditionalFormatting>
  <conditionalFormatting sqref="K235:N235 B235:D235">
    <cfRule type="expression" dxfId="311" priority="1209">
      <formula xml:space="preserve"> ISBLANK(#REF!)</formula>
    </cfRule>
  </conditionalFormatting>
  <conditionalFormatting sqref="K234:N234 B234:D234">
    <cfRule type="expression" dxfId="310" priority="1204">
      <formula xml:space="preserve"> ISBLANK(#REF!)</formula>
    </cfRule>
  </conditionalFormatting>
  <conditionalFormatting sqref="K233:N233 B233:D233">
    <cfRule type="expression" dxfId="309" priority="1199">
      <formula xml:space="preserve"> ISBLANK(#REF!)</formula>
    </cfRule>
  </conditionalFormatting>
  <conditionalFormatting sqref="K232:N232 B232:D232">
    <cfRule type="expression" dxfId="308" priority="1194">
      <formula xml:space="preserve"> ISBLANK(#REF!)</formula>
    </cfRule>
  </conditionalFormatting>
  <conditionalFormatting sqref="K231:N231 B231:D231">
    <cfRule type="expression" dxfId="307" priority="1189">
      <formula xml:space="preserve"> ISBLANK(#REF!)</formula>
    </cfRule>
  </conditionalFormatting>
  <conditionalFormatting sqref="K230:N230 B230:D230">
    <cfRule type="expression" dxfId="306" priority="1184">
      <formula xml:space="preserve"> ISBLANK(#REF!)</formula>
    </cfRule>
  </conditionalFormatting>
  <conditionalFormatting sqref="K229:N229 B229:D229">
    <cfRule type="expression" dxfId="305" priority="1179">
      <formula xml:space="preserve"> ISBLANK(#REF!)</formula>
    </cfRule>
  </conditionalFormatting>
  <conditionalFormatting sqref="K228:N228 B228:D228">
    <cfRule type="expression" dxfId="304" priority="1174">
      <formula xml:space="preserve"> ISBLANK(#REF!)</formula>
    </cfRule>
  </conditionalFormatting>
  <conditionalFormatting sqref="K227:N227 B227:D227">
    <cfRule type="expression" dxfId="303" priority="1169">
      <formula xml:space="preserve"> ISBLANK(#REF!)</formula>
    </cfRule>
  </conditionalFormatting>
  <conditionalFormatting sqref="K226:N226 B226:D226">
    <cfRule type="expression" dxfId="302" priority="1164">
      <formula xml:space="preserve"> ISBLANK(#REF!)</formula>
    </cfRule>
  </conditionalFormatting>
  <conditionalFormatting sqref="K225:N225 B225:D225">
    <cfRule type="expression" dxfId="301" priority="1159">
      <formula xml:space="preserve"> ISBLANK(#REF!)</formula>
    </cfRule>
  </conditionalFormatting>
  <conditionalFormatting sqref="K224:N224 B224:D224">
    <cfRule type="expression" dxfId="300" priority="1154">
      <formula xml:space="preserve"> ISBLANK(#REF!)</formula>
    </cfRule>
  </conditionalFormatting>
  <conditionalFormatting sqref="K223:N223 B223:D223">
    <cfRule type="expression" dxfId="299" priority="1149">
      <formula xml:space="preserve"> ISBLANK(#REF!)</formula>
    </cfRule>
  </conditionalFormatting>
  <conditionalFormatting sqref="K222:N222 B222:D222">
    <cfRule type="expression" dxfId="298" priority="1144">
      <formula xml:space="preserve"> ISBLANK(#REF!)</formula>
    </cfRule>
  </conditionalFormatting>
  <conditionalFormatting sqref="K221:N221 B221:D221">
    <cfRule type="expression" dxfId="297" priority="1139">
      <formula xml:space="preserve"> ISBLANK(#REF!)</formula>
    </cfRule>
  </conditionalFormatting>
  <conditionalFormatting sqref="K220:N220 B220:D220">
    <cfRule type="expression" dxfId="296" priority="1134">
      <formula xml:space="preserve"> ISBLANK(#REF!)</formula>
    </cfRule>
  </conditionalFormatting>
  <conditionalFormatting sqref="K219:N219 B219:D219">
    <cfRule type="expression" dxfId="295" priority="1129">
      <formula xml:space="preserve"> ISBLANK(#REF!)</formula>
    </cfRule>
  </conditionalFormatting>
  <conditionalFormatting sqref="K218:N218 B218:D218">
    <cfRule type="expression" dxfId="294" priority="1119">
      <formula xml:space="preserve"> ISBLANK(#REF!)</formula>
    </cfRule>
  </conditionalFormatting>
  <conditionalFormatting sqref="K217:N217 B217:D217">
    <cfRule type="expression" dxfId="293" priority="1114">
      <formula xml:space="preserve"> ISBLANK(#REF!)</formula>
    </cfRule>
  </conditionalFormatting>
  <conditionalFormatting sqref="K216:N216 B216:D216">
    <cfRule type="expression" dxfId="292" priority="1109">
      <formula xml:space="preserve"> ISBLANK(#REF!)</formula>
    </cfRule>
  </conditionalFormatting>
  <conditionalFormatting sqref="K215:N215 B215:D215">
    <cfRule type="expression" dxfId="291" priority="1104">
      <formula xml:space="preserve"> ISBLANK(#REF!)</formula>
    </cfRule>
  </conditionalFormatting>
  <conditionalFormatting sqref="K214:N214 B214:D214">
    <cfRule type="expression" dxfId="290" priority="1099">
      <formula xml:space="preserve"> ISBLANK(#REF!)</formula>
    </cfRule>
  </conditionalFormatting>
  <conditionalFormatting sqref="K213:N213 B213:D213">
    <cfRule type="expression" dxfId="289" priority="1094">
      <formula xml:space="preserve"> ISBLANK(#REF!)</formula>
    </cfRule>
  </conditionalFormatting>
  <conditionalFormatting sqref="K212:N212 B212:D212">
    <cfRule type="expression" dxfId="288" priority="1089">
      <formula xml:space="preserve"> ISBLANK(#REF!)</formula>
    </cfRule>
  </conditionalFormatting>
  <conditionalFormatting sqref="K211:N211 B211:D211">
    <cfRule type="expression" dxfId="287" priority="1084">
      <formula xml:space="preserve"> ISBLANK(#REF!)</formula>
    </cfRule>
  </conditionalFormatting>
  <conditionalFormatting sqref="K210:N210 B210:D210">
    <cfRule type="expression" dxfId="286" priority="1079">
      <formula xml:space="preserve"> ISBLANK(#REF!)</formula>
    </cfRule>
  </conditionalFormatting>
  <conditionalFormatting sqref="K209:N209 B209:D209">
    <cfRule type="expression" dxfId="285" priority="1074">
      <formula xml:space="preserve"> ISBLANK(#REF!)</formula>
    </cfRule>
  </conditionalFormatting>
  <conditionalFormatting sqref="K208:N208 B208:D208">
    <cfRule type="expression" dxfId="284" priority="1069">
      <formula xml:space="preserve"> ISBLANK(#REF!)</formula>
    </cfRule>
  </conditionalFormatting>
  <conditionalFormatting sqref="K207:N207 B207:D207">
    <cfRule type="expression" dxfId="283" priority="1064">
      <formula xml:space="preserve"> ISBLANK(#REF!)</formula>
    </cfRule>
  </conditionalFormatting>
  <conditionalFormatting sqref="K206:N206 B206:D206">
    <cfRule type="expression" dxfId="282" priority="1059">
      <formula xml:space="preserve"> ISBLANK(#REF!)</formula>
    </cfRule>
  </conditionalFormatting>
  <conditionalFormatting sqref="K205:N205 B205:D205">
    <cfRule type="expression" dxfId="281" priority="1054">
      <formula xml:space="preserve"> ISBLANK(#REF!)</formula>
    </cfRule>
  </conditionalFormatting>
  <conditionalFormatting sqref="K204:N204 B204:D204">
    <cfRule type="expression" dxfId="280" priority="1049">
      <formula xml:space="preserve"> ISBLANK(#REF!)</formula>
    </cfRule>
  </conditionalFormatting>
  <conditionalFormatting sqref="K203:N203 B203:D203">
    <cfRule type="expression" dxfId="279" priority="1044">
      <formula xml:space="preserve"> ISBLANK(#REF!)</formula>
    </cfRule>
  </conditionalFormatting>
  <conditionalFormatting sqref="K202:N202 B202:D202">
    <cfRule type="expression" dxfId="278" priority="1039">
      <formula xml:space="preserve"> ISBLANK(#REF!)</formula>
    </cfRule>
  </conditionalFormatting>
  <conditionalFormatting sqref="K201:N201 B201:D201">
    <cfRule type="expression" dxfId="277" priority="1034">
      <formula xml:space="preserve"> ISBLANK(#REF!)</formula>
    </cfRule>
  </conditionalFormatting>
  <conditionalFormatting sqref="K200:N200 B200:D200">
    <cfRule type="expression" dxfId="276" priority="1029">
      <formula xml:space="preserve"> ISBLANK(#REF!)</formula>
    </cfRule>
  </conditionalFormatting>
  <conditionalFormatting sqref="K199:N199 B199:D199">
    <cfRule type="expression" dxfId="275" priority="1024">
      <formula xml:space="preserve"> ISBLANK(#REF!)</formula>
    </cfRule>
  </conditionalFormatting>
  <conditionalFormatting sqref="K198:N198 B198:D198">
    <cfRule type="expression" dxfId="274" priority="1019">
      <formula xml:space="preserve"> ISBLANK(#REF!)</formula>
    </cfRule>
  </conditionalFormatting>
  <conditionalFormatting sqref="K197:N197 B197:D197">
    <cfRule type="expression" dxfId="273" priority="1014">
      <formula xml:space="preserve"> ISBLANK(#REF!)</formula>
    </cfRule>
  </conditionalFormatting>
  <conditionalFormatting sqref="K196:N196 B196:D196">
    <cfRule type="expression" dxfId="272" priority="1009">
      <formula xml:space="preserve"> ISBLANK(#REF!)</formula>
    </cfRule>
  </conditionalFormatting>
  <conditionalFormatting sqref="K195:N195 B195:D195">
    <cfRule type="expression" dxfId="271" priority="1004">
      <formula xml:space="preserve"> ISBLANK(#REF!)</formula>
    </cfRule>
  </conditionalFormatting>
  <conditionalFormatting sqref="K194:N194 B194:D194">
    <cfRule type="expression" dxfId="270" priority="999">
      <formula xml:space="preserve"> ISBLANK(#REF!)</formula>
    </cfRule>
  </conditionalFormatting>
  <conditionalFormatting sqref="K193:N193 B193:D193">
    <cfRule type="expression" dxfId="269" priority="994">
      <formula xml:space="preserve"> ISBLANK(#REF!)</formula>
    </cfRule>
  </conditionalFormatting>
  <conditionalFormatting sqref="K192:N192 B192:D192">
    <cfRule type="expression" dxfId="268" priority="989">
      <formula xml:space="preserve"> ISBLANK(#REF!)</formula>
    </cfRule>
  </conditionalFormatting>
  <conditionalFormatting sqref="K191:N191 B191:D191">
    <cfRule type="expression" dxfId="267" priority="984">
      <formula xml:space="preserve"> ISBLANK(#REF!)</formula>
    </cfRule>
  </conditionalFormatting>
  <conditionalFormatting sqref="K190:N190 B190:D190">
    <cfRule type="expression" dxfId="266" priority="979">
      <formula xml:space="preserve"> ISBLANK(#REF!)</formula>
    </cfRule>
  </conditionalFormatting>
  <conditionalFormatting sqref="K189:N189 B189:D189">
    <cfRule type="expression" dxfId="265" priority="974">
      <formula xml:space="preserve"> ISBLANK(#REF!)</formula>
    </cfRule>
  </conditionalFormatting>
  <conditionalFormatting sqref="K188:N188 B188:D188">
    <cfRule type="expression" dxfId="264" priority="969">
      <formula xml:space="preserve"> ISBLANK(#REF!)</formula>
    </cfRule>
  </conditionalFormatting>
  <conditionalFormatting sqref="K187:N187 B187:D187">
    <cfRule type="expression" dxfId="263" priority="964">
      <formula xml:space="preserve"> ISBLANK(#REF!)</formula>
    </cfRule>
  </conditionalFormatting>
  <conditionalFormatting sqref="K186:N186 B186:D186">
    <cfRule type="expression" dxfId="262" priority="959">
      <formula xml:space="preserve"> ISBLANK(#REF!)</formula>
    </cfRule>
  </conditionalFormatting>
  <conditionalFormatting sqref="K185:N185 B185:D185">
    <cfRule type="expression" dxfId="261" priority="954">
      <formula xml:space="preserve"> ISBLANK(#REF!)</formula>
    </cfRule>
  </conditionalFormatting>
  <conditionalFormatting sqref="K184:N184 B184:D184">
    <cfRule type="expression" dxfId="260" priority="949">
      <formula xml:space="preserve"> ISBLANK(#REF!)</formula>
    </cfRule>
  </conditionalFormatting>
  <conditionalFormatting sqref="K183:N183 B183:D183">
    <cfRule type="expression" dxfId="259" priority="944">
      <formula xml:space="preserve"> ISBLANK(#REF!)</formula>
    </cfRule>
  </conditionalFormatting>
  <conditionalFormatting sqref="K182:N182 B182:D182">
    <cfRule type="expression" dxfId="258" priority="939">
      <formula xml:space="preserve"> ISBLANK(#REF!)</formula>
    </cfRule>
  </conditionalFormatting>
  <conditionalFormatting sqref="K181:N181 B181:D181">
    <cfRule type="expression" dxfId="257" priority="934">
      <formula xml:space="preserve"> ISBLANK(#REF!)</formula>
    </cfRule>
  </conditionalFormatting>
  <conditionalFormatting sqref="K180:N180 B180:D180">
    <cfRule type="expression" dxfId="256" priority="929">
      <formula xml:space="preserve"> ISBLANK(#REF!)</formula>
    </cfRule>
  </conditionalFormatting>
  <conditionalFormatting sqref="K179:N179 B179:D179">
    <cfRule type="expression" dxfId="255" priority="924">
      <formula xml:space="preserve"> ISBLANK(#REF!)</formula>
    </cfRule>
  </conditionalFormatting>
  <conditionalFormatting sqref="K178:N178 B178:D178">
    <cfRule type="expression" dxfId="254" priority="919">
      <formula xml:space="preserve"> ISBLANK(#REF!)</formula>
    </cfRule>
  </conditionalFormatting>
  <conditionalFormatting sqref="K177:N177 B177:D177">
    <cfRule type="expression" dxfId="253" priority="914">
      <formula xml:space="preserve"> ISBLANK(#REF!)</formula>
    </cfRule>
  </conditionalFormatting>
  <conditionalFormatting sqref="K176:N176 B176:D176">
    <cfRule type="expression" dxfId="252" priority="909">
      <formula xml:space="preserve"> ISBLANK(#REF!)</formula>
    </cfRule>
  </conditionalFormatting>
  <conditionalFormatting sqref="K175:N175 B175:D175">
    <cfRule type="expression" dxfId="251" priority="904">
      <formula xml:space="preserve"> ISBLANK(#REF!)</formula>
    </cfRule>
  </conditionalFormatting>
  <conditionalFormatting sqref="K174:N174 B174:D174">
    <cfRule type="expression" dxfId="250" priority="899">
      <formula xml:space="preserve"> ISBLANK(#REF!)</formula>
    </cfRule>
  </conditionalFormatting>
  <conditionalFormatting sqref="K173:N173 B173:D173">
    <cfRule type="expression" dxfId="249" priority="894">
      <formula xml:space="preserve"> ISBLANK(#REF!)</formula>
    </cfRule>
  </conditionalFormatting>
  <conditionalFormatting sqref="K172:N172 B172:D172">
    <cfRule type="expression" dxfId="248" priority="889">
      <formula xml:space="preserve"> ISBLANK(#REF!)</formula>
    </cfRule>
  </conditionalFormatting>
  <conditionalFormatting sqref="K171:N171 B171:D171">
    <cfRule type="expression" dxfId="247" priority="884">
      <formula xml:space="preserve"> ISBLANK(#REF!)</formula>
    </cfRule>
  </conditionalFormatting>
  <conditionalFormatting sqref="K170:N170 B170:D170">
    <cfRule type="expression" dxfId="246" priority="879">
      <formula xml:space="preserve"> ISBLANK(#REF!)</formula>
    </cfRule>
  </conditionalFormatting>
  <conditionalFormatting sqref="K169:N169 B169:D169">
    <cfRule type="expression" dxfId="245" priority="874">
      <formula xml:space="preserve"> ISBLANK(#REF!)</formula>
    </cfRule>
  </conditionalFormatting>
  <conditionalFormatting sqref="K168:N168 B168:D168">
    <cfRule type="expression" dxfId="244" priority="869">
      <formula xml:space="preserve"> ISBLANK(#REF!)</formula>
    </cfRule>
  </conditionalFormatting>
  <conditionalFormatting sqref="K167:N167 B167:D167">
    <cfRule type="expression" dxfId="243" priority="864">
      <formula xml:space="preserve"> ISBLANK(#REF!)</formula>
    </cfRule>
  </conditionalFormatting>
  <conditionalFormatting sqref="K166:N166 B166:D166">
    <cfRule type="expression" dxfId="242" priority="859">
      <formula xml:space="preserve"> ISBLANK(#REF!)</formula>
    </cfRule>
  </conditionalFormatting>
  <conditionalFormatting sqref="K165:N165 B165:D165">
    <cfRule type="expression" dxfId="241" priority="854">
      <formula xml:space="preserve"> ISBLANK(#REF!)</formula>
    </cfRule>
  </conditionalFormatting>
  <conditionalFormatting sqref="K164:N164 B164:D164">
    <cfRule type="expression" dxfId="240" priority="849">
      <formula xml:space="preserve"> ISBLANK(#REF!)</formula>
    </cfRule>
  </conditionalFormatting>
  <conditionalFormatting sqref="K163:N163 B163:D163">
    <cfRule type="expression" dxfId="239" priority="844">
      <formula xml:space="preserve"> ISBLANK(#REF!)</formula>
    </cfRule>
  </conditionalFormatting>
  <conditionalFormatting sqref="K162:N162 B162:D162">
    <cfRule type="expression" dxfId="238" priority="839">
      <formula xml:space="preserve"> ISBLANK(#REF!)</formula>
    </cfRule>
  </conditionalFormatting>
  <conditionalFormatting sqref="K161:N161 B161:D161">
    <cfRule type="expression" dxfId="237" priority="834">
      <formula xml:space="preserve"> ISBLANK(#REF!)</formula>
    </cfRule>
  </conditionalFormatting>
  <conditionalFormatting sqref="K160:N160 B160:D160">
    <cfRule type="expression" dxfId="236" priority="829">
      <formula xml:space="preserve"> ISBLANK(#REF!)</formula>
    </cfRule>
  </conditionalFormatting>
  <conditionalFormatting sqref="K159:N159 B159:D159">
    <cfRule type="expression" dxfId="235" priority="824">
      <formula xml:space="preserve"> ISBLANK(#REF!)</formula>
    </cfRule>
  </conditionalFormatting>
  <conditionalFormatting sqref="K158:N158 B158:D158">
    <cfRule type="expression" dxfId="234" priority="819">
      <formula xml:space="preserve"> ISBLANK(#REF!)</formula>
    </cfRule>
  </conditionalFormatting>
  <conditionalFormatting sqref="K157:N157 B157:D157">
    <cfRule type="expression" dxfId="233" priority="814">
      <formula xml:space="preserve"> ISBLANK(#REF!)</formula>
    </cfRule>
  </conditionalFormatting>
  <conditionalFormatting sqref="K156:N156 B156:D156">
    <cfRule type="expression" dxfId="232" priority="809">
      <formula xml:space="preserve"> ISBLANK(#REF!)</formula>
    </cfRule>
  </conditionalFormatting>
  <conditionalFormatting sqref="K155:N155 B155:D155">
    <cfRule type="expression" dxfId="231" priority="804">
      <formula xml:space="preserve"> ISBLANK(#REF!)</formula>
    </cfRule>
  </conditionalFormatting>
  <conditionalFormatting sqref="K154:N154 B154:D154">
    <cfRule type="expression" dxfId="230" priority="794">
      <formula xml:space="preserve"> ISBLANK(#REF!)</formula>
    </cfRule>
  </conditionalFormatting>
  <conditionalFormatting sqref="K153:N153 B153:D153">
    <cfRule type="expression" dxfId="229" priority="789">
      <formula xml:space="preserve"> ISBLANK(#REF!)</formula>
    </cfRule>
  </conditionalFormatting>
  <conditionalFormatting sqref="K152:N152 B152:D152">
    <cfRule type="expression" dxfId="228" priority="784">
      <formula xml:space="preserve"> ISBLANK(#REF!)</formula>
    </cfRule>
  </conditionalFormatting>
  <conditionalFormatting sqref="K151:N151 B151:D151">
    <cfRule type="expression" dxfId="227" priority="779">
      <formula xml:space="preserve"> ISBLANK(#REF!)</formula>
    </cfRule>
  </conditionalFormatting>
  <conditionalFormatting sqref="K150:N150 B150:D150">
    <cfRule type="expression" dxfId="226" priority="774">
      <formula xml:space="preserve"> ISBLANK(#REF!)</formula>
    </cfRule>
  </conditionalFormatting>
  <conditionalFormatting sqref="K149:N149 B149:D149">
    <cfRule type="expression" dxfId="225" priority="769">
      <formula xml:space="preserve"> ISBLANK(#REF!)</formula>
    </cfRule>
  </conditionalFormatting>
  <conditionalFormatting sqref="K148:N148 B148:D148">
    <cfRule type="expression" dxfId="224" priority="764">
      <formula xml:space="preserve"> ISBLANK(#REF!)</formula>
    </cfRule>
  </conditionalFormatting>
  <conditionalFormatting sqref="K147:N147 B147:D147">
    <cfRule type="expression" dxfId="223" priority="759">
      <formula xml:space="preserve"> ISBLANK(#REF!)</formula>
    </cfRule>
  </conditionalFormatting>
  <conditionalFormatting sqref="K146:N146 B146:D146">
    <cfRule type="expression" dxfId="222" priority="754">
      <formula xml:space="preserve"> ISBLANK(#REF!)</formula>
    </cfRule>
  </conditionalFormatting>
  <conditionalFormatting sqref="K145:N145 B145:D145">
    <cfRule type="expression" dxfId="221" priority="749">
      <formula xml:space="preserve"> ISBLANK(#REF!)</formula>
    </cfRule>
  </conditionalFormatting>
  <conditionalFormatting sqref="K144:N144 B144:D144">
    <cfRule type="expression" dxfId="220" priority="744">
      <formula xml:space="preserve"> ISBLANK(#REF!)</formula>
    </cfRule>
  </conditionalFormatting>
  <conditionalFormatting sqref="K143:N143 B143:D143">
    <cfRule type="expression" dxfId="219" priority="739">
      <formula xml:space="preserve"> ISBLANK(#REF!)</formula>
    </cfRule>
  </conditionalFormatting>
  <conditionalFormatting sqref="K142:N142 B142:D142">
    <cfRule type="expression" dxfId="218" priority="734">
      <formula xml:space="preserve"> ISBLANK(#REF!)</formula>
    </cfRule>
  </conditionalFormatting>
  <conditionalFormatting sqref="K141:N141 B141:D141">
    <cfRule type="expression" dxfId="217" priority="719">
      <formula xml:space="preserve"> ISBLANK(#REF!)</formula>
    </cfRule>
  </conditionalFormatting>
  <conditionalFormatting sqref="K140:N140 B140:D140">
    <cfRule type="expression" dxfId="216" priority="714">
      <formula xml:space="preserve"> ISBLANK(#REF!)</formula>
    </cfRule>
  </conditionalFormatting>
  <conditionalFormatting sqref="K139:N139 B139:D139">
    <cfRule type="expression" dxfId="215" priority="709">
      <formula xml:space="preserve"> ISBLANK(#REF!)</formula>
    </cfRule>
  </conditionalFormatting>
  <conditionalFormatting sqref="K138:N138 B138:D138">
    <cfRule type="expression" dxfId="214" priority="704">
      <formula xml:space="preserve"> ISBLANK(#REF!)</formula>
    </cfRule>
  </conditionalFormatting>
  <conditionalFormatting sqref="K137:N137 B137:D137">
    <cfRule type="expression" dxfId="213" priority="699">
      <formula xml:space="preserve"> ISBLANK(#REF!)</formula>
    </cfRule>
  </conditionalFormatting>
  <conditionalFormatting sqref="K136:N136 B136:D136">
    <cfRule type="expression" dxfId="212" priority="694">
      <formula xml:space="preserve"> ISBLANK(#REF!)</formula>
    </cfRule>
  </conditionalFormatting>
  <conditionalFormatting sqref="K135:N135 B135:D135">
    <cfRule type="expression" dxfId="211" priority="689">
      <formula xml:space="preserve"> ISBLANK(#REF!)</formula>
    </cfRule>
  </conditionalFormatting>
  <conditionalFormatting sqref="K134:N134 B134:D134">
    <cfRule type="expression" dxfId="210" priority="684">
      <formula xml:space="preserve"> ISBLANK(#REF!)</formula>
    </cfRule>
  </conditionalFormatting>
  <conditionalFormatting sqref="K133:N133 B133:D133">
    <cfRule type="expression" dxfId="209" priority="679">
      <formula xml:space="preserve"> ISBLANK(#REF!)</formula>
    </cfRule>
  </conditionalFormatting>
  <conditionalFormatting sqref="K132:N132 B132:D132">
    <cfRule type="expression" dxfId="208" priority="674">
      <formula xml:space="preserve"> ISBLANK(#REF!)</formula>
    </cfRule>
  </conditionalFormatting>
  <conditionalFormatting sqref="K131:N131 B131:D131">
    <cfRule type="expression" dxfId="207" priority="669">
      <formula xml:space="preserve"> ISBLANK(#REF!)</formula>
    </cfRule>
  </conditionalFormatting>
  <conditionalFormatting sqref="K130:N130 B130:D130">
    <cfRule type="expression" dxfId="206" priority="664">
      <formula xml:space="preserve"> ISBLANK(#REF!)</formula>
    </cfRule>
  </conditionalFormatting>
  <conditionalFormatting sqref="K129:N129 B129:D129">
    <cfRule type="expression" dxfId="205" priority="659">
      <formula xml:space="preserve"> ISBLANK(#REF!)</formula>
    </cfRule>
  </conditionalFormatting>
  <conditionalFormatting sqref="K128:N128 B128:D128">
    <cfRule type="expression" dxfId="204" priority="654">
      <formula xml:space="preserve"> ISBLANK(#REF!)</formula>
    </cfRule>
  </conditionalFormatting>
  <conditionalFormatting sqref="K127:N127 B127:D127">
    <cfRule type="expression" dxfId="203" priority="644">
      <formula xml:space="preserve"> ISBLANK(#REF!)</formula>
    </cfRule>
  </conditionalFormatting>
  <conditionalFormatting sqref="K126:N126 B126:D126">
    <cfRule type="expression" dxfId="202" priority="639">
      <formula xml:space="preserve"> ISBLANK(#REF!)</formula>
    </cfRule>
  </conditionalFormatting>
  <conditionalFormatting sqref="K125:N125 B125:D125">
    <cfRule type="expression" dxfId="201" priority="634">
      <formula xml:space="preserve"> ISBLANK(#REF!)</formula>
    </cfRule>
  </conditionalFormatting>
  <conditionalFormatting sqref="K124:N124 B124:D124">
    <cfRule type="expression" dxfId="200" priority="629">
      <formula xml:space="preserve"> ISBLANK(#REF!)</formula>
    </cfRule>
  </conditionalFormatting>
  <conditionalFormatting sqref="K123:N123 B123:D123">
    <cfRule type="expression" dxfId="199" priority="624">
      <formula xml:space="preserve"> ISBLANK(#REF!)</formula>
    </cfRule>
  </conditionalFormatting>
  <conditionalFormatting sqref="K122:N122 B122:D122">
    <cfRule type="expression" dxfId="198" priority="619">
      <formula xml:space="preserve"> ISBLANK(#REF!)</formula>
    </cfRule>
  </conditionalFormatting>
  <conditionalFormatting sqref="K121:N121 B121:D121">
    <cfRule type="expression" dxfId="197" priority="614">
      <formula xml:space="preserve"> ISBLANK(#REF!)</formula>
    </cfRule>
  </conditionalFormatting>
  <conditionalFormatting sqref="K120:N120 B120:D120">
    <cfRule type="expression" dxfId="196" priority="609">
      <formula xml:space="preserve"> ISBLANK(#REF!)</formula>
    </cfRule>
  </conditionalFormatting>
  <conditionalFormatting sqref="K119:N119 B119:D119">
    <cfRule type="expression" dxfId="195" priority="604">
      <formula xml:space="preserve"> ISBLANK(#REF!)</formula>
    </cfRule>
  </conditionalFormatting>
  <conditionalFormatting sqref="B118:D118 K118:N118">
    <cfRule type="expression" dxfId="194" priority="599">
      <formula xml:space="preserve"> ISBLANK(#REF!)</formula>
    </cfRule>
  </conditionalFormatting>
  <conditionalFormatting sqref="K117:N117 B117:D117">
    <cfRule type="expression" dxfId="193" priority="594">
      <formula xml:space="preserve"> ISBLANK(#REF!)</formula>
    </cfRule>
  </conditionalFormatting>
  <conditionalFormatting sqref="K116:N116 B116:D116">
    <cfRule type="expression" dxfId="192" priority="588">
      <formula xml:space="preserve"> ISBLANK(#REF!)</formula>
    </cfRule>
  </conditionalFormatting>
  <conditionalFormatting sqref="K115:N115 B115:D115">
    <cfRule type="expression" dxfId="191" priority="583">
      <formula xml:space="preserve"> ISBLANK(#REF!)</formula>
    </cfRule>
  </conditionalFormatting>
  <conditionalFormatting sqref="K114:N114 B114:D114">
    <cfRule type="expression" dxfId="190" priority="578">
      <formula xml:space="preserve"> ISBLANK(#REF!)</formula>
    </cfRule>
  </conditionalFormatting>
  <conditionalFormatting sqref="K113:N113 B113:D113">
    <cfRule type="expression" dxfId="189" priority="573">
      <formula xml:space="preserve"> ISBLANK(#REF!)</formula>
    </cfRule>
  </conditionalFormatting>
  <conditionalFormatting sqref="K112:N112 B112:D112">
    <cfRule type="expression" dxfId="188" priority="568">
      <formula xml:space="preserve"> ISBLANK(#REF!)</formula>
    </cfRule>
  </conditionalFormatting>
  <conditionalFormatting sqref="K111:N111 B111:D111">
    <cfRule type="expression" dxfId="187" priority="563">
      <formula xml:space="preserve"> ISBLANK(#REF!)</formula>
    </cfRule>
  </conditionalFormatting>
  <conditionalFormatting sqref="K110:N110 B110:D110">
    <cfRule type="expression" dxfId="186" priority="558">
      <formula xml:space="preserve"> ISBLANK(#REF!)</formula>
    </cfRule>
  </conditionalFormatting>
  <conditionalFormatting sqref="K109:N109 B109:D109">
    <cfRule type="expression" dxfId="185" priority="553">
      <formula xml:space="preserve"> ISBLANK(#REF!)</formula>
    </cfRule>
  </conditionalFormatting>
  <conditionalFormatting sqref="K108:N108 B108:D108">
    <cfRule type="expression" dxfId="184" priority="548">
      <formula xml:space="preserve"> ISBLANK(#REF!)</formula>
    </cfRule>
  </conditionalFormatting>
  <conditionalFormatting sqref="K107:N107 B107:D107">
    <cfRule type="expression" dxfId="183" priority="543">
      <formula xml:space="preserve"> ISBLANK(#REF!)</formula>
    </cfRule>
  </conditionalFormatting>
  <conditionalFormatting sqref="K106:N106 B106:D106">
    <cfRule type="expression" dxfId="182" priority="538">
      <formula xml:space="preserve"> ISBLANK(#REF!)</formula>
    </cfRule>
  </conditionalFormatting>
  <conditionalFormatting sqref="K105:N105 B105:D105">
    <cfRule type="expression" dxfId="181" priority="533">
      <formula xml:space="preserve"> ISBLANK(#REF!)</formula>
    </cfRule>
  </conditionalFormatting>
  <conditionalFormatting sqref="K104:N104 B104:D104">
    <cfRule type="expression" dxfId="180" priority="528">
      <formula xml:space="preserve"> ISBLANK(#REF!)</formula>
    </cfRule>
  </conditionalFormatting>
  <conditionalFormatting sqref="K103:N103 B103:D103">
    <cfRule type="expression" dxfId="179" priority="523">
      <formula xml:space="preserve"> ISBLANK(#REF!)</formula>
    </cfRule>
  </conditionalFormatting>
  <conditionalFormatting sqref="K102:N102 B102:D102">
    <cfRule type="expression" dxfId="178" priority="518">
      <formula xml:space="preserve"> ISBLANK(#REF!)</formula>
    </cfRule>
  </conditionalFormatting>
  <conditionalFormatting sqref="K101:N101 B101:D101">
    <cfRule type="expression" dxfId="177" priority="513">
      <formula xml:space="preserve"> ISBLANK(#REF!)</formula>
    </cfRule>
  </conditionalFormatting>
  <conditionalFormatting sqref="K100:N100 B100:D100">
    <cfRule type="expression" dxfId="176" priority="508">
      <formula xml:space="preserve"> ISBLANK(#REF!)</formula>
    </cfRule>
  </conditionalFormatting>
  <conditionalFormatting sqref="K99:N99 B99:D99">
    <cfRule type="expression" dxfId="175" priority="503">
      <formula xml:space="preserve"> ISBLANK(#REF!)</formula>
    </cfRule>
  </conditionalFormatting>
  <conditionalFormatting sqref="K98:N98 B98:D98">
    <cfRule type="expression" dxfId="174" priority="498">
      <formula xml:space="preserve"> ISBLANK(#REF!)</formula>
    </cfRule>
  </conditionalFormatting>
  <conditionalFormatting sqref="K97:N97 B97:D97">
    <cfRule type="expression" dxfId="173" priority="493">
      <formula xml:space="preserve"> ISBLANK(#REF!)</formula>
    </cfRule>
  </conditionalFormatting>
  <conditionalFormatting sqref="K96:N96 B96:D96">
    <cfRule type="expression" dxfId="172" priority="488">
      <formula xml:space="preserve"> ISBLANK(#REF!)</formula>
    </cfRule>
  </conditionalFormatting>
  <conditionalFormatting sqref="K95:N95 B95:D95">
    <cfRule type="expression" dxfId="171" priority="483">
      <formula xml:space="preserve"> ISBLANK(#REF!)</formula>
    </cfRule>
  </conditionalFormatting>
  <conditionalFormatting sqref="K94:N94 B94:D94">
    <cfRule type="expression" dxfId="170" priority="478">
      <formula xml:space="preserve"> ISBLANK(#REF!)</formula>
    </cfRule>
  </conditionalFormatting>
  <conditionalFormatting sqref="K93:N93 B93:D93">
    <cfRule type="expression" dxfId="169" priority="473">
      <formula xml:space="preserve"> ISBLANK(#REF!)</formula>
    </cfRule>
  </conditionalFormatting>
  <conditionalFormatting sqref="K92:N92 B92:D92">
    <cfRule type="expression" dxfId="168" priority="468">
      <formula xml:space="preserve"> ISBLANK(#REF!)</formula>
    </cfRule>
  </conditionalFormatting>
  <conditionalFormatting sqref="K91:N91 B91:D91">
    <cfRule type="expression" dxfId="167" priority="463">
      <formula xml:space="preserve"> ISBLANK(#REF!)</formula>
    </cfRule>
  </conditionalFormatting>
  <conditionalFormatting sqref="K90:N90 B90:D90">
    <cfRule type="expression" dxfId="166" priority="458">
      <formula xml:space="preserve"> ISBLANK(#REF!)</formula>
    </cfRule>
  </conditionalFormatting>
  <conditionalFormatting sqref="K89:N89 B89:D89">
    <cfRule type="expression" dxfId="165" priority="453">
      <formula xml:space="preserve"> ISBLANK(#REF!)</formula>
    </cfRule>
  </conditionalFormatting>
  <conditionalFormatting sqref="K88:N88 B88:D88">
    <cfRule type="expression" dxfId="164" priority="448">
      <formula xml:space="preserve"> ISBLANK(#REF!)</formula>
    </cfRule>
  </conditionalFormatting>
  <conditionalFormatting sqref="K87:N87 B87:D87">
    <cfRule type="expression" dxfId="163" priority="443">
      <formula xml:space="preserve"> ISBLANK(#REF!)</formula>
    </cfRule>
  </conditionalFormatting>
  <conditionalFormatting sqref="K86:N86 B86:D86">
    <cfRule type="expression" dxfId="162" priority="438">
      <formula xml:space="preserve"> ISBLANK(#REF!)</formula>
    </cfRule>
  </conditionalFormatting>
  <conditionalFormatting sqref="K85:N85 B85:D85">
    <cfRule type="expression" dxfId="161" priority="433">
      <formula xml:space="preserve"> ISBLANK(#REF!)</formula>
    </cfRule>
  </conditionalFormatting>
  <conditionalFormatting sqref="K84:N84 B84:D84">
    <cfRule type="expression" dxfId="160" priority="428">
      <formula xml:space="preserve"> ISBLANK(#REF!)</formula>
    </cfRule>
  </conditionalFormatting>
  <conditionalFormatting sqref="K83:N83 B83:D83">
    <cfRule type="expression" dxfId="159" priority="423">
      <formula xml:space="preserve"> ISBLANK(#REF!)</formula>
    </cfRule>
  </conditionalFormatting>
  <conditionalFormatting sqref="K82:N82 B82:D82">
    <cfRule type="expression" dxfId="158" priority="418">
      <formula xml:space="preserve"> ISBLANK(#REF!)</formula>
    </cfRule>
  </conditionalFormatting>
  <conditionalFormatting sqref="K81:N81 B81:D81">
    <cfRule type="expression" dxfId="157" priority="413">
      <formula xml:space="preserve"> ISBLANK(#REF!)</formula>
    </cfRule>
  </conditionalFormatting>
  <conditionalFormatting sqref="K80:N80 B80:D80">
    <cfRule type="expression" dxfId="156" priority="408">
      <formula xml:space="preserve"> ISBLANK(#REF!)</formula>
    </cfRule>
  </conditionalFormatting>
  <conditionalFormatting sqref="K79:N79 B79:D79">
    <cfRule type="expression" dxfId="155" priority="403">
      <formula xml:space="preserve"> ISBLANK(#REF!)</formula>
    </cfRule>
  </conditionalFormatting>
  <conditionalFormatting sqref="K78:N78 B78:D78">
    <cfRule type="expression" dxfId="154" priority="398">
      <formula xml:space="preserve"> ISBLANK(#REF!)</formula>
    </cfRule>
  </conditionalFormatting>
  <conditionalFormatting sqref="K77:N77 B77:D77">
    <cfRule type="expression" dxfId="153" priority="393">
      <formula xml:space="preserve"> ISBLANK(#REF!)</formula>
    </cfRule>
  </conditionalFormatting>
  <conditionalFormatting sqref="K76:N76 B76:D76">
    <cfRule type="expression" dxfId="152" priority="388">
      <formula xml:space="preserve"> ISBLANK(#REF!)</formula>
    </cfRule>
  </conditionalFormatting>
  <conditionalFormatting sqref="K75:N75 B75:D75">
    <cfRule type="expression" dxfId="151" priority="383">
      <formula xml:space="preserve"> ISBLANK(#REF!)</formula>
    </cfRule>
  </conditionalFormatting>
  <conditionalFormatting sqref="K74:N74 B74:D74">
    <cfRule type="expression" dxfId="150" priority="378">
      <formula xml:space="preserve"> ISBLANK(#REF!)</formula>
    </cfRule>
  </conditionalFormatting>
  <conditionalFormatting sqref="K73:N73 B73:D73">
    <cfRule type="expression" dxfId="149" priority="373">
      <formula xml:space="preserve"> ISBLANK(#REF!)</formula>
    </cfRule>
  </conditionalFormatting>
  <conditionalFormatting sqref="K72:N72 B72:D72">
    <cfRule type="expression" dxfId="148" priority="368">
      <formula xml:space="preserve"> ISBLANK(#REF!)</formula>
    </cfRule>
  </conditionalFormatting>
  <conditionalFormatting sqref="K71:N71 B71:D71">
    <cfRule type="expression" dxfId="147" priority="363">
      <formula xml:space="preserve"> ISBLANK(#REF!)</formula>
    </cfRule>
  </conditionalFormatting>
  <conditionalFormatting sqref="K70:N70 B70:D70">
    <cfRule type="expression" dxfId="146" priority="358">
      <formula xml:space="preserve"> ISBLANK(#REF!)</formula>
    </cfRule>
  </conditionalFormatting>
  <conditionalFormatting sqref="K69:N69 B69:D69">
    <cfRule type="expression" dxfId="145" priority="353">
      <formula xml:space="preserve"> ISBLANK(#REF!)</formula>
    </cfRule>
  </conditionalFormatting>
  <conditionalFormatting sqref="K68:N68 B68:D68">
    <cfRule type="expression" dxfId="144" priority="348">
      <formula xml:space="preserve"> ISBLANK(#REF!)</formula>
    </cfRule>
  </conditionalFormatting>
  <conditionalFormatting sqref="K67:N67 B67:D67">
    <cfRule type="expression" dxfId="143" priority="343">
      <formula xml:space="preserve"> ISBLANK(#REF!)</formula>
    </cfRule>
  </conditionalFormatting>
  <conditionalFormatting sqref="K66:N66 B66:D66">
    <cfRule type="expression" dxfId="142" priority="338">
      <formula xml:space="preserve"> ISBLANK(#REF!)</formula>
    </cfRule>
  </conditionalFormatting>
  <conditionalFormatting sqref="K65:N65 B65:D65">
    <cfRule type="expression" dxfId="141" priority="333">
      <formula xml:space="preserve"> ISBLANK(#REF!)</formula>
    </cfRule>
  </conditionalFormatting>
  <conditionalFormatting sqref="K64:N64 B64:D64">
    <cfRule type="expression" dxfId="140" priority="328">
      <formula xml:space="preserve"> ISBLANK(#REF!)</formula>
    </cfRule>
  </conditionalFormatting>
  <conditionalFormatting sqref="K63:N63 B63:D63">
    <cfRule type="expression" dxfId="139" priority="323">
      <formula xml:space="preserve"> ISBLANK(#REF!)</formula>
    </cfRule>
  </conditionalFormatting>
  <conditionalFormatting sqref="K62:N62 B62:D62">
    <cfRule type="expression" dxfId="138" priority="318">
      <formula xml:space="preserve"> ISBLANK(#REF!)</formula>
    </cfRule>
  </conditionalFormatting>
  <conditionalFormatting sqref="K61:N61 B61:D61">
    <cfRule type="expression" dxfId="137" priority="313">
      <formula xml:space="preserve"> ISBLANK(#REF!)</formula>
    </cfRule>
  </conditionalFormatting>
  <conditionalFormatting sqref="K60:N60 B60:D60">
    <cfRule type="expression" dxfId="136" priority="308">
      <formula xml:space="preserve"> ISBLANK(#REF!)</formula>
    </cfRule>
  </conditionalFormatting>
  <conditionalFormatting sqref="K59:N59 B59:D59">
    <cfRule type="expression" dxfId="135" priority="303">
      <formula xml:space="preserve"> ISBLANK(#REF!)</formula>
    </cfRule>
  </conditionalFormatting>
  <conditionalFormatting sqref="K58:N58 B58:D58">
    <cfRule type="expression" dxfId="134" priority="298">
      <formula xml:space="preserve"> ISBLANK(#REF!)</formula>
    </cfRule>
  </conditionalFormatting>
  <conditionalFormatting sqref="K57:N57 B57:D57">
    <cfRule type="expression" dxfId="133" priority="293">
      <formula xml:space="preserve"> ISBLANK(#REF!)</formula>
    </cfRule>
  </conditionalFormatting>
  <conditionalFormatting sqref="K56:N56 B56:D56">
    <cfRule type="expression" dxfId="132" priority="288">
      <formula xml:space="preserve"> ISBLANK(#REF!)</formula>
    </cfRule>
  </conditionalFormatting>
  <conditionalFormatting sqref="K55:N55 B55:D55">
    <cfRule type="expression" dxfId="131" priority="283">
      <formula xml:space="preserve"> ISBLANK(#REF!)</formula>
    </cfRule>
  </conditionalFormatting>
  <conditionalFormatting sqref="K54:N54 B54:D54">
    <cfRule type="expression" dxfId="130" priority="278">
      <formula xml:space="preserve"> ISBLANK(#REF!)</formula>
    </cfRule>
  </conditionalFormatting>
  <conditionalFormatting sqref="K53:N53 B53:D53">
    <cfRule type="expression" dxfId="129" priority="273">
      <formula xml:space="preserve"> ISBLANK(#REF!)</formula>
    </cfRule>
  </conditionalFormatting>
  <conditionalFormatting sqref="K52:N52 B52:D52">
    <cfRule type="expression" dxfId="128" priority="268">
      <formula xml:space="preserve"> ISBLANK(#REF!)</formula>
    </cfRule>
  </conditionalFormatting>
  <conditionalFormatting sqref="K51:N51 B51:D51">
    <cfRule type="expression" dxfId="127" priority="263">
      <formula xml:space="preserve"> ISBLANK(#REF!)</formula>
    </cfRule>
  </conditionalFormatting>
  <conditionalFormatting sqref="K50:N50 B50:D50">
    <cfRule type="expression" dxfId="126" priority="258">
      <formula xml:space="preserve"> ISBLANK(#REF!)</formula>
    </cfRule>
  </conditionalFormatting>
  <conditionalFormatting sqref="K49:N49 B49:D49">
    <cfRule type="expression" dxfId="125" priority="253">
      <formula xml:space="preserve"> ISBLANK(#REF!)</formula>
    </cfRule>
  </conditionalFormatting>
  <conditionalFormatting sqref="K48:N48 B48:D48">
    <cfRule type="expression" dxfId="124" priority="248">
      <formula xml:space="preserve"> ISBLANK(#REF!)</formula>
    </cfRule>
  </conditionalFormatting>
  <conditionalFormatting sqref="K47:N47 B47:D47">
    <cfRule type="expression" dxfId="123" priority="243">
      <formula xml:space="preserve"> ISBLANK(#REF!)</formula>
    </cfRule>
  </conditionalFormatting>
  <conditionalFormatting sqref="K46:N46 B46:D46">
    <cfRule type="expression" dxfId="122" priority="238">
      <formula xml:space="preserve"> ISBLANK(#REF!)</formula>
    </cfRule>
  </conditionalFormatting>
  <conditionalFormatting sqref="K45:N45 B45:D45">
    <cfRule type="expression" dxfId="121" priority="233">
      <formula xml:space="preserve"> ISBLANK(#REF!)</formula>
    </cfRule>
  </conditionalFormatting>
  <conditionalFormatting sqref="K44:N44 B44:D44">
    <cfRule type="expression" dxfId="120" priority="228">
      <formula xml:space="preserve"> ISBLANK(#REF!)</formula>
    </cfRule>
  </conditionalFormatting>
  <conditionalFormatting sqref="K43:N43 B43:D43">
    <cfRule type="expression" dxfId="119" priority="223">
      <formula xml:space="preserve"> ISBLANK(#REF!)</formula>
    </cfRule>
  </conditionalFormatting>
  <conditionalFormatting sqref="K42:N42 B42:D42">
    <cfRule type="expression" dxfId="118" priority="218">
      <formula xml:space="preserve"> ISBLANK(#REF!)</formula>
    </cfRule>
  </conditionalFormatting>
  <conditionalFormatting sqref="K41:N41 B41:D41">
    <cfRule type="expression" dxfId="117" priority="213">
      <formula xml:space="preserve"> ISBLANK(#REF!)</formula>
    </cfRule>
  </conditionalFormatting>
  <conditionalFormatting sqref="K40:N40 B40:D40">
    <cfRule type="expression" dxfId="116" priority="208">
      <formula xml:space="preserve"> ISBLANK(#REF!)</formula>
    </cfRule>
  </conditionalFormatting>
  <conditionalFormatting sqref="K39:N39 B39:D39">
    <cfRule type="expression" dxfId="115" priority="203">
      <formula xml:space="preserve"> ISBLANK(#REF!)</formula>
    </cfRule>
  </conditionalFormatting>
  <conditionalFormatting sqref="K38:N38 B38:D38">
    <cfRule type="expression" dxfId="114" priority="198">
      <formula xml:space="preserve"> ISBLANK(#REF!)</formula>
    </cfRule>
  </conditionalFormatting>
  <conditionalFormatting sqref="K37:N37 B37:D37">
    <cfRule type="expression" dxfId="113" priority="193">
      <formula xml:space="preserve"> ISBLANK(#REF!)</formula>
    </cfRule>
  </conditionalFormatting>
  <conditionalFormatting sqref="K36:N36 B36:D36">
    <cfRule type="expression" dxfId="112" priority="188">
      <formula xml:space="preserve"> ISBLANK(#REF!)</formula>
    </cfRule>
  </conditionalFormatting>
  <conditionalFormatting sqref="K35:N35 B35:D35">
    <cfRule type="expression" dxfId="111" priority="183">
      <formula xml:space="preserve"> ISBLANK(#REF!)</formula>
    </cfRule>
  </conditionalFormatting>
  <conditionalFormatting sqref="K34:N34 B34:D34">
    <cfRule type="expression" dxfId="110" priority="178">
      <formula xml:space="preserve"> ISBLANK(#REF!)</formula>
    </cfRule>
  </conditionalFormatting>
  <conditionalFormatting sqref="K33:N33 B33:D33">
    <cfRule type="expression" dxfId="109" priority="173">
      <formula xml:space="preserve"> ISBLANK(#REF!)</formula>
    </cfRule>
  </conditionalFormatting>
  <conditionalFormatting sqref="K32:N32 B32:D32">
    <cfRule type="expression" dxfId="108" priority="168">
      <formula xml:space="preserve"> ISBLANK(#REF!)</formula>
    </cfRule>
  </conditionalFormatting>
  <conditionalFormatting sqref="K31:N31 B31:D31">
    <cfRule type="expression" dxfId="107" priority="163">
      <formula xml:space="preserve"> ISBLANK(#REF!)</formula>
    </cfRule>
  </conditionalFormatting>
  <conditionalFormatting sqref="K30:N30 B30:D30">
    <cfRule type="expression" dxfId="106" priority="158">
      <formula xml:space="preserve"> ISBLANK(#REF!)</formula>
    </cfRule>
  </conditionalFormatting>
  <conditionalFormatting sqref="K29:N29 B29:D29">
    <cfRule type="expression" dxfId="105" priority="153">
      <formula xml:space="preserve"> ISBLANK(#REF!)</formula>
    </cfRule>
  </conditionalFormatting>
  <conditionalFormatting sqref="K28:N28 B28:D28">
    <cfRule type="expression" dxfId="104" priority="148">
      <formula xml:space="preserve"> ISBLANK(#REF!)</formula>
    </cfRule>
  </conditionalFormatting>
  <conditionalFormatting sqref="K27:N27 B27:D27">
    <cfRule type="expression" dxfId="103" priority="143">
      <formula xml:space="preserve"> ISBLANK(#REF!)</formula>
    </cfRule>
  </conditionalFormatting>
  <conditionalFormatting sqref="K26:N26 B26:D26">
    <cfRule type="expression" dxfId="102" priority="138">
      <formula xml:space="preserve"> ISBLANK(#REF!)</formula>
    </cfRule>
  </conditionalFormatting>
  <conditionalFormatting sqref="K25:N25 B25:D25">
    <cfRule type="expression" dxfId="101" priority="133">
      <formula xml:space="preserve"> ISBLANK(#REF!)</formula>
    </cfRule>
  </conditionalFormatting>
  <conditionalFormatting sqref="K24:N24 B24:D24">
    <cfRule type="expression" dxfId="100" priority="128">
      <formula xml:space="preserve"> ISBLANK(#REF!)</formula>
    </cfRule>
  </conditionalFormatting>
  <conditionalFormatting sqref="K23:N23 B23:D23">
    <cfRule type="expression" dxfId="99" priority="123">
      <formula xml:space="preserve"> ISBLANK(#REF!)</formula>
    </cfRule>
  </conditionalFormatting>
  <conditionalFormatting sqref="K22:N22 B22:D22">
    <cfRule type="expression" dxfId="98" priority="118">
      <formula xml:space="preserve"> ISBLANK(#REF!)</formula>
    </cfRule>
  </conditionalFormatting>
  <conditionalFormatting sqref="K21:N21 B21:D21">
    <cfRule type="expression" dxfId="97" priority="88">
      <formula xml:space="preserve"> ISBLANK(#REF!)</formula>
    </cfRule>
  </conditionalFormatting>
  <conditionalFormatting sqref="K20:N20 B20:D20">
    <cfRule type="expression" dxfId="96" priority="83">
      <formula xml:space="preserve"> ISBLANK(#REF!)</formula>
    </cfRule>
  </conditionalFormatting>
  <conditionalFormatting sqref="K19:N19 B19:D19">
    <cfRule type="expression" dxfId="95" priority="78">
      <formula xml:space="preserve"> ISBLANK(#REF!)</formula>
    </cfRule>
  </conditionalFormatting>
  <conditionalFormatting sqref="K18:N18 B18:D18">
    <cfRule type="expression" dxfId="94" priority="73">
      <formula xml:space="preserve"> ISBLANK(#REF!)</formula>
    </cfRule>
  </conditionalFormatting>
  <conditionalFormatting sqref="K17:N17 B17:D17">
    <cfRule type="expression" dxfId="93" priority="68">
      <formula xml:space="preserve"> ISBLANK(#REF!)</formula>
    </cfRule>
  </conditionalFormatting>
  <conditionalFormatting sqref="K16:N16 B16:D16">
    <cfRule type="expression" dxfId="92" priority="63">
      <formula xml:space="preserve"> ISBLANK(#REF!)</formula>
    </cfRule>
  </conditionalFormatting>
  <conditionalFormatting sqref="K15:N15 B15:D15">
    <cfRule type="expression" dxfId="91" priority="58">
      <formula xml:space="preserve"> ISBLANK(#REF!)</formula>
    </cfRule>
  </conditionalFormatting>
  <conditionalFormatting sqref="K14:N14 B14:D14">
    <cfRule type="expression" dxfId="90" priority="53">
      <formula xml:space="preserve"> ISBLANK(#REF!)</formula>
    </cfRule>
  </conditionalFormatting>
  <conditionalFormatting sqref="K13:N13 B13:D13">
    <cfRule type="expression" dxfId="89" priority="48">
      <formula xml:space="preserve"> ISBLANK(#REF!)</formula>
    </cfRule>
  </conditionalFormatting>
  <conditionalFormatting sqref="K12:N12 B12:D12">
    <cfRule type="expression" dxfId="88" priority="43">
      <formula xml:space="preserve"> ISBLANK(#REF!)</formula>
    </cfRule>
  </conditionalFormatting>
  <conditionalFormatting sqref="K11:N11 B11:D11">
    <cfRule type="expression" dxfId="87" priority="38">
      <formula xml:space="preserve"> ISBLANK(#REF!)</formula>
    </cfRule>
  </conditionalFormatting>
  <conditionalFormatting sqref="K10:N10 B10:D10">
    <cfRule type="expression" dxfId="86" priority="33">
      <formula xml:space="preserve"> ISBLANK(#REF!)</formula>
    </cfRule>
  </conditionalFormatting>
  <conditionalFormatting sqref="K9:N9 B9:D9">
    <cfRule type="expression" dxfId="85" priority="28">
      <formula xml:space="preserve"> ISBLANK(#REF!)</formula>
    </cfRule>
  </conditionalFormatting>
  <conditionalFormatting sqref="K8:N8 B8:D8">
    <cfRule type="expression" dxfId="84" priority="23">
      <formula xml:space="preserve"> ISBLANK(#REF!)</formula>
    </cfRule>
  </conditionalFormatting>
  <conditionalFormatting sqref="K7:N7 B7:D7">
    <cfRule type="expression" dxfId="83" priority="18">
      <formula xml:space="preserve"> ISBLANK(#REF!)</formula>
    </cfRule>
  </conditionalFormatting>
  <conditionalFormatting sqref="K6:N6 B6:D6">
    <cfRule type="expression" dxfId="82" priority="13">
      <formula xml:space="preserve"> ISBLANK(#REF!)</formula>
    </cfRule>
  </conditionalFormatting>
  <conditionalFormatting sqref="K5:N5 B5:D5">
    <cfRule type="expression" dxfId="81" priority="8">
      <formula xml:space="preserve"> ISBLANK(#REF!)</formula>
    </cfRule>
  </conditionalFormatting>
  <conditionalFormatting sqref="K4:N4 B4:D4">
    <cfRule type="expression" dxfId="80" priority="3">
      <formula xml:space="preserve"> ISBLANK(#REF!)</formula>
    </cfRule>
  </conditionalFormatting>
  <dataValidations count="1834">
    <dataValidation type="list" allowBlank="1" showInputMessage="1" showErrorMessage="1" sqref="B249:B250">
      <formula1>$C$256:$C$259</formula1>
    </dataValidation>
    <dataValidation type="list" allowBlank="1" showInputMessage="1" showErrorMessage="1" sqref="K249:K250">
      <formula1>$L$256:$L$258</formula1>
    </dataValidation>
    <dataValidation type="list" allowBlank="1" showInputMessage="1" showErrorMessage="1" sqref="L249:L250">
      <formula1>$M$256:$M$290</formula1>
    </dataValidation>
    <dataValidation type="list" allowBlank="1" showInputMessage="1" showErrorMessage="1" sqref="E249:J250">
      <formula1>$F$256:$F$257</formula1>
    </dataValidation>
    <dataValidation type="list" allowBlank="1" showInputMessage="1" showErrorMessage="1" sqref="D249:D250">
      <formula1>$E$256:$E$264</formula1>
    </dataValidation>
    <dataValidation type="list" allowBlank="1" showInputMessage="1" showErrorMessage="1" sqref="M249:M250">
      <formula1>$N$256:$N$264</formula1>
    </dataValidation>
    <dataValidation type="list" allowBlank="1" showInputMessage="1" showErrorMessage="1" sqref="C249:C250">
      <formula1>$D$256:$D$281</formula1>
    </dataValidation>
    <dataValidation type="list" allowBlank="1" showInputMessage="1" showErrorMessage="1" sqref="B251">
      <formula1>$C$258:$C$261</formula1>
    </dataValidation>
    <dataValidation type="list" allowBlank="1" showInputMessage="1" showErrorMessage="1" sqref="K251">
      <formula1>$L$258:$L$260</formula1>
    </dataValidation>
    <dataValidation type="list" allowBlank="1" showInputMessage="1" showErrorMessage="1" sqref="L251">
      <formula1>$M$258:$M$292</formula1>
    </dataValidation>
    <dataValidation type="list" allowBlank="1" showInputMessage="1" showErrorMessage="1" sqref="E251:J251">
      <formula1>$F$258:$F$259</formula1>
    </dataValidation>
    <dataValidation type="list" allowBlank="1" showInputMessage="1" showErrorMessage="1" sqref="D251">
      <formula1>$E$258:$E$266</formula1>
    </dataValidation>
    <dataValidation type="list" allowBlank="1" showInputMessage="1" showErrorMessage="1" sqref="M251">
      <formula1>$N$258:$N$266</formula1>
    </dataValidation>
    <dataValidation type="list" allowBlank="1" showInputMessage="1" showErrorMessage="1" sqref="C251">
      <formula1>$D$258:$D$283</formula1>
    </dataValidation>
    <dataValidation type="list" allowBlank="1" showInputMessage="1" showErrorMessage="1" sqref="B252">
      <formula1>$C$259:$C$262</formula1>
    </dataValidation>
    <dataValidation type="list" allowBlank="1" showInputMessage="1" showErrorMessage="1" sqref="K252">
      <formula1>$L$259:$L$261</formula1>
    </dataValidation>
    <dataValidation type="list" allowBlank="1" showInputMessage="1" showErrorMessage="1" sqref="L252">
      <formula1>$M$259:$M$293</formula1>
    </dataValidation>
    <dataValidation type="list" allowBlank="1" showInputMessage="1" showErrorMessage="1" sqref="E252:J252">
      <formula1>$F$259:$F$260</formula1>
    </dataValidation>
    <dataValidation type="list" allowBlank="1" showInputMessage="1" showErrorMessage="1" sqref="D252">
      <formula1>$E$259:$E$267</formula1>
    </dataValidation>
    <dataValidation type="list" allowBlank="1" showInputMessage="1" showErrorMessage="1" sqref="M252">
      <formula1>$N$259:$N$267</formula1>
    </dataValidation>
    <dataValidation type="list" allowBlank="1" showInputMessage="1" showErrorMessage="1" sqref="C252">
      <formula1>$D$259:$D$284</formula1>
    </dataValidation>
    <dataValidation type="list" allowBlank="1" showInputMessage="1" showErrorMessage="1" sqref="B253">
      <formula1>$C$260:$C$263</formula1>
    </dataValidation>
    <dataValidation type="list" allowBlank="1" showInputMessage="1" showErrorMessage="1" sqref="K253">
      <formula1>$L$260:$L$262</formula1>
    </dataValidation>
    <dataValidation type="list" allowBlank="1" showInputMessage="1" showErrorMessage="1" sqref="L253">
      <formula1>$M$260:$M$294</formula1>
    </dataValidation>
    <dataValidation type="list" allowBlank="1" showInputMessage="1" showErrorMessage="1" sqref="E253:J253">
      <formula1>$F$260:$F$261</formula1>
    </dataValidation>
    <dataValidation type="list" allowBlank="1" showInputMessage="1" showErrorMessage="1" sqref="D253">
      <formula1>$E$260:$E$268</formula1>
    </dataValidation>
    <dataValidation type="list" allowBlank="1" showInputMessage="1" showErrorMessage="1" sqref="M253">
      <formula1>$N$260:$N$268</formula1>
    </dataValidation>
    <dataValidation type="list" allowBlank="1" showInputMessage="1" showErrorMessage="1" sqref="C253">
      <formula1>$D$260:$D$285</formula1>
    </dataValidation>
    <dataValidation type="list" allowBlank="1" showInputMessage="1" showErrorMessage="1" sqref="B254">
      <formula1>$C$261:$C$264</formula1>
    </dataValidation>
    <dataValidation type="list" allowBlank="1" showInputMessage="1" showErrorMessage="1" sqref="K254">
      <formula1>$L$261:$L$263</formula1>
    </dataValidation>
    <dataValidation type="list" allowBlank="1" showInputMessage="1" showErrorMessage="1" sqref="L254">
      <formula1>$M$261:$M$295</formula1>
    </dataValidation>
    <dataValidation type="list" allowBlank="1" showInputMessage="1" showErrorMessage="1" sqref="E254:J254">
      <formula1>$F$261:$F$262</formula1>
    </dataValidation>
    <dataValidation type="list" allowBlank="1" showInputMessage="1" showErrorMessage="1" sqref="D254">
      <formula1>$E$261:$E$269</formula1>
    </dataValidation>
    <dataValidation type="list" allowBlank="1" showInputMessage="1" showErrorMessage="1" sqref="M254">
      <formula1>$N$261:$N$269</formula1>
    </dataValidation>
    <dataValidation type="list" allowBlank="1" showInputMessage="1" showErrorMessage="1" sqref="C254">
      <formula1>$D$261:$D$286</formula1>
    </dataValidation>
    <dataValidation type="list" allowBlank="1" showInputMessage="1" showErrorMessage="1" sqref="B255">
      <formula1>$C$262:$C$265</formula1>
    </dataValidation>
    <dataValidation type="list" allowBlank="1" showInputMessage="1" showErrorMessage="1" sqref="K255">
      <formula1>$L$262:$L$264</formula1>
    </dataValidation>
    <dataValidation type="list" allowBlank="1" showInputMessage="1" showErrorMessage="1" sqref="L255">
      <formula1>$M$262:$M$296</formula1>
    </dataValidation>
    <dataValidation type="list" allowBlank="1" showInputMessage="1" showErrorMessage="1" sqref="E255:J255">
      <formula1>$F$262:$F$263</formula1>
    </dataValidation>
    <dataValidation type="list" allowBlank="1" showInputMessage="1" showErrorMessage="1" sqref="D255">
      <formula1>$E$262:$E$270</formula1>
    </dataValidation>
    <dataValidation type="list" allowBlank="1" showInputMessage="1" showErrorMessage="1" sqref="M255">
      <formula1>$N$262:$N$270</formula1>
    </dataValidation>
    <dataValidation type="list" allowBlank="1" showInputMessage="1" showErrorMessage="1" sqref="C255">
      <formula1>$D$262:$D$287</formula1>
    </dataValidation>
    <dataValidation type="list" allowBlank="1" showInputMessage="1" showErrorMessage="1" sqref="B256">
      <formula1>$C$263:$C$266</formula1>
    </dataValidation>
    <dataValidation type="list" allowBlank="1" showInputMessage="1" showErrorMessage="1" sqref="K256">
      <formula1>$L$263:$L$265</formula1>
    </dataValidation>
    <dataValidation type="list" allowBlank="1" showInputMessage="1" showErrorMessage="1" sqref="L256">
      <formula1>$M$263:$M$297</formula1>
    </dataValidation>
    <dataValidation type="list" allowBlank="1" showInputMessage="1" showErrorMessage="1" sqref="E256:J256">
      <formula1>$F$263:$F$264</formula1>
    </dataValidation>
    <dataValidation type="list" allowBlank="1" showInputMessage="1" showErrorMessage="1" sqref="D256">
      <formula1>$E$263:$E$271</formula1>
    </dataValidation>
    <dataValidation type="list" allowBlank="1" showInputMessage="1" showErrorMessage="1" sqref="M256">
      <formula1>$N$263:$N$271</formula1>
    </dataValidation>
    <dataValidation type="list" allowBlank="1" showInputMessage="1" showErrorMessage="1" sqref="C256">
      <formula1>$D$263:$D$288</formula1>
    </dataValidation>
    <dataValidation type="list" allowBlank="1" showInputMessage="1" showErrorMessage="1" sqref="B257">
      <formula1>$C$264:$C$267</formula1>
    </dataValidation>
    <dataValidation type="list" allowBlank="1" showInputMessage="1" showErrorMessage="1" sqref="K257">
      <formula1>$L$264:$L$266</formula1>
    </dataValidation>
    <dataValidation type="list" allowBlank="1" showInputMessage="1" showErrorMessage="1" sqref="L257">
      <formula1>$M$264:$M$298</formula1>
    </dataValidation>
    <dataValidation type="list" allowBlank="1" showInputMessage="1" showErrorMessage="1" sqref="E257:J257">
      <formula1>$F$264:$F$265</formula1>
    </dataValidation>
    <dataValidation type="list" allowBlank="1" showInputMessage="1" showErrorMessage="1" sqref="D257">
      <formula1>$E$264:$E$272</formula1>
    </dataValidation>
    <dataValidation type="list" allowBlank="1" showInputMessage="1" showErrorMessage="1" sqref="M257">
      <formula1>$N$264:$N$272</formula1>
    </dataValidation>
    <dataValidation type="list" allowBlank="1" showInputMessage="1" showErrorMessage="1" sqref="C257">
      <formula1>$D$264:$D$289</formula1>
    </dataValidation>
    <dataValidation type="list" allowBlank="1" showInputMessage="1" showErrorMessage="1" sqref="B258">
      <formula1>$C$265:$C$268</formula1>
    </dataValidation>
    <dataValidation type="list" allowBlank="1" showInputMessage="1" showErrorMessage="1" sqref="K258">
      <formula1>$L$265:$L$267</formula1>
    </dataValidation>
    <dataValidation type="list" allowBlank="1" showInputMessage="1" showErrorMessage="1" sqref="L258">
      <formula1>$M$265:$M$299</formula1>
    </dataValidation>
    <dataValidation type="list" allowBlank="1" showInputMessage="1" showErrorMessage="1" sqref="E258:J258">
      <formula1>$F$265:$F$266</formula1>
    </dataValidation>
    <dataValidation type="list" allowBlank="1" showInputMessage="1" showErrorMessage="1" sqref="D258">
      <formula1>$E$265:$E$273</formula1>
    </dataValidation>
    <dataValidation type="list" allowBlank="1" showInputMessage="1" showErrorMessage="1" sqref="M258">
      <formula1>$N$265:$N$273</formula1>
    </dataValidation>
    <dataValidation type="list" allowBlank="1" showInputMessage="1" showErrorMessage="1" sqref="C258">
      <formula1>$D$265:$D$290</formula1>
    </dataValidation>
    <dataValidation type="list" allowBlank="1" showInputMessage="1" showErrorMessage="1" sqref="B259">
      <formula1>$C$266:$C$269</formula1>
    </dataValidation>
    <dataValidation type="list" allowBlank="1" showInputMessage="1" showErrorMessage="1" sqref="K259">
      <formula1>$L$266:$L$268</formula1>
    </dataValidation>
    <dataValidation type="list" allowBlank="1" showInputMessage="1" showErrorMessage="1" sqref="L259">
      <formula1>$M$266:$M$300</formula1>
    </dataValidation>
    <dataValidation type="list" allowBlank="1" showInputMessage="1" showErrorMessage="1" sqref="E259:J259">
      <formula1>$F$266:$F$267</formula1>
    </dataValidation>
    <dataValidation type="list" allowBlank="1" showInputMessage="1" showErrorMessage="1" sqref="D259">
      <formula1>$E$266:$E$274</formula1>
    </dataValidation>
    <dataValidation type="list" allowBlank="1" showInputMessage="1" showErrorMessage="1" sqref="M259">
      <formula1>$N$266:$N$274</formula1>
    </dataValidation>
    <dataValidation type="list" allowBlank="1" showInputMessage="1" showErrorMessage="1" sqref="C259">
      <formula1>$D$266:$D$291</formula1>
    </dataValidation>
    <dataValidation type="list" allowBlank="1" showInputMessage="1" showErrorMessage="1" sqref="B260">
      <formula1>$C$267:$C$270</formula1>
    </dataValidation>
    <dataValidation type="list" allowBlank="1" showInputMessage="1" showErrorMessage="1" sqref="K260">
      <formula1>$L$267:$L$269</formula1>
    </dataValidation>
    <dataValidation type="list" allowBlank="1" showInputMessage="1" showErrorMessage="1" sqref="L260">
      <formula1>$M$267:$M$301</formula1>
    </dataValidation>
    <dataValidation type="list" allowBlank="1" showInputMessage="1" showErrorMessage="1" sqref="E260:J260">
      <formula1>$F$267:$F$268</formula1>
    </dataValidation>
    <dataValidation type="list" allowBlank="1" showInputMessage="1" showErrorMessage="1" sqref="D260">
      <formula1>$E$267:$E$275</formula1>
    </dataValidation>
    <dataValidation type="list" allowBlank="1" showInputMessage="1" showErrorMessage="1" sqref="M260">
      <formula1>$N$267:$N$275</formula1>
    </dataValidation>
    <dataValidation type="list" allowBlank="1" showInputMessage="1" showErrorMessage="1" sqref="C260">
      <formula1>$D$267:$D$292</formula1>
    </dataValidation>
    <dataValidation type="list" allowBlank="1" showInputMessage="1" showErrorMessage="1" sqref="B261">
      <formula1>$C$268:$C$271</formula1>
    </dataValidation>
    <dataValidation type="list" allowBlank="1" showInputMessage="1" showErrorMessage="1" sqref="K261">
      <formula1>$L$268:$L$270</formula1>
    </dataValidation>
    <dataValidation type="list" allowBlank="1" showInputMessage="1" showErrorMessage="1" sqref="L261">
      <formula1>$M$268:$M$302</formula1>
    </dataValidation>
    <dataValidation type="list" allowBlank="1" showInputMessage="1" showErrorMessage="1" sqref="E261:J261">
      <formula1>$F$268:$F$269</formula1>
    </dataValidation>
    <dataValidation type="list" allowBlank="1" showInputMessage="1" showErrorMessage="1" sqref="D261">
      <formula1>$E$268:$E$276</formula1>
    </dataValidation>
    <dataValidation type="list" allowBlank="1" showInputMessage="1" showErrorMessage="1" sqref="M261">
      <formula1>$N$268:$N$276</formula1>
    </dataValidation>
    <dataValidation type="list" allowBlank="1" showInputMessage="1" showErrorMessage="1" sqref="C261">
      <formula1>$D$268:$D$293</formula1>
    </dataValidation>
    <dataValidation type="list" allowBlank="1" showInputMessage="1" showErrorMessage="1" sqref="B262">
      <formula1>$C$269:$C$272</formula1>
    </dataValidation>
    <dataValidation type="list" allowBlank="1" showInputMessage="1" showErrorMessage="1" sqref="K262">
      <formula1>$L$269:$L$271</formula1>
    </dataValidation>
    <dataValidation type="list" allowBlank="1" showInputMessage="1" showErrorMessage="1" sqref="L262">
      <formula1>$M$269:$M$303</formula1>
    </dataValidation>
    <dataValidation type="list" allowBlank="1" showInputMessage="1" showErrorMessage="1" sqref="E262:J262">
      <formula1>$F$269:$F$270</formula1>
    </dataValidation>
    <dataValidation type="list" allowBlank="1" showInputMessage="1" showErrorMessage="1" sqref="D262">
      <formula1>$E$269:$E$277</formula1>
    </dataValidation>
    <dataValidation type="list" allowBlank="1" showInputMessage="1" showErrorMessage="1" sqref="M262">
      <formula1>$N$269:$N$277</formula1>
    </dataValidation>
    <dataValidation type="list" allowBlank="1" showInputMessage="1" showErrorMessage="1" sqref="C262">
      <formula1>$D$269:$D$294</formula1>
    </dataValidation>
    <dataValidation type="list" allowBlank="1" showInputMessage="1" showErrorMessage="1" sqref="B263">
      <formula1>$C$270:$C$273</formula1>
    </dataValidation>
    <dataValidation type="list" allowBlank="1" showInputMessage="1" showErrorMessage="1" sqref="K263">
      <formula1>$L$270:$L$272</formula1>
    </dataValidation>
    <dataValidation type="list" allowBlank="1" showInputMessage="1" showErrorMessage="1" sqref="L263">
      <formula1>$M$270:$M$304</formula1>
    </dataValidation>
    <dataValidation type="list" allowBlank="1" showInputMessage="1" showErrorMessage="1" sqref="E263:J263">
      <formula1>$F$270:$F$271</formula1>
    </dataValidation>
    <dataValidation type="list" allowBlank="1" showInputMessage="1" showErrorMessage="1" sqref="D263">
      <formula1>$E$270:$E$278</formula1>
    </dataValidation>
    <dataValidation type="list" allowBlank="1" showInputMessage="1" showErrorMessage="1" sqref="M263">
      <formula1>$N$270:$N$278</formula1>
    </dataValidation>
    <dataValidation type="list" allowBlank="1" showInputMessage="1" showErrorMessage="1" sqref="C263">
      <formula1>$D$270:$D$295</formula1>
    </dataValidation>
    <dataValidation type="list" allowBlank="1" showInputMessage="1" showErrorMessage="1" sqref="B264">
      <formula1>$C$271:$C$274</formula1>
    </dataValidation>
    <dataValidation type="list" allowBlank="1" showInputMessage="1" showErrorMessage="1" sqref="K264">
      <formula1>$L$271:$L$273</formula1>
    </dataValidation>
    <dataValidation type="list" allowBlank="1" showInputMessage="1" showErrorMessage="1" sqref="L264">
      <formula1>$M$271:$M$305</formula1>
    </dataValidation>
    <dataValidation type="list" allowBlank="1" showInputMessage="1" showErrorMessage="1" sqref="E264:J264">
      <formula1>$F$271:$F$272</formula1>
    </dataValidation>
    <dataValidation type="list" allowBlank="1" showInputMessage="1" showErrorMessage="1" sqref="D264">
      <formula1>$E$271:$E$279</formula1>
    </dataValidation>
    <dataValidation type="list" allowBlank="1" showInputMessage="1" showErrorMessage="1" sqref="M264">
      <formula1>$N$271:$N$279</formula1>
    </dataValidation>
    <dataValidation type="list" allowBlank="1" showInputMessage="1" showErrorMessage="1" sqref="C264">
      <formula1>$D$271:$D$296</formula1>
    </dataValidation>
    <dataValidation type="list" allowBlank="1" showInputMessage="1" showErrorMessage="1" sqref="B266">
      <formula1>$C$273:$C$276</formula1>
    </dataValidation>
    <dataValidation type="list" allowBlank="1" showInputMessage="1" showErrorMessage="1" sqref="K266">
      <formula1>$L$273:$L$275</formula1>
    </dataValidation>
    <dataValidation type="list" allowBlank="1" showInputMessage="1" showErrorMessage="1" sqref="L266">
      <formula1>$M$273:$M$306</formula1>
    </dataValidation>
    <dataValidation type="list" allowBlank="1" showInputMessage="1" showErrorMessage="1" sqref="E266:J266">
      <formula1>$F$273:$F$274</formula1>
    </dataValidation>
    <dataValidation type="list" allowBlank="1" showInputMessage="1" showErrorMessage="1" sqref="D266">
      <formula1>$E$273:$E$281</formula1>
    </dataValidation>
    <dataValidation type="list" allowBlank="1" showInputMessage="1" showErrorMessage="1" sqref="M266">
      <formula1>$N$273:$N$281</formula1>
    </dataValidation>
    <dataValidation type="list" allowBlank="1" showInputMessage="1" showErrorMessage="1" sqref="C266">
      <formula1>$D$273:$D$298</formula1>
    </dataValidation>
    <dataValidation type="list" allowBlank="1" showInputMessage="1" showErrorMessage="1" sqref="C273">
      <formula1>$D$280:$D$305</formula1>
    </dataValidation>
    <dataValidation type="list" allowBlank="1" showInputMessage="1" showErrorMessage="1" sqref="M273">
      <formula1>$N$280:$N$288</formula1>
    </dataValidation>
    <dataValidation type="list" allowBlank="1" showInputMessage="1" showErrorMessage="1" sqref="D273">
      <formula1>$E$280:$E$288</formula1>
    </dataValidation>
    <dataValidation type="list" allowBlank="1" showInputMessage="1" showErrorMessage="1" sqref="E273:J273">
      <formula1>$F$280:$F$281</formula1>
    </dataValidation>
    <dataValidation type="list" allowBlank="1" showInputMessage="1" showErrorMessage="1" sqref="L273">
      <formula1>$M$280:$M$313</formula1>
    </dataValidation>
    <dataValidation type="list" allowBlank="1" showInputMessage="1" showErrorMessage="1" sqref="K273">
      <formula1>$L$280:$L$282</formula1>
    </dataValidation>
    <dataValidation type="list" allowBlank="1" showInputMessage="1" showErrorMessage="1" sqref="B273">
      <formula1>$C$280:$C$283</formula1>
    </dataValidation>
    <dataValidation type="list" allowBlank="1" showInputMessage="1" showErrorMessage="1" sqref="C272">
      <formula1>$D$279:$D$304</formula1>
    </dataValidation>
    <dataValidation type="list" allowBlank="1" showInputMessage="1" showErrorMessage="1" sqref="M272">
      <formula1>$N$279:$N$287</formula1>
    </dataValidation>
    <dataValidation type="list" allowBlank="1" showInputMessage="1" showErrorMessage="1" sqref="D272">
      <formula1>$E$279:$E$287</formula1>
    </dataValidation>
    <dataValidation type="list" allowBlank="1" showInputMessage="1" showErrorMessage="1" sqref="E272:J272">
      <formula1>$F$279:$F$280</formula1>
    </dataValidation>
    <dataValidation type="list" allowBlank="1" showInputMessage="1" showErrorMessage="1" sqref="L272">
      <formula1>$M$279:$M$312</formula1>
    </dataValidation>
    <dataValidation type="list" allowBlank="1" showInputMessage="1" showErrorMessage="1" sqref="K272">
      <formula1>$L$279:$L$281</formula1>
    </dataValidation>
    <dataValidation type="list" allowBlank="1" showInputMessage="1" showErrorMessage="1" sqref="B272">
      <formula1>$C$279:$C$282</formula1>
    </dataValidation>
    <dataValidation type="list" allowBlank="1" showInputMessage="1" showErrorMessage="1" sqref="C271">
      <formula1>$D$278:$D$303</formula1>
    </dataValidation>
    <dataValidation type="list" allowBlank="1" showInputMessage="1" showErrorMessage="1" sqref="M271">
      <formula1>$N$278:$N$286</formula1>
    </dataValidation>
    <dataValidation type="list" allowBlank="1" showInputMessage="1" showErrorMessage="1" sqref="D271">
      <formula1>$E$278:$E$286</formula1>
    </dataValidation>
    <dataValidation type="list" allowBlank="1" showInputMessage="1" showErrorMessage="1" sqref="E271:J271">
      <formula1>$F$278:$F$279</formula1>
    </dataValidation>
    <dataValidation type="list" allowBlank="1" showInputMessage="1" showErrorMessage="1" sqref="L271">
      <formula1>$M$278:$M$311</formula1>
    </dataValidation>
    <dataValidation type="list" allowBlank="1" showInputMessage="1" showErrorMessage="1" sqref="K271">
      <formula1>$L$278:$L$280</formula1>
    </dataValidation>
    <dataValidation type="list" allowBlank="1" showInputMessage="1" showErrorMessage="1" sqref="B271">
      <formula1>$C$278:$C$281</formula1>
    </dataValidation>
    <dataValidation type="list" allowBlank="1" showInputMessage="1" showErrorMessage="1" sqref="C270">
      <formula1>$D$277:$D$302</formula1>
    </dataValidation>
    <dataValidation type="list" allowBlank="1" showInputMessage="1" showErrorMessage="1" sqref="M270">
      <formula1>$N$277:$N$285</formula1>
    </dataValidation>
    <dataValidation type="list" allowBlank="1" showInputMessage="1" showErrorMessage="1" sqref="D270">
      <formula1>$E$277:$E$285</formula1>
    </dataValidation>
    <dataValidation type="list" allowBlank="1" showInputMessage="1" showErrorMessage="1" sqref="E270:J270">
      <formula1>$F$277:$F$278</formula1>
    </dataValidation>
    <dataValidation type="list" allowBlank="1" showInputMessage="1" showErrorMessage="1" sqref="L270">
      <formula1>$M$277:$M$310</formula1>
    </dataValidation>
    <dataValidation type="list" allowBlank="1" showInputMessage="1" showErrorMessage="1" sqref="K270">
      <formula1>$L$277:$L$279</formula1>
    </dataValidation>
    <dataValidation type="list" allowBlank="1" showInputMessage="1" showErrorMessage="1" sqref="B270">
      <formula1>$C$277:$C$280</formula1>
    </dataValidation>
    <dataValidation type="list" allowBlank="1" showInputMessage="1" showErrorMessage="1" sqref="C269">
      <formula1>$D$276:$D$301</formula1>
    </dataValidation>
    <dataValidation type="list" allowBlank="1" showInputMessage="1" showErrorMessage="1" sqref="M269">
      <formula1>$N$276:$N$284</formula1>
    </dataValidation>
    <dataValidation type="list" allowBlank="1" showInputMessage="1" showErrorMessage="1" sqref="D269">
      <formula1>$E$276:$E$284</formula1>
    </dataValidation>
    <dataValidation type="list" allowBlank="1" showInputMessage="1" showErrorMessage="1" sqref="E269:J269">
      <formula1>$F$276:$F$277</formula1>
    </dataValidation>
    <dataValidation type="list" allowBlank="1" showInputMessage="1" showErrorMessage="1" sqref="L269">
      <formula1>$M$276:$M$309</formula1>
    </dataValidation>
    <dataValidation type="list" allowBlank="1" showInputMessage="1" showErrorMessage="1" sqref="K269">
      <formula1>$L$276:$L$278</formula1>
    </dataValidation>
    <dataValidation type="list" allowBlank="1" showInputMessage="1" showErrorMessage="1" sqref="B269">
      <formula1>$C$276:$C$279</formula1>
    </dataValidation>
    <dataValidation type="list" allowBlank="1" showInputMessage="1" showErrorMessage="1" sqref="C268">
      <formula1>$D$275:$D$300</formula1>
    </dataValidation>
    <dataValidation type="list" allowBlank="1" showInputMessage="1" showErrorMessage="1" sqref="M268">
      <formula1>$N$275:$N$283</formula1>
    </dataValidation>
    <dataValidation type="list" allowBlank="1" showInputMessage="1" showErrorMessage="1" sqref="D268">
      <formula1>$E$275:$E$283</formula1>
    </dataValidation>
    <dataValidation type="list" allowBlank="1" showInputMessage="1" showErrorMessage="1" sqref="E268:J268">
      <formula1>$F$275:$F$276</formula1>
    </dataValidation>
    <dataValidation type="list" allowBlank="1" showInputMessage="1" showErrorMessage="1" sqref="L268">
      <formula1>$M$275:$M$308</formula1>
    </dataValidation>
    <dataValidation type="list" allowBlank="1" showInputMessage="1" showErrorMessage="1" sqref="K268">
      <formula1>$L$275:$L$277</formula1>
    </dataValidation>
    <dataValidation type="list" allowBlank="1" showInputMessage="1" showErrorMessage="1" sqref="B268">
      <formula1>$C$275:$C$278</formula1>
    </dataValidation>
    <dataValidation type="list" allowBlank="1" showInputMessage="1" showErrorMessage="1" sqref="C267 C265">
      <formula1>$D$272:$D$297</formula1>
    </dataValidation>
    <dataValidation type="list" allowBlank="1" showInputMessage="1" showErrorMessage="1" sqref="M267 M265">
      <formula1>$N$272:$N$280</formula1>
    </dataValidation>
    <dataValidation type="list" allowBlank="1" showInputMessage="1" showErrorMessage="1" sqref="D267 D265">
      <formula1>$E$272:$E$280</formula1>
    </dataValidation>
    <dataValidation type="list" allowBlank="1" showInputMessage="1" showErrorMessage="1" sqref="E267:J267 E265:J265">
      <formula1>$F$272:$F$273</formula1>
    </dataValidation>
    <dataValidation type="list" allowBlank="1" showInputMessage="1" showErrorMessage="1" sqref="L267 L265">
      <formula1>$M$272:$M$305</formula1>
    </dataValidation>
    <dataValidation type="list" allowBlank="1" showInputMessage="1" showErrorMessage="1" sqref="K267 K265">
      <formula1>$L$272:$L$274</formula1>
    </dataValidation>
    <dataValidation type="list" allowBlank="1" showInputMessage="1" showErrorMessage="1" sqref="B267 B265">
      <formula1>$C$272:$C$275</formula1>
    </dataValidation>
    <dataValidation type="list" allowBlank="1" showInputMessage="1" showErrorMessage="1" sqref="L248">
      <formula1>$M$255:$M$308</formula1>
    </dataValidation>
    <dataValidation type="list" allowBlank="1" showInputMessage="1" showErrorMessage="1" sqref="C248">
      <formula1>$D$255:$D$280</formula1>
    </dataValidation>
    <dataValidation type="list" allowBlank="1" showInputMessage="1" showErrorMessage="1" sqref="M248">
      <formula1>$N$255:$N$263</formula1>
    </dataValidation>
    <dataValidation type="list" allowBlank="1" showInputMessage="1" showErrorMessage="1" sqref="D248">
      <formula1>$E$255:$E$263</formula1>
    </dataValidation>
    <dataValidation type="list" allowBlank="1" showInputMessage="1" showErrorMessage="1" sqref="E248:J248">
      <formula1>$F$255:$F$256</formula1>
    </dataValidation>
    <dataValidation type="list" allowBlank="1" showInputMessage="1" showErrorMessage="1" sqref="K248">
      <formula1>$L$255:$L$257</formula1>
    </dataValidation>
    <dataValidation type="list" allowBlank="1" showInputMessage="1" showErrorMessage="1" sqref="B248">
      <formula1>$C$255:$C$258</formula1>
    </dataValidation>
    <dataValidation type="list" allowBlank="1" showInputMessage="1" showErrorMessage="1" sqref="L247">
      <formula1>$M$254:$M$307</formula1>
    </dataValidation>
    <dataValidation type="list" allowBlank="1" showInputMessage="1" showErrorMessage="1" sqref="C247">
      <formula1>$D$254:$D$279</formula1>
    </dataValidation>
    <dataValidation type="list" allowBlank="1" showInputMessage="1" showErrorMessage="1" sqref="M247">
      <formula1>$N$254:$N$262</formula1>
    </dataValidation>
    <dataValidation type="list" allowBlank="1" showInputMessage="1" showErrorMessage="1" sqref="D247">
      <formula1>$E$254:$E$262</formula1>
    </dataValidation>
    <dataValidation type="list" allowBlank="1" showInputMessage="1" showErrorMessage="1" sqref="E247:J247">
      <formula1>$F$254:$F$255</formula1>
    </dataValidation>
    <dataValidation type="list" allowBlank="1" showInputMessage="1" showErrorMessage="1" sqref="K247">
      <formula1>$L$254:$L$256</formula1>
    </dataValidation>
    <dataValidation type="list" allowBlank="1" showInputMessage="1" showErrorMessage="1" sqref="B247">
      <formula1>$C$254:$C$257</formula1>
    </dataValidation>
    <dataValidation type="list" allowBlank="1" showInputMessage="1" showErrorMessage="1" sqref="L246">
      <formula1>$M$253:$M$306</formula1>
    </dataValidation>
    <dataValidation type="list" allowBlank="1" showInputMessage="1" showErrorMessage="1" sqref="C246">
      <formula1>$D$253:$D$278</formula1>
    </dataValidation>
    <dataValidation type="list" allowBlank="1" showInputMessage="1" showErrorMessage="1" sqref="M246">
      <formula1>$N$253:$N$261</formula1>
    </dataValidation>
    <dataValidation type="list" allowBlank="1" showInputMessage="1" showErrorMessage="1" sqref="D246">
      <formula1>$E$253:$E$261</formula1>
    </dataValidation>
    <dataValidation type="list" allowBlank="1" showInputMessage="1" showErrorMessage="1" sqref="E246:J246">
      <formula1>$F$253:$F$254</formula1>
    </dataValidation>
    <dataValidation type="list" allowBlank="1" showInputMessage="1" showErrorMessage="1" sqref="K246">
      <formula1>$L$253:$L$255</formula1>
    </dataValidation>
    <dataValidation type="list" allowBlank="1" showInputMessage="1" showErrorMessage="1" sqref="B246">
      <formula1>$C$253:$C$256</formula1>
    </dataValidation>
    <dataValidation type="list" allowBlank="1" showInputMessage="1" showErrorMessage="1" sqref="L244:L245">
      <formula1>$M$251:$M$304</formula1>
    </dataValidation>
    <dataValidation type="list" allowBlank="1" showInputMessage="1" showErrorMessage="1" sqref="C244:C245">
      <formula1>$D$251:$D$276</formula1>
    </dataValidation>
    <dataValidation type="list" allowBlank="1" showInputMessage="1" showErrorMessage="1" sqref="M244:M245">
      <formula1>$N$251:$N$259</formula1>
    </dataValidation>
    <dataValidation type="list" allowBlank="1" showInputMessage="1" showErrorMessage="1" sqref="D244:D245">
      <formula1>$E$251:$E$259</formula1>
    </dataValidation>
    <dataValidation type="list" allowBlank="1" showInputMessage="1" showErrorMessage="1" sqref="E244:J245">
      <formula1>$F$251:$F$252</formula1>
    </dataValidation>
    <dataValidation type="list" allowBlank="1" showInputMessage="1" showErrorMessage="1" sqref="K244:K245">
      <formula1>$L$251:$L$253</formula1>
    </dataValidation>
    <dataValidation type="list" allowBlank="1" showInputMessage="1" showErrorMessage="1" sqref="B244:B245">
      <formula1>$C$251:$C$254</formula1>
    </dataValidation>
    <dataValidation type="list" allowBlank="1" showInputMessage="1" showErrorMessage="1" sqref="L243">
      <formula1>$M$250:$M$303</formula1>
    </dataValidation>
    <dataValidation type="list" allowBlank="1" showInputMessage="1" showErrorMessage="1" sqref="C243">
      <formula1>$D$250:$D$275</formula1>
    </dataValidation>
    <dataValidation type="list" allowBlank="1" showInputMessage="1" showErrorMessage="1" sqref="M243">
      <formula1>$N$250:$N$258</formula1>
    </dataValidation>
    <dataValidation type="list" allowBlank="1" showInputMessage="1" showErrorMessage="1" sqref="D243">
      <formula1>$E$250:$E$258</formula1>
    </dataValidation>
    <dataValidation type="list" allowBlank="1" showInputMessage="1" showErrorMessage="1" sqref="E243:J243">
      <formula1>$F$250:$F$251</formula1>
    </dataValidation>
    <dataValidation type="list" allowBlank="1" showInputMessage="1" showErrorMessage="1" sqref="K243">
      <formula1>$L$250:$L$252</formula1>
    </dataValidation>
    <dataValidation type="list" allowBlank="1" showInputMessage="1" showErrorMessage="1" sqref="B243">
      <formula1>$C$250:$C$253</formula1>
    </dataValidation>
    <dataValidation type="list" allowBlank="1" showInputMessage="1" showErrorMessage="1" sqref="L242">
      <formula1>$M$249:$M$302</formula1>
    </dataValidation>
    <dataValidation type="list" allowBlank="1" showInputMessage="1" showErrorMessage="1" sqref="C242">
      <formula1>$D$249:$D$274</formula1>
    </dataValidation>
    <dataValidation type="list" allowBlank="1" showInputMessage="1" showErrorMessage="1" sqref="M242">
      <formula1>$N$249:$N$257</formula1>
    </dataValidation>
    <dataValidation type="list" allowBlank="1" showInputMessage="1" showErrorMessage="1" sqref="D242">
      <formula1>$E$249:$E$257</formula1>
    </dataValidation>
    <dataValidation type="list" allowBlank="1" showInputMessage="1" showErrorMessage="1" sqref="E242:J242">
      <formula1>$F$249:$F$250</formula1>
    </dataValidation>
    <dataValidation type="list" allowBlank="1" showInputMessage="1" showErrorMessage="1" sqref="K242">
      <formula1>$L$249:$L$251</formula1>
    </dataValidation>
    <dataValidation type="list" allowBlank="1" showInputMessage="1" showErrorMessage="1" sqref="B242">
      <formula1>$C$249:$C$252</formula1>
    </dataValidation>
    <dataValidation type="list" allowBlank="1" showInputMessage="1" showErrorMessage="1" sqref="L241">
      <formula1>$M$248:$M$301</formula1>
    </dataValidation>
    <dataValidation type="list" allowBlank="1" showInputMessage="1" showErrorMessage="1" sqref="C241">
      <formula1>$D$248:$D$273</formula1>
    </dataValidation>
    <dataValidation type="list" allowBlank="1" showInputMessage="1" showErrorMessage="1" sqref="M241">
      <formula1>$N$248:$N$256</formula1>
    </dataValidation>
    <dataValidation type="list" allowBlank="1" showInputMessage="1" showErrorMessage="1" sqref="D241">
      <formula1>$E$248:$E$256</formula1>
    </dataValidation>
    <dataValidation type="list" allowBlank="1" showInputMessage="1" showErrorMessage="1" sqref="E241:J241">
      <formula1>$F$248:$F$249</formula1>
    </dataValidation>
    <dataValidation type="list" allowBlank="1" showInputMessage="1" showErrorMessage="1" sqref="K241">
      <formula1>$L$248:$L$250</formula1>
    </dataValidation>
    <dataValidation type="list" allowBlank="1" showInputMessage="1" showErrorMessage="1" sqref="B241">
      <formula1>$C$248:$C$251</formula1>
    </dataValidation>
    <dataValidation type="list" allowBlank="1" showInputMessage="1" showErrorMessage="1" sqref="L240">
      <formula1>$M$247:$M$300</formula1>
    </dataValidation>
    <dataValidation type="list" allowBlank="1" showInputMessage="1" showErrorMessage="1" sqref="C240">
      <formula1>$D$247:$D$272</formula1>
    </dataValidation>
    <dataValidation type="list" allowBlank="1" showInputMessage="1" showErrorMessage="1" sqref="M240">
      <formula1>$N$247:$N$255</formula1>
    </dataValidation>
    <dataValidation type="list" allowBlank="1" showInputMessage="1" showErrorMessage="1" sqref="D240">
      <formula1>$E$247:$E$255</formula1>
    </dataValidation>
    <dataValidation type="list" allowBlank="1" showInputMessage="1" showErrorMessage="1" sqref="E240:J240">
      <formula1>$F$247:$F$248</formula1>
    </dataValidation>
    <dataValidation type="list" allowBlank="1" showInputMessage="1" showErrorMessage="1" sqref="K240">
      <formula1>$L$247:$L$249</formula1>
    </dataValidation>
    <dataValidation type="list" allowBlank="1" showInputMessage="1" showErrorMessage="1" sqref="B240">
      <formula1>$C$247:$C$250</formula1>
    </dataValidation>
    <dataValidation type="list" allowBlank="1" showInputMessage="1" showErrorMessage="1" sqref="L239">
      <formula1>$M$246:$M$299</formula1>
    </dataValidation>
    <dataValidation type="list" allowBlank="1" showInputMessage="1" showErrorMessage="1" sqref="C239">
      <formula1>$D$246:$D$271</formula1>
    </dataValidation>
    <dataValidation type="list" allowBlank="1" showInputMessage="1" showErrorMessage="1" sqref="M239">
      <formula1>$N$246:$N$254</formula1>
    </dataValidation>
    <dataValidation type="list" allowBlank="1" showInputMessage="1" showErrorMessage="1" sqref="D239">
      <formula1>$E$246:$E$254</formula1>
    </dataValidation>
    <dataValidation type="list" allowBlank="1" showInputMessage="1" showErrorMessage="1" sqref="E239:J239">
      <formula1>$F$246:$F$247</formula1>
    </dataValidation>
    <dataValidation type="list" allowBlank="1" showInputMessage="1" showErrorMessage="1" sqref="K239">
      <formula1>$L$246:$L$248</formula1>
    </dataValidation>
    <dataValidation type="list" allowBlank="1" showInputMessage="1" showErrorMessage="1" sqref="B239">
      <formula1>$C$246:$C$249</formula1>
    </dataValidation>
    <dataValidation type="list" allowBlank="1" showInputMessage="1" showErrorMessage="1" sqref="L238">
      <formula1>$M$245:$M$298</formula1>
    </dataValidation>
    <dataValidation type="list" allowBlank="1" showInputMessage="1" showErrorMessage="1" sqref="C238">
      <formula1>$D$245:$D$270</formula1>
    </dataValidation>
    <dataValidation type="list" allowBlank="1" showInputMessage="1" showErrorMessage="1" sqref="M238">
      <formula1>$N$245:$N$253</formula1>
    </dataValidation>
    <dataValidation type="list" allowBlank="1" showInputMessage="1" showErrorMessage="1" sqref="D238">
      <formula1>$E$245:$E$253</formula1>
    </dataValidation>
    <dataValidation type="list" allowBlank="1" showInputMessage="1" showErrorMessage="1" sqref="E238:J238">
      <formula1>$F$245:$F$246</formula1>
    </dataValidation>
    <dataValidation type="list" allowBlank="1" showInputMessage="1" showErrorMessage="1" sqref="K238">
      <formula1>$L$245:$L$247</formula1>
    </dataValidation>
    <dataValidation type="list" allowBlank="1" showInputMessage="1" showErrorMessage="1" sqref="B238">
      <formula1>$C$245:$C$248</formula1>
    </dataValidation>
    <dataValidation type="list" allowBlank="1" showInputMessage="1" showErrorMessage="1" sqref="L237">
      <formula1>$M$244:$M$297</formula1>
    </dataValidation>
    <dataValidation type="list" allowBlank="1" showInputMessage="1" showErrorMessage="1" sqref="C237">
      <formula1>$D$244:$D$269</formula1>
    </dataValidation>
    <dataValidation type="list" allowBlank="1" showInputMessage="1" showErrorMessage="1" sqref="M237">
      <formula1>$N$244:$N$252</formula1>
    </dataValidation>
    <dataValidation type="list" allowBlank="1" showInputMessage="1" showErrorMessage="1" sqref="D237">
      <formula1>$E$244:$E$252</formula1>
    </dataValidation>
    <dataValidation type="list" allowBlank="1" showInputMessage="1" showErrorMessage="1" sqref="E237:J237">
      <formula1>$F$244:$F$245</formula1>
    </dataValidation>
    <dataValidation type="list" allowBlank="1" showInputMessage="1" showErrorMessage="1" sqref="K237">
      <formula1>$L$244:$L$246</formula1>
    </dataValidation>
    <dataValidation type="list" allowBlank="1" showInputMessage="1" showErrorMessage="1" sqref="B237">
      <formula1>$C$244:$C$247</formula1>
    </dataValidation>
    <dataValidation type="list" allowBlank="1" showInputMessage="1" showErrorMessage="1" sqref="L236">
      <formula1>$M$243:$M$296</formula1>
    </dataValidation>
    <dataValidation type="list" allowBlank="1" showInputMessage="1" showErrorMessage="1" sqref="C236">
      <formula1>$D$243:$D$268</formula1>
    </dataValidation>
    <dataValidation type="list" allowBlank="1" showInputMessage="1" showErrorMessage="1" sqref="M236">
      <formula1>$N$243:$N$251</formula1>
    </dataValidation>
    <dataValidation type="list" allowBlank="1" showInputMessage="1" showErrorMessage="1" sqref="D236">
      <formula1>$E$243:$E$251</formula1>
    </dataValidation>
    <dataValidation type="list" allowBlank="1" showInputMessage="1" showErrorMessage="1" sqref="E236:J236">
      <formula1>$F$243:$F$244</formula1>
    </dataValidation>
    <dataValidation type="list" allowBlank="1" showInputMessage="1" showErrorMessage="1" sqref="K236">
      <formula1>$L$243:$L$245</formula1>
    </dataValidation>
    <dataValidation type="list" allowBlank="1" showInputMessage="1" showErrorMessage="1" sqref="B236">
      <formula1>$C$243:$C$246</formula1>
    </dataValidation>
    <dataValidation type="list" allowBlank="1" showInputMessage="1" showErrorMessage="1" sqref="L235">
      <formula1>$M$242:$M$295</formula1>
    </dataValidation>
    <dataValidation type="list" allowBlank="1" showInputMessage="1" showErrorMessage="1" sqref="C235">
      <formula1>$D$242:$D$267</formula1>
    </dataValidation>
    <dataValidation type="list" allowBlank="1" showInputMessage="1" showErrorMessage="1" sqref="M235">
      <formula1>$N$242:$N$250</formula1>
    </dataValidation>
    <dataValidation type="list" allowBlank="1" showInputMessage="1" showErrorMessage="1" sqref="D235">
      <formula1>$E$242:$E$250</formula1>
    </dataValidation>
    <dataValidation type="list" allowBlank="1" showInputMessage="1" showErrorMessage="1" sqref="E235:J235">
      <formula1>$F$242:$F$243</formula1>
    </dataValidation>
    <dataValidation type="list" allowBlank="1" showInputMessage="1" showErrorMessage="1" sqref="K235">
      <formula1>$L$242:$L$244</formula1>
    </dataValidation>
    <dataValidation type="list" allowBlank="1" showInputMessage="1" showErrorMessage="1" sqref="B235">
      <formula1>$C$242:$C$245</formula1>
    </dataValidation>
    <dataValidation type="list" allowBlank="1" showInputMessage="1" showErrorMessage="1" sqref="L234">
      <formula1>$M$241:$M$294</formula1>
    </dataValidation>
    <dataValidation type="list" allowBlank="1" showInputMessage="1" showErrorMessage="1" sqref="C234">
      <formula1>$D$241:$D$266</formula1>
    </dataValidation>
    <dataValidation type="list" allowBlank="1" showInputMessage="1" showErrorMessage="1" sqref="M234">
      <formula1>$N$241:$N$249</formula1>
    </dataValidation>
    <dataValidation type="list" allowBlank="1" showInputMessage="1" showErrorMessage="1" sqref="D234">
      <formula1>$E$241:$E$249</formula1>
    </dataValidation>
    <dataValidation type="list" allowBlank="1" showInputMessage="1" showErrorMessage="1" sqref="E234:J234">
      <formula1>$F$241:$F$242</formula1>
    </dataValidation>
    <dataValidation type="list" allowBlank="1" showInputMessage="1" showErrorMessage="1" sqref="K234">
      <formula1>$L$241:$L$243</formula1>
    </dataValidation>
    <dataValidation type="list" allowBlank="1" showInputMessage="1" showErrorMessage="1" sqref="B234">
      <formula1>$C$241:$C$244</formula1>
    </dataValidation>
    <dataValidation type="list" allowBlank="1" showInputMessage="1" showErrorMessage="1" sqref="L233">
      <formula1>$M$240:$M$293</formula1>
    </dataValidation>
    <dataValidation type="list" allowBlank="1" showInputMessage="1" showErrorMessage="1" sqref="C233">
      <formula1>$D$240:$D$265</formula1>
    </dataValidation>
    <dataValidation type="list" allowBlank="1" showInputMessage="1" showErrorMessage="1" sqref="M233">
      <formula1>$N$240:$N$248</formula1>
    </dataValidation>
    <dataValidation type="list" allowBlank="1" showInputMessage="1" showErrorMessage="1" sqref="D233">
      <formula1>$E$240:$E$248</formula1>
    </dataValidation>
    <dataValidation type="list" allowBlank="1" showInputMessage="1" showErrorMessage="1" sqref="E233:J233">
      <formula1>$F$240:$F$241</formula1>
    </dataValidation>
    <dataValidation type="list" allowBlank="1" showInputMessage="1" showErrorMessage="1" sqref="K233">
      <formula1>$L$240:$L$242</formula1>
    </dataValidation>
    <dataValidation type="list" allowBlank="1" showInputMessage="1" showErrorMessage="1" sqref="B233">
      <formula1>$C$240:$C$243</formula1>
    </dataValidation>
    <dataValidation type="list" allowBlank="1" showInputMessage="1" showErrorMessage="1" sqref="L232">
      <formula1>$M$239:$M$292</formula1>
    </dataValidation>
    <dataValidation type="list" allowBlank="1" showInputMessage="1" showErrorMessage="1" sqref="C232">
      <formula1>$D$239:$D$264</formula1>
    </dataValidation>
    <dataValidation type="list" allowBlank="1" showInputMessage="1" showErrorMessage="1" sqref="M232">
      <formula1>$N$239:$N$247</formula1>
    </dataValidation>
    <dataValidation type="list" allowBlank="1" showInputMessage="1" showErrorMessage="1" sqref="D232">
      <formula1>$E$239:$E$247</formula1>
    </dataValidation>
    <dataValidation type="list" allowBlank="1" showInputMessage="1" showErrorMessage="1" sqref="E232:J232">
      <formula1>$F$239:$F$240</formula1>
    </dataValidation>
    <dataValidation type="list" allowBlank="1" showInputMessage="1" showErrorMessage="1" sqref="K232">
      <formula1>$L$239:$L$241</formula1>
    </dataValidation>
    <dataValidation type="list" allowBlank="1" showInputMessage="1" showErrorMessage="1" sqref="B232">
      <formula1>$C$239:$C$242</formula1>
    </dataValidation>
    <dataValidation type="list" allowBlank="1" showInputMessage="1" showErrorMessage="1" sqref="L231">
      <formula1>$M$238:$M$291</formula1>
    </dataValidation>
    <dataValidation type="list" allowBlank="1" showInputMessage="1" showErrorMessage="1" sqref="C231">
      <formula1>$D$238:$D$263</formula1>
    </dataValidation>
    <dataValidation type="list" allowBlank="1" showInputMessage="1" showErrorMessage="1" sqref="M231">
      <formula1>$N$238:$N$246</formula1>
    </dataValidation>
    <dataValidation type="list" allowBlank="1" showInputMessage="1" showErrorMessage="1" sqref="D231">
      <formula1>$E$238:$E$246</formula1>
    </dataValidation>
    <dataValidation type="list" allowBlank="1" showInputMessage="1" showErrorMessage="1" sqref="E231:J231">
      <formula1>$F$238:$F$239</formula1>
    </dataValidation>
    <dataValidation type="list" allowBlank="1" showInputMessage="1" showErrorMessage="1" sqref="K231">
      <formula1>$L$238:$L$240</formula1>
    </dataValidation>
    <dataValidation type="list" allowBlank="1" showInputMessage="1" showErrorMessage="1" sqref="B231">
      <formula1>$C$238:$C$241</formula1>
    </dataValidation>
    <dataValidation type="list" allowBlank="1" showInputMessage="1" showErrorMessage="1" sqref="L230">
      <formula1>$M$237:$M$290</formula1>
    </dataValidation>
    <dataValidation type="list" allowBlank="1" showInputMessage="1" showErrorMessage="1" sqref="C230">
      <formula1>$D$237:$D$262</formula1>
    </dataValidation>
    <dataValidation type="list" allowBlank="1" showInputMessage="1" showErrorMessage="1" sqref="M230">
      <formula1>$N$237:$N$245</formula1>
    </dataValidation>
    <dataValidation type="list" allowBlank="1" showInputMessage="1" showErrorMessage="1" sqref="D230">
      <formula1>$E$237:$E$245</formula1>
    </dataValidation>
    <dataValidation type="list" allowBlank="1" showInputMessage="1" showErrorMessage="1" sqref="E230:J230">
      <formula1>$F$237:$F$238</formula1>
    </dataValidation>
    <dataValidation type="list" allowBlank="1" showInputMessage="1" showErrorMessage="1" sqref="K230">
      <formula1>$L$237:$L$239</formula1>
    </dataValidation>
    <dataValidation type="list" allowBlank="1" showInputMessage="1" showErrorMessage="1" sqref="B230">
      <formula1>$C$237:$C$240</formula1>
    </dataValidation>
    <dataValidation type="list" allowBlank="1" showInputMessage="1" showErrorMessage="1" sqref="L229">
      <formula1>$M$236:$M$289</formula1>
    </dataValidation>
    <dataValidation type="list" allowBlank="1" showInputMessage="1" showErrorMessage="1" sqref="C229">
      <formula1>$D$236:$D$261</formula1>
    </dataValidation>
    <dataValidation type="list" allowBlank="1" showInputMessage="1" showErrorMessage="1" sqref="M229">
      <formula1>$N$236:$N$244</formula1>
    </dataValidation>
    <dataValidation type="list" allowBlank="1" showInputMessage="1" showErrorMessage="1" sqref="D229">
      <formula1>$E$236:$E$244</formula1>
    </dataValidation>
    <dataValidation type="list" allowBlank="1" showInputMessage="1" showErrorMessage="1" sqref="E229:J229">
      <formula1>$F$236:$F$237</formula1>
    </dataValidation>
    <dataValidation type="list" allowBlank="1" showInputMessage="1" showErrorMessage="1" sqref="K229">
      <formula1>$L$236:$L$238</formula1>
    </dataValidation>
    <dataValidation type="list" allowBlank="1" showInputMessage="1" showErrorMessage="1" sqref="B229">
      <formula1>$C$236:$C$239</formula1>
    </dataValidation>
    <dataValidation type="list" allowBlank="1" showInputMessage="1" showErrorMessage="1" sqref="L228">
      <formula1>$M$235:$M$288</formula1>
    </dataValidation>
    <dataValidation type="list" allowBlank="1" showInputMessage="1" showErrorMessage="1" sqref="C228">
      <formula1>$D$235:$D$260</formula1>
    </dataValidation>
    <dataValidation type="list" allowBlank="1" showInputMessage="1" showErrorMessage="1" sqref="M228">
      <formula1>$N$235:$N$243</formula1>
    </dataValidation>
    <dataValidation type="list" allowBlank="1" showInputMessage="1" showErrorMessage="1" sqref="D228">
      <formula1>$E$235:$E$243</formula1>
    </dataValidation>
    <dataValidation type="list" allowBlank="1" showInputMessage="1" showErrorMessage="1" sqref="E228:J228">
      <formula1>$F$235:$F$236</formula1>
    </dataValidation>
    <dataValidation type="list" allowBlank="1" showInputMessage="1" showErrorMessage="1" sqref="K228">
      <formula1>$L$235:$L$237</formula1>
    </dataValidation>
    <dataValidation type="list" allowBlank="1" showInputMessage="1" showErrorMessage="1" sqref="B228">
      <formula1>$C$235:$C$238</formula1>
    </dataValidation>
    <dataValidation type="list" allowBlank="1" showInputMessage="1" showErrorMessage="1" sqref="L227">
      <formula1>$M$234:$M$287</formula1>
    </dataValidation>
    <dataValidation type="list" allowBlank="1" showInputMessage="1" showErrorMessage="1" sqref="C227">
      <formula1>$D$234:$D$259</formula1>
    </dataValidation>
    <dataValidation type="list" allowBlank="1" showInputMessage="1" showErrorMessage="1" sqref="M227">
      <formula1>$N$234:$N$242</formula1>
    </dataValidation>
    <dataValidation type="list" allowBlank="1" showInputMessage="1" showErrorMessage="1" sqref="D227">
      <formula1>$E$234:$E$242</formula1>
    </dataValidation>
    <dataValidation type="list" allowBlank="1" showInputMessage="1" showErrorMessage="1" sqref="E227:J227">
      <formula1>$F$234:$F$235</formula1>
    </dataValidation>
    <dataValidation type="list" allowBlank="1" showInputMessage="1" showErrorMessage="1" sqref="K227">
      <formula1>$L$234:$L$236</formula1>
    </dataValidation>
    <dataValidation type="list" allowBlank="1" showInputMessage="1" showErrorMessage="1" sqref="B227">
      <formula1>$C$234:$C$237</formula1>
    </dataValidation>
    <dataValidation type="list" allowBlank="1" showInputMessage="1" showErrorMessage="1" sqref="L226">
      <formula1>$M$233:$M$286</formula1>
    </dataValidation>
    <dataValidation type="list" allowBlank="1" showInputMessage="1" showErrorMessage="1" sqref="C226">
      <formula1>$D$233:$D$258</formula1>
    </dataValidation>
    <dataValidation type="list" allowBlank="1" showInputMessage="1" showErrorMessage="1" sqref="M226">
      <formula1>$N$233:$N$241</formula1>
    </dataValidation>
    <dataValidation type="list" allowBlank="1" showInputMessage="1" showErrorMessage="1" sqref="D226">
      <formula1>$E$233:$E$241</formula1>
    </dataValidation>
    <dataValidation type="list" allowBlank="1" showInputMessage="1" showErrorMessage="1" sqref="E226:J226">
      <formula1>$F$233:$F$234</formula1>
    </dataValidation>
    <dataValidation type="list" allowBlank="1" showInputMessage="1" showErrorMessage="1" sqref="K226">
      <formula1>$L$233:$L$235</formula1>
    </dataValidation>
    <dataValidation type="list" allowBlank="1" showInputMessage="1" showErrorMessage="1" sqref="B226">
      <formula1>$C$233:$C$236</formula1>
    </dataValidation>
    <dataValidation type="list" allowBlank="1" showInputMessage="1" showErrorMessage="1" sqref="L225">
      <formula1>$M$232:$M$285</formula1>
    </dataValidation>
    <dataValidation type="list" allowBlank="1" showInputMessage="1" showErrorMessage="1" sqref="C225">
      <formula1>$D$232:$D$257</formula1>
    </dataValidation>
    <dataValidation type="list" allowBlank="1" showInputMessage="1" showErrorMessage="1" sqref="M225">
      <formula1>$N$232:$N$240</formula1>
    </dataValidation>
    <dataValidation type="list" allowBlank="1" showInputMessage="1" showErrorMessage="1" sqref="D225">
      <formula1>$E$232:$E$240</formula1>
    </dataValidation>
    <dataValidation type="list" allowBlank="1" showInputMessage="1" showErrorMessage="1" sqref="E225:J225">
      <formula1>$F$232:$F$233</formula1>
    </dataValidation>
    <dataValidation type="list" allowBlank="1" showInputMessage="1" showErrorMessage="1" sqref="K225">
      <formula1>$L$232:$L$234</formula1>
    </dataValidation>
    <dataValidation type="list" allowBlank="1" showInputMessage="1" showErrorMessage="1" sqref="B225">
      <formula1>$C$232:$C$235</formula1>
    </dataValidation>
    <dataValidation type="list" allowBlank="1" showInputMessage="1" showErrorMessage="1" sqref="L224">
      <formula1>$M$231:$M$284</formula1>
    </dataValidation>
    <dataValidation type="list" allowBlank="1" showInputMessage="1" showErrorMessage="1" sqref="C224">
      <formula1>$D$231:$D$256</formula1>
    </dataValidation>
    <dataValidation type="list" allowBlank="1" showInputMessage="1" showErrorMessage="1" sqref="M224">
      <formula1>$N$231:$N$239</formula1>
    </dataValidation>
    <dataValidation type="list" allowBlank="1" showInputMessage="1" showErrorMessage="1" sqref="D224">
      <formula1>$E$231:$E$239</formula1>
    </dataValidation>
    <dataValidation type="list" allowBlank="1" showInputMessage="1" showErrorMessage="1" sqref="E224:J224">
      <formula1>$F$231:$F$232</formula1>
    </dataValidation>
    <dataValidation type="list" allowBlank="1" showInputMessage="1" showErrorMessage="1" sqref="K224">
      <formula1>$L$231:$L$233</formula1>
    </dataValidation>
    <dataValidation type="list" allowBlank="1" showInputMessage="1" showErrorMessage="1" sqref="B224">
      <formula1>$C$231:$C$234</formula1>
    </dataValidation>
    <dataValidation type="list" allowBlank="1" showInputMessage="1" showErrorMessage="1" sqref="L223">
      <formula1>$M$230:$M$283</formula1>
    </dataValidation>
    <dataValidation type="list" allowBlank="1" showInputMessage="1" showErrorMessage="1" sqref="C223">
      <formula1>$D$230:$D$255</formula1>
    </dataValidation>
    <dataValidation type="list" allowBlank="1" showInputMessage="1" showErrorMessage="1" sqref="M223">
      <formula1>$N$230:$N$238</formula1>
    </dataValidation>
    <dataValidation type="list" allowBlank="1" showInputMessage="1" showErrorMessage="1" sqref="D223">
      <formula1>$E$230:$E$238</formula1>
    </dataValidation>
    <dataValidation type="list" allowBlank="1" showInputMessage="1" showErrorMessage="1" sqref="E223:J223">
      <formula1>$F$230:$F$231</formula1>
    </dataValidation>
    <dataValidation type="list" allowBlank="1" showInputMessage="1" showErrorMessage="1" sqref="K223">
      <formula1>$L$230:$L$232</formula1>
    </dataValidation>
    <dataValidation type="list" allowBlank="1" showInputMessage="1" showErrorMessage="1" sqref="B223">
      <formula1>$C$230:$C$233</formula1>
    </dataValidation>
    <dataValidation type="list" allowBlank="1" showInputMessage="1" showErrorMessage="1" sqref="L222">
      <formula1>$M$229:$M$282</formula1>
    </dataValidation>
    <dataValidation type="list" allowBlank="1" showInputMessage="1" showErrorMessage="1" sqref="C222">
      <formula1>$D$229:$D$254</formula1>
    </dataValidation>
    <dataValidation type="list" allowBlank="1" showInputMessage="1" showErrorMessage="1" sqref="M222">
      <formula1>$N$229:$N$237</formula1>
    </dataValidation>
    <dataValidation type="list" allowBlank="1" showInputMessage="1" showErrorMessage="1" sqref="D222">
      <formula1>$E$229:$E$237</formula1>
    </dataValidation>
    <dataValidation type="list" allowBlank="1" showInputMessage="1" showErrorMessage="1" sqref="E222:J222">
      <formula1>$F$229:$F$230</formula1>
    </dataValidation>
    <dataValidation type="list" allowBlank="1" showInputMessage="1" showErrorMessage="1" sqref="K222">
      <formula1>$L$229:$L$231</formula1>
    </dataValidation>
    <dataValidation type="list" allowBlank="1" showInputMessage="1" showErrorMessage="1" sqref="B222">
      <formula1>$C$229:$C$232</formula1>
    </dataValidation>
    <dataValidation type="list" allowBlank="1" showInputMessage="1" showErrorMessage="1" sqref="L221">
      <formula1>$M$228:$M$281</formula1>
    </dataValidation>
    <dataValidation type="list" allowBlank="1" showInputMessage="1" showErrorMessage="1" sqref="C221">
      <formula1>$D$228:$D$253</formula1>
    </dataValidation>
    <dataValidation type="list" allowBlank="1" showInputMessage="1" showErrorMessage="1" sqref="M221">
      <formula1>$N$228:$N$236</formula1>
    </dataValidation>
    <dataValidation type="list" allowBlank="1" showInputMessage="1" showErrorMessage="1" sqref="D221">
      <formula1>$E$228:$E$236</formula1>
    </dataValidation>
    <dataValidation type="list" allowBlank="1" showInputMessage="1" showErrorMessage="1" sqref="E221:J221">
      <formula1>$F$228:$F$229</formula1>
    </dataValidation>
    <dataValidation type="list" allowBlank="1" showInputMessage="1" showErrorMessage="1" sqref="K221">
      <formula1>$L$228:$L$230</formula1>
    </dataValidation>
    <dataValidation type="list" allowBlank="1" showInputMessage="1" showErrorMessage="1" sqref="B221">
      <formula1>$C$228:$C$231</formula1>
    </dataValidation>
    <dataValidation type="list" allowBlank="1" showInputMessage="1" showErrorMessage="1" sqref="L220">
      <formula1>$M$227:$M$280</formula1>
    </dataValidation>
    <dataValidation type="list" allowBlank="1" showInputMessage="1" showErrorMessage="1" sqref="C220">
      <formula1>$D$227:$D$252</formula1>
    </dataValidation>
    <dataValidation type="list" allowBlank="1" showInputMessage="1" showErrorMessage="1" sqref="M220">
      <formula1>$N$227:$N$235</formula1>
    </dataValidation>
    <dataValidation type="list" allowBlank="1" showInputMessage="1" showErrorMessage="1" sqref="D220">
      <formula1>$E$227:$E$235</formula1>
    </dataValidation>
    <dataValidation type="list" allowBlank="1" showInputMessage="1" showErrorMessage="1" sqref="E220:J220">
      <formula1>$F$227:$F$228</formula1>
    </dataValidation>
    <dataValidation type="list" allowBlank="1" showInputMessage="1" showErrorMessage="1" sqref="K220">
      <formula1>$L$227:$L$229</formula1>
    </dataValidation>
    <dataValidation type="list" allowBlank="1" showInputMessage="1" showErrorMessage="1" sqref="B220">
      <formula1>$C$227:$C$230</formula1>
    </dataValidation>
    <dataValidation type="list" allowBlank="1" showInputMessage="1" showErrorMessage="1" sqref="L219">
      <formula1>$M$226:$M$279</formula1>
    </dataValidation>
    <dataValidation type="list" allowBlank="1" showInputMessage="1" showErrorMessage="1" sqref="C219">
      <formula1>$D$226:$D$251</formula1>
    </dataValidation>
    <dataValidation type="list" allowBlank="1" showInputMessage="1" showErrorMessage="1" sqref="M219">
      <formula1>$N$226:$N$234</formula1>
    </dataValidation>
    <dataValidation type="list" allowBlank="1" showInputMessage="1" showErrorMessage="1" sqref="D219">
      <formula1>$E$226:$E$234</formula1>
    </dataValidation>
    <dataValidation type="list" allowBlank="1" showInputMessage="1" showErrorMessage="1" sqref="E219:J219">
      <formula1>$F$226:$F$227</formula1>
    </dataValidation>
    <dataValidation type="list" allowBlank="1" showInputMessage="1" showErrorMessage="1" sqref="K219">
      <formula1>$L$226:$L$228</formula1>
    </dataValidation>
    <dataValidation type="list" allowBlank="1" showInputMessage="1" showErrorMessage="1" sqref="B219">
      <formula1>$C$226:$C$229</formula1>
    </dataValidation>
    <dataValidation type="list" allowBlank="1" showInputMessage="1" showErrorMessage="1" sqref="L217:L218">
      <formula1>$M$224:$M$277</formula1>
    </dataValidation>
    <dataValidation type="list" allowBlank="1" showInputMessage="1" showErrorMessage="1" sqref="C217:C218">
      <formula1>$D$224:$D$249</formula1>
    </dataValidation>
    <dataValidation type="list" allowBlank="1" showInputMessage="1" showErrorMessage="1" sqref="M217:M218">
      <formula1>$N$224:$N$232</formula1>
    </dataValidation>
    <dataValidation type="list" allowBlank="1" showInputMessage="1" showErrorMessage="1" sqref="D217:D218">
      <formula1>$E$224:$E$232</formula1>
    </dataValidation>
    <dataValidation type="list" allowBlank="1" showInputMessage="1" showErrorMessage="1" sqref="E217:J218">
      <formula1>$F$224:$F$225</formula1>
    </dataValidation>
    <dataValidation type="list" allowBlank="1" showInputMessage="1" showErrorMessage="1" sqref="K217:K218">
      <formula1>$L$224:$L$226</formula1>
    </dataValidation>
    <dataValidation type="list" allowBlank="1" showInputMessage="1" showErrorMessage="1" sqref="B217:B218">
      <formula1>$C$224:$C$227</formula1>
    </dataValidation>
    <dataValidation type="list" allowBlank="1" showInputMessage="1" showErrorMessage="1" sqref="L216">
      <formula1>$M$223:$M$276</formula1>
    </dataValidation>
    <dataValidation type="list" allowBlank="1" showInputMessage="1" showErrorMessage="1" sqref="C216">
      <formula1>$D$223:$D$248</formula1>
    </dataValidation>
    <dataValidation type="list" allowBlank="1" showInputMessage="1" showErrorMessage="1" sqref="M216">
      <formula1>$N$223:$N$231</formula1>
    </dataValidation>
    <dataValidation type="list" allowBlank="1" showInputMessage="1" showErrorMessage="1" sqref="D216">
      <formula1>$E$223:$E$231</formula1>
    </dataValidation>
    <dataValidation type="list" allowBlank="1" showInputMessage="1" showErrorMessage="1" sqref="E216:J216">
      <formula1>$F$223:$F$224</formula1>
    </dataValidation>
    <dataValidation type="list" allowBlank="1" showInputMessage="1" showErrorMessage="1" sqref="K216">
      <formula1>$L$223:$L$225</formula1>
    </dataValidation>
    <dataValidation type="list" allowBlank="1" showInputMessage="1" showErrorMessage="1" sqref="B216">
      <formula1>$C$223:$C$226</formula1>
    </dataValidation>
    <dataValidation type="list" allowBlank="1" showInputMessage="1" showErrorMessage="1" sqref="L215">
      <formula1>$M$222:$M$275</formula1>
    </dataValidation>
    <dataValidation type="list" allowBlank="1" showInputMessage="1" showErrorMessage="1" sqref="C215">
      <formula1>$D$222:$D$247</formula1>
    </dataValidation>
    <dataValidation type="list" allowBlank="1" showInputMessage="1" showErrorMessage="1" sqref="M215">
      <formula1>$N$222:$N$230</formula1>
    </dataValidation>
    <dataValidation type="list" allowBlank="1" showInputMessage="1" showErrorMessage="1" sqref="D215">
      <formula1>$E$222:$E$230</formula1>
    </dataValidation>
    <dataValidation type="list" allowBlank="1" showInputMessage="1" showErrorMessage="1" sqref="E215:J215">
      <formula1>$F$222:$F$223</formula1>
    </dataValidation>
    <dataValidation type="list" allowBlank="1" showInputMessage="1" showErrorMessage="1" sqref="K215">
      <formula1>$L$222:$L$224</formula1>
    </dataValidation>
    <dataValidation type="list" allowBlank="1" showInputMessage="1" showErrorMessage="1" sqref="B215">
      <formula1>$C$222:$C$225</formula1>
    </dataValidation>
    <dataValidation type="list" allowBlank="1" showInputMessage="1" showErrorMessage="1" sqref="L214">
      <formula1>$M$221:$M$274</formula1>
    </dataValidation>
    <dataValidation type="list" allowBlank="1" showInputMessage="1" showErrorMessage="1" sqref="C214">
      <formula1>$D$221:$D$246</formula1>
    </dataValidation>
    <dataValidation type="list" allowBlank="1" showInputMessage="1" showErrorMessage="1" sqref="M214">
      <formula1>$N$221:$N$229</formula1>
    </dataValidation>
    <dataValidation type="list" allowBlank="1" showInputMessage="1" showErrorMessage="1" sqref="D214">
      <formula1>$E$221:$E$229</formula1>
    </dataValidation>
    <dataValidation type="list" allowBlank="1" showInputMessage="1" showErrorMessage="1" sqref="E214:J214">
      <formula1>$F$221:$F$222</formula1>
    </dataValidation>
    <dataValidation type="list" allowBlank="1" showInputMessage="1" showErrorMessage="1" sqref="K214">
      <formula1>$L$221:$L$223</formula1>
    </dataValidation>
    <dataValidation type="list" allowBlank="1" showInputMessage="1" showErrorMessage="1" sqref="B214">
      <formula1>$C$221:$C$224</formula1>
    </dataValidation>
    <dataValidation type="list" allowBlank="1" showInputMessage="1" showErrorMessage="1" sqref="L213">
      <formula1>$M$220:$M$273</formula1>
    </dataValidation>
    <dataValidation type="list" allowBlank="1" showInputMessage="1" showErrorMessage="1" sqref="C213">
      <formula1>$D$220:$D$245</formula1>
    </dataValidation>
    <dataValidation type="list" allowBlank="1" showInputMessage="1" showErrorMessage="1" sqref="M213">
      <formula1>$N$220:$N$228</formula1>
    </dataValidation>
    <dataValidation type="list" allowBlank="1" showInputMessage="1" showErrorMessage="1" sqref="D213">
      <formula1>$E$220:$E$228</formula1>
    </dataValidation>
    <dataValidation type="list" allowBlank="1" showInputMessage="1" showErrorMessage="1" sqref="E213:J213">
      <formula1>$F$220:$F$221</formula1>
    </dataValidation>
    <dataValidation type="list" allowBlank="1" showInputMessage="1" showErrorMessage="1" sqref="K213">
      <formula1>$L$220:$L$222</formula1>
    </dataValidation>
    <dataValidation type="list" allowBlank="1" showInputMessage="1" showErrorMessage="1" sqref="B213">
      <formula1>$C$220:$C$223</formula1>
    </dataValidation>
    <dataValidation type="list" allowBlank="1" showInputMessage="1" showErrorMessage="1" sqref="L212">
      <formula1>$M$219:$M$272</formula1>
    </dataValidation>
    <dataValidation type="list" allowBlank="1" showInputMessage="1" showErrorMessage="1" sqref="C212">
      <formula1>$D$219:$D$244</formula1>
    </dataValidation>
    <dataValidation type="list" allowBlank="1" showInputMessage="1" showErrorMessage="1" sqref="M212">
      <formula1>$N$219:$N$227</formula1>
    </dataValidation>
    <dataValidation type="list" allowBlank="1" showInputMessage="1" showErrorMessage="1" sqref="D212">
      <formula1>$E$219:$E$227</formula1>
    </dataValidation>
    <dataValidation type="list" allowBlank="1" showInputMessage="1" showErrorMessage="1" sqref="E212:J212">
      <formula1>$F$219:$F$220</formula1>
    </dataValidation>
    <dataValidation type="list" allowBlank="1" showInputMessage="1" showErrorMessage="1" sqref="K212">
      <formula1>$L$219:$L$221</formula1>
    </dataValidation>
    <dataValidation type="list" allowBlank="1" showInputMessage="1" showErrorMessage="1" sqref="B212">
      <formula1>$C$219:$C$222</formula1>
    </dataValidation>
    <dataValidation type="list" allowBlank="1" showInputMessage="1" showErrorMessage="1" sqref="L211">
      <formula1>$M$218:$M$271</formula1>
    </dataValidation>
    <dataValidation type="list" allowBlank="1" showInputMessage="1" showErrorMessage="1" sqref="C211">
      <formula1>$D$218:$D$243</formula1>
    </dataValidation>
    <dataValidation type="list" allowBlank="1" showInputMessage="1" showErrorMessage="1" sqref="M211">
      <formula1>$N$218:$N$226</formula1>
    </dataValidation>
    <dataValidation type="list" allowBlank="1" showInputMessage="1" showErrorMessage="1" sqref="D211">
      <formula1>$E$218:$E$226</formula1>
    </dataValidation>
    <dataValidation type="list" allowBlank="1" showInputMessage="1" showErrorMessage="1" sqref="E211:J211">
      <formula1>$F$218:$F$219</formula1>
    </dataValidation>
    <dataValidation type="list" allowBlank="1" showInputMessage="1" showErrorMessage="1" sqref="K211">
      <formula1>$L$218:$L$220</formula1>
    </dataValidation>
    <dataValidation type="list" allowBlank="1" showInputMessage="1" showErrorMessage="1" sqref="B211">
      <formula1>$C$218:$C$221</formula1>
    </dataValidation>
    <dataValidation type="list" allowBlank="1" showInputMessage="1" showErrorMessage="1" sqref="L210">
      <formula1>$M$217:$M$270</formula1>
    </dataValidation>
    <dataValidation type="list" allowBlank="1" showInputMessage="1" showErrorMessage="1" sqref="C210">
      <formula1>$D$217:$D$242</formula1>
    </dataValidation>
    <dataValidation type="list" allowBlank="1" showInputMessage="1" showErrorMessage="1" sqref="M210">
      <formula1>$N$217:$N$225</formula1>
    </dataValidation>
    <dataValidation type="list" allowBlank="1" showInputMessage="1" showErrorMessage="1" sqref="D210">
      <formula1>$E$217:$E$225</formula1>
    </dataValidation>
    <dataValidation type="list" allowBlank="1" showInputMessage="1" showErrorMessage="1" sqref="E210:J210">
      <formula1>$F$217:$F$218</formula1>
    </dataValidation>
    <dataValidation type="list" allowBlank="1" showInputMessage="1" showErrorMessage="1" sqref="K210">
      <formula1>$L$217:$L$219</formula1>
    </dataValidation>
    <dataValidation type="list" allowBlank="1" showInputMessage="1" showErrorMessage="1" sqref="B210">
      <formula1>$C$217:$C$220</formula1>
    </dataValidation>
    <dataValidation type="list" allowBlank="1" showInputMessage="1" showErrorMessage="1" sqref="L209">
      <formula1>$M$216:$M$269</formula1>
    </dataValidation>
    <dataValidation type="list" allowBlank="1" showInputMessage="1" showErrorMessage="1" sqref="C209">
      <formula1>$D$216:$D$241</formula1>
    </dataValidation>
    <dataValidation type="list" allowBlank="1" showInputMessage="1" showErrorMessage="1" sqref="M209">
      <formula1>$N$216:$N$224</formula1>
    </dataValidation>
    <dataValidation type="list" allowBlank="1" showInputMessage="1" showErrorMessage="1" sqref="D209">
      <formula1>$E$216:$E$224</formula1>
    </dataValidation>
    <dataValidation type="list" allowBlank="1" showInputMessage="1" showErrorMessage="1" sqref="E209:J209">
      <formula1>$F$216:$F$217</formula1>
    </dataValidation>
    <dataValidation type="list" allowBlank="1" showInputMessage="1" showErrorMessage="1" sqref="K209">
      <formula1>$L$216:$L$218</formula1>
    </dataValidation>
    <dataValidation type="list" allowBlank="1" showInputMessage="1" showErrorMessage="1" sqref="B209">
      <formula1>$C$216:$C$219</formula1>
    </dataValidation>
    <dataValidation type="list" allowBlank="1" showInputMessage="1" showErrorMessage="1" sqref="L208">
      <formula1>$M$215:$M$268</formula1>
    </dataValidation>
    <dataValidation type="list" allowBlank="1" showInputMessage="1" showErrorMessage="1" sqref="C208">
      <formula1>$D$215:$D$240</formula1>
    </dataValidation>
    <dataValidation type="list" allowBlank="1" showInputMessage="1" showErrorMessage="1" sqref="M208">
      <formula1>$N$215:$N$223</formula1>
    </dataValidation>
    <dataValidation type="list" allowBlank="1" showInputMessage="1" showErrorMessage="1" sqref="D208">
      <formula1>$E$215:$E$223</formula1>
    </dataValidation>
    <dataValidation type="list" allowBlank="1" showInputMessage="1" showErrorMessage="1" sqref="E208:J208">
      <formula1>$F$215:$F$216</formula1>
    </dataValidation>
    <dataValidation type="list" allowBlank="1" showInputMessage="1" showErrorMessage="1" sqref="K208">
      <formula1>$L$215:$L$217</formula1>
    </dataValidation>
    <dataValidation type="list" allowBlank="1" showInputMessage="1" showErrorMessage="1" sqref="B208">
      <formula1>$C$215:$C$218</formula1>
    </dataValidation>
    <dataValidation type="list" allowBlank="1" showInputMessage="1" showErrorMessage="1" sqref="L207">
      <formula1>$M$214:$M$267</formula1>
    </dataValidation>
    <dataValidation type="list" allowBlank="1" showInputMessage="1" showErrorMessage="1" sqref="C207">
      <formula1>$D$214:$D$239</formula1>
    </dataValidation>
    <dataValidation type="list" allowBlank="1" showInputMessage="1" showErrorMessage="1" sqref="M207">
      <formula1>$N$214:$N$222</formula1>
    </dataValidation>
    <dataValidation type="list" allowBlank="1" showInputMessage="1" showErrorMessage="1" sqref="D207">
      <formula1>$E$214:$E$222</formula1>
    </dataValidation>
    <dataValidation type="list" allowBlank="1" showInputMessage="1" showErrorMessage="1" sqref="E207:J207">
      <formula1>$F$214:$F$215</formula1>
    </dataValidation>
    <dataValidation type="list" allowBlank="1" showInputMessage="1" showErrorMessage="1" sqref="K207">
      <formula1>$L$214:$L$216</formula1>
    </dataValidation>
    <dataValidation type="list" allowBlank="1" showInputMessage="1" showErrorMessage="1" sqref="B207">
      <formula1>$C$214:$C$217</formula1>
    </dataValidation>
    <dataValidation type="list" allowBlank="1" showInputMessage="1" showErrorMessage="1" sqref="L206">
      <formula1>$M$213:$M$266</formula1>
    </dataValidation>
    <dataValidation type="list" allowBlank="1" showInputMessage="1" showErrorMessage="1" sqref="C206">
      <formula1>$D$213:$D$238</formula1>
    </dataValidation>
    <dataValidation type="list" allowBlank="1" showInputMessage="1" showErrorMessage="1" sqref="M206">
      <formula1>$N$213:$N$221</formula1>
    </dataValidation>
    <dataValidation type="list" allowBlank="1" showInputMessage="1" showErrorMessage="1" sqref="D206">
      <formula1>$E$213:$E$221</formula1>
    </dataValidation>
    <dataValidation type="list" allowBlank="1" showInputMessage="1" showErrorMessage="1" sqref="E206:J206">
      <formula1>$F$213:$F$214</formula1>
    </dataValidation>
    <dataValidation type="list" allowBlank="1" showInputMessage="1" showErrorMessage="1" sqref="K206">
      <formula1>$L$213:$L$215</formula1>
    </dataValidation>
    <dataValidation type="list" allowBlank="1" showInputMessage="1" showErrorMessage="1" sqref="B206">
      <formula1>$C$213:$C$216</formula1>
    </dataValidation>
    <dataValidation type="list" allowBlank="1" showInputMessage="1" showErrorMessage="1" sqref="L205">
      <formula1>$M$212:$M$265</formula1>
    </dataValidation>
    <dataValidation type="list" allowBlank="1" showInputMessage="1" showErrorMessage="1" sqref="C205">
      <formula1>$D$212:$D$237</formula1>
    </dataValidation>
    <dataValidation type="list" allowBlank="1" showInputMessage="1" showErrorMessage="1" sqref="M205">
      <formula1>$N$212:$N$220</formula1>
    </dataValidation>
    <dataValidation type="list" allowBlank="1" showInputMessage="1" showErrorMessage="1" sqref="D205">
      <formula1>$E$212:$E$220</formula1>
    </dataValidation>
    <dataValidation type="list" allowBlank="1" showInputMessage="1" showErrorMessage="1" sqref="E205:J205">
      <formula1>$F$212:$F$213</formula1>
    </dataValidation>
    <dataValidation type="list" allowBlank="1" showInputMessage="1" showErrorMessage="1" sqref="K205">
      <formula1>$L$212:$L$214</formula1>
    </dataValidation>
    <dataValidation type="list" allowBlank="1" showInputMessage="1" showErrorMessage="1" sqref="B205">
      <formula1>$C$212:$C$215</formula1>
    </dataValidation>
    <dataValidation type="list" allowBlank="1" showInputMessage="1" showErrorMessage="1" sqref="L204">
      <formula1>$M$211:$M$264</formula1>
    </dataValidation>
    <dataValidation type="list" allowBlank="1" showInputMessage="1" showErrorMessage="1" sqref="C204">
      <formula1>$D$211:$D$236</formula1>
    </dataValidation>
    <dataValidation type="list" allowBlank="1" showInputMessage="1" showErrorMessage="1" sqref="M204">
      <formula1>$N$211:$N$219</formula1>
    </dataValidation>
    <dataValidation type="list" allowBlank="1" showInputMessage="1" showErrorMessage="1" sqref="D204">
      <formula1>$E$211:$E$219</formula1>
    </dataValidation>
    <dataValidation type="list" allowBlank="1" showInputMessage="1" showErrorMessage="1" sqref="E204:J204">
      <formula1>$F$211:$F$212</formula1>
    </dataValidation>
    <dataValidation type="list" allowBlank="1" showInputMessage="1" showErrorMessage="1" sqref="K204">
      <formula1>$L$211:$L$213</formula1>
    </dataValidation>
    <dataValidation type="list" allowBlank="1" showInputMessage="1" showErrorMessage="1" sqref="B204">
      <formula1>$C$211:$C$214</formula1>
    </dataValidation>
    <dataValidation type="list" allowBlank="1" showInputMessage="1" showErrorMessage="1" sqref="L203">
      <formula1>$M$210:$M$263</formula1>
    </dataValidation>
    <dataValidation type="list" allowBlank="1" showInputMessage="1" showErrorMessage="1" sqref="C203">
      <formula1>$D$210:$D$235</formula1>
    </dataValidation>
    <dataValidation type="list" allowBlank="1" showInputMessage="1" showErrorMessage="1" sqref="M203">
      <formula1>$N$210:$N$218</formula1>
    </dataValidation>
    <dataValidation type="list" allowBlank="1" showInputMessage="1" showErrorMessage="1" sqref="D203">
      <formula1>$E$210:$E$218</formula1>
    </dataValidation>
    <dataValidation type="list" allowBlank="1" showInputMessage="1" showErrorMessage="1" sqref="E203:J203">
      <formula1>$F$210:$F$211</formula1>
    </dataValidation>
    <dataValidation type="list" allowBlank="1" showInputMessage="1" showErrorMessage="1" sqref="K203">
      <formula1>$L$210:$L$212</formula1>
    </dataValidation>
    <dataValidation type="list" allowBlank="1" showInputMessage="1" showErrorMessage="1" sqref="B203">
      <formula1>$C$210:$C$213</formula1>
    </dataValidation>
    <dataValidation type="list" allowBlank="1" showInputMessage="1" showErrorMessage="1" sqref="L202">
      <formula1>$M$209:$M$262</formula1>
    </dataValidation>
    <dataValidation type="list" allowBlank="1" showInputMessage="1" showErrorMessage="1" sqref="C202">
      <formula1>$D$209:$D$234</formula1>
    </dataValidation>
    <dataValidation type="list" allowBlank="1" showInputMessage="1" showErrorMessage="1" sqref="M202">
      <formula1>$N$209:$N$217</formula1>
    </dataValidation>
    <dataValidation type="list" allowBlank="1" showInputMessage="1" showErrorMessage="1" sqref="D202">
      <formula1>$E$209:$E$217</formula1>
    </dataValidation>
    <dataValidation type="list" allowBlank="1" showInputMessage="1" showErrorMessage="1" sqref="E202:J202">
      <formula1>$F$209:$F$210</formula1>
    </dataValidation>
    <dataValidation type="list" allowBlank="1" showInputMessage="1" showErrorMessage="1" sqref="K202">
      <formula1>$L$209:$L$211</formula1>
    </dataValidation>
    <dataValidation type="list" allowBlank="1" showInputMessage="1" showErrorMessage="1" sqref="B202">
      <formula1>$C$209:$C$212</formula1>
    </dataValidation>
    <dataValidation type="list" allowBlank="1" showInputMessage="1" showErrorMessage="1" sqref="L201">
      <formula1>$M$208:$M$261</formula1>
    </dataValidation>
    <dataValidation type="list" allowBlank="1" showInputMessage="1" showErrorMessage="1" sqref="C201">
      <formula1>$D$208:$D$233</formula1>
    </dataValidation>
    <dataValidation type="list" allowBlank="1" showInputMessage="1" showErrorMessage="1" sqref="M201">
      <formula1>$N$208:$N$216</formula1>
    </dataValidation>
    <dataValidation type="list" allowBlank="1" showInputMessage="1" showErrorMessage="1" sqref="D201">
      <formula1>$E$208:$E$216</formula1>
    </dataValidation>
    <dataValidation type="list" allowBlank="1" showInputMessage="1" showErrorMessage="1" sqref="E201:J201">
      <formula1>$F$208:$F$209</formula1>
    </dataValidation>
    <dataValidation type="list" allowBlank="1" showInputMessage="1" showErrorMessage="1" sqref="K201">
      <formula1>$L$208:$L$210</formula1>
    </dataValidation>
    <dataValidation type="list" allowBlank="1" showInputMessage="1" showErrorMessage="1" sqref="B201">
      <formula1>$C$208:$C$211</formula1>
    </dataValidation>
    <dataValidation type="list" allowBlank="1" showInputMessage="1" showErrorMessage="1" sqref="L200">
      <formula1>$M$207:$M$260</formula1>
    </dataValidation>
    <dataValidation type="list" allowBlank="1" showInputMessage="1" showErrorMessage="1" sqref="C200">
      <formula1>$D$207:$D$232</formula1>
    </dataValidation>
    <dataValidation type="list" allowBlank="1" showInputMessage="1" showErrorMessage="1" sqref="M200">
      <formula1>$N$207:$N$215</formula1>
    </dataValidation>
    <dataValidation type="list" allowBlank="1" showInputMessage="1" showErrorMessage="1" sqref="D200">
      <formula1>$E$207:$E$215</formula1>
    </dataValidation>
    <dataValidation type="list" allowBlank="1" showInputMessage="1" showErrorMessage="1" sqref="E200:J200">
      <formula1>$F$207:$F$208</formula1>
    </dataValidation>
    <dataValidation type="list" allowBlank="1" showInputMessage="1" showErrorMessage="1" sqref="K200">
      <formula1>$L$207:$L$209</formula1>
    </dataValidation>
    <dataValidation type="list" allowBlank="1" showInputMessage="1" showErrorMessage="1" sqref="B200">
      <formula1>$C$207:$C$210</formula1>
    </dataValidation>
    <dataValidation type="list" allowBlank="1" showInputMessage="1" showErrorMessage="1" sqref="L199">
      <formula1>$M$206:$M$259</formula1>
    </dataValidation>
    <dataValidation type="list" allowBlank="1" showInputMessage="1" showErrorMessage="1" sqref="C199">
      <formula1>$D$206:$D$231</formula1>
    </dataValidation>
    <dataValidation type="list" allowBlank="1" showInputMessage="1" showErrorMessage="1" sqref="M199">
      <formula1>$N$206:$N$214</formula1>
    </dataValidation>
    <dataValidation type="list" allowBlank="1" showInputMessage="1" showErrorMessage="1" sqref="D199">
      <formula1>$E$206:$E$214</formula1>
    </dataValidation>
    <dataValidation type="list" allowBlank="1" showInputMessage="1" showErrorMessage="1" sqref="E199:J199">
      <formula1>$F$206:$F$207</formula1>
    </dataValidation>
    <dataValidation type="list" allowBlank="1" showInputMessage="1" showErrorMessage="1" sqref="K199">
      <formula1>$L$206:$L$208</formula1>
    </dataValidation>
    <dataValidation type="list" allowBlank="1" showInputMessage="1" showErrorMessage="1" sqref="B199">
      <formula1>$C$206:$C$209</formula1>
    </dataValidation>
    <dataValidation type="list" allowBlank="1" showInputMessage="1" showErrorMessage="1" sqref="L198">
      <formula1>$M$205:$M$258</formula1>
    </dataValidation>
    <dataValidation type="list" allowBlank="1" showInputMessage="1" showErrorMessage="1" sqref="C198">
      <formula1>$D$205:$D$230</formula1>
    </dataValidation>
    <dataValidation type="list" allowBlank="1" showInputMessage="1" showErrorMessage="1" sqref="M198">
      <formula1>$N$205:$N$213</formula1>
    </dataValidation>
    <dataValidation type="list" allowBlank="1" showInputMessage="1" showErrorMessage="1" sqref="D198">
      <formula1>$E$205:$E$213</formula1>
    </dataValidation>
    <dataValidation type="list" allowBlank="1" showInputMessage="1" showErrorMessage="1" sqref="E198:J198">
      <formula1>$F$205:$F$206</formula1>
    </dataValidation>
    <dataValidation type="list" allowBlank="1" showInputMessage="1" showErrorMessage="1" sqref="K198">
      <formula1>$L$205:$L$207</formula1>
    </dataValidation>
    <dataValidation type="list" allowBlank="1" showInputMessage="1" showErrorMessage="1" sqref="B198">
      <formula1>$C$205:$C$208</formula1>
    </dataValidation>
    <dataValidation type="list" allowBlank="1" showInputMessage="1" showErrorMessage="1" sqref="L197">
      <formula1>$M$204:$M$257</formula1>
    </dataValidation>
    <dataValidation type="list" allowBlank="1" showInputMessage="1" showErrorMessage="1" sqref="C197">
      <formula1>$D$204:$D$229</formula1>
    </dataValidation>
    <dataValidation type="list" allowBlank="1" showInputMessage="1" showErrorMessage="1" sqref="M197">
      <formula1>$N$204:$N$212</formula1>
    </dataValidation>
    <dataValidation type="list" allowBlank="1" showInputMessage="1" showErrorMessage="1" sqref="D197">
      <formula1>$E$204:$E$212</formula1>
    </dataValidation>
    <dataValidation type="list" allowBlank="1" showInputMessage="1" showErrorMessage="1" sqref="E197:J197">
      <formula1>$F$204:$F$205</formula1>
    </dataValidation>
    <dataValidation type="list" allowBlank="1" showInputMessage="1" showErrorMessage="1" sqref="K197">
      <formula1>$L$204:$L$206</formula1>
    </dataValidation>
    <dataValidation type="list" allowBlank="1" showInputMessage="1" showErrorMessage="1" sqref="B197">
      <formula1>$C$204:$C$207</formula1>
    </dataValidation>
    <dataValidation type="list" allowBlank="1" showInputMessage="1" showErrorMessage="1" sqref="L196">
      <formula1>$M$203:$M$256</formula1>
    </dataValidation>
    <dataValidation type="list" allowBlank="1" showInputMessage="1" showErrorMessage="1" sqref="C196">
      <formula1>$D$203:$D$228</formula1>
    </dataValidation>
    <dataValidation type="list" allowBlank="1" showInputMessage="1" showErrorMessage="1" sqref="M196">
      <formula1>$N$203:$N$211</formula1>
    </dataValidation>
    <dataValidation type="list" allowBlank="1" showInputMessage="1" showErrorMessage="1" sqref="D196">
      <formula1>$E$203:$E$211</formula1>
    </dataValidation>
    <dataValidation type="list" allowBlank="1" showInputMessage="1" showErrorMessage="1" sqref="E196:J196">
      <formula1>$F$203:$F$204</formula1>
    </dataValidation>
    <dataValidation type="list" allowBlank="1" showInputMessage="1" showErrorMessage="1" sqref="K196">
      <formula1>$L$203:$L$205</formula1>
    </dataValidation>
    <dataValidation type="list" allowBlank="1" showInputMessage="1" showErrorMessage="1" sqref="B196">
      <formula1>$C$203:$C$206</formula1>
    </dataValidation>
    <dataValidation type="list" allowBlank="1" showInputMessage="1" showErrorMessage="1" sqref="L195">
      <formula1>$M$202:$M$255</formula1>
    </dataValidation>
    <dataValidation type="list" allowBlank="1" showInputMessage="1" showErrorMessage="1" sqref="C195">
      <formula1>$D$202:$D$227</formula1>
    </dataValidation>
    <dataValidation type="list" allowBlank="1" showInputMessage="1" showErrorMessage="1" sqref="M195">
      <formula1>$N$202:$N$210</formula1>
    </dataValidation>
    <dataValidation type="list" allowBlank="1" showInputMessage="1" showErrorMessage="1" sqref="D195">
      <formula1>$E$202:$E$210</formula1>
    </dataValidation>
    <dataValidation type="list" allowBlank="1" showInputMessage="1" showErrorMessage="1" sqref="E195:J195">
      <formula1>$F$202:$F$203</formula1>
    </dataValidation>
    <dataValidation type="list" allowBlank="1" showInputMessage="1" showErrorMessage="1" sqref="K195">
      <formula1>$L$202:$L$204</formula1>
    </dataValidation>
    <dataValidation type="list" allowBlank="1" showInputMessage="1" showErrorMessage="1" sqref="B195">
      <formula1>$C$202:$C$205</formula1>
    </dataValidation>
    <dataValidation type="list" allowBlank="1" showInputMessage="1" showErrorMessage="1" sqref="L194">
      <formula1>$M$201:$M$254</formula1>
    </dataValidation>
    <dataValidation type="list" allowBlank="1" showInputMessage="1" showErrorMessage="1" sqref="C194">
      <formula1>$D$201:$D$226</formula1>
    </dataValidation>
    <dataValidation type="list" allowBlank="1" showInputMessage="1" showErrorMessage="1" sqref="M194">
      <formula1>$N$201:$N$209</formula1>
    </dataValidation>
    <dataValidation type="list" allowBlank="1" showInputMessage="1" showErrorMessage="1" sqref="D194">
      <formula1>$E$201:$E$209</formula1>
    </dataValidation>
    <dataValidation type="list" allowBlank="1" showInputMessage="1" showErrorMessage="1" sqref="E194:J194">
      <formula1>$F$201:$F$202</formula1>
    </dataValidation>
    <dataValidation type="list" allowBlank="1" showInputMessage="1" showErrorMessage="1" sqref="K194">
      <formula1>$L$201:$L$203</formula1>
    </dataValidation>
    <dataValidation type="list" allowBlank="1" showInputMessage="1" showErrorMessage="1" sqref="B194">
      <formula1>$C$201:$C$204</formula1>
    </dataValidation>
    <dataValidation type="list" allowBlank="1" showInputMessage="1" showErrorMessage="1" sqref="L193">
      <formula1>$M$200:$M$253</formula1>
    </dataValidation>
    <dataValidation type="list" allowBlank="1" showInputMessage="1" showErrorMessage="1" sqref="C193">
      <formula1>$D$200:$D$225</formula1>
    </dataValidation>
    <dataValidation type="list" allowBlank="1" showInputMessage="1" showErrorMessage="1" sqref="M193">
      <formula1>$N$200:$N$208</formula1>
    </dataValidation>
    <dataValidation type="list" allowBlank="1" showInputMessage="1" showErrorMessage="1" sqref="D193">
      <formula1>$E$200:$E$208</formula1>
    </dataValidation>
    <dataValidation type="list" allowBlank="1" showInputMessage="1" showErrorMessage="1" sqref="E193:J193">
      <formula1>$F$200:$F$201</formula1>
    </dataValidation>
    <dataValidation type="list" allowBlank="1" showInputMessage="1" showErrorMessage="1" sqref="K193">
      <formula1>$L$200:$L$202</formula1>
    </dataValidation>
    <dataValidation type="list" allowBlank="1" showInputMessage="1" showErrorMessage="1" sqref="B193">
      <formula1>$C$200:$C$203</formula1>
    </dataValidation>
    <dataValidation type="list" allowBlank="1" showInputMessage="1" showErrorMessage="1" sqref="L192">
      <formula1>$M$199:$M$252</formula1>
    </dataValidation>
    <dataValidation type="list" allowBlank="1" showInputMessage="1" showErrorMessage="1" sqref="C192">
      <formula1>$D$199:$D$224</formula1>
    </dataValidation>
    <dataValidation type="list" allowBlank="1" showInputMessage="1" showErrorMessage="1" sqref="M192">
      <formula1>$N$199:$N$207</formula1>
    </dataValidation>
    <dataValidation type="list" allowBlank="1" showInputMessage="1" showErrorMessage="1" sqref="D192">
      <formula1>$E$199:$E$207</formula1>
    </dataValidation>
    <dataValidation type="list" allowBlank="1" showInputMessage="1" showErrorMessage="1" sqref="E192:J192">
      <formula1>$F$199:$F$200</formula1>
    </dataValidation>
    <dataValidation type="list" allowBlank="1" showInputMessage="1" showErrorMessage="1" sqref="K192">
      <formula1>$L$199:$L$201</formula1>
    </dataValidation>
    <dataValidation type="list" allowBlank="1" showInputMessage="1" showErrorMessage="1" sqref="B192">
      <formula1>$C$199:$C$202</formula1>
    </dataValidation>
    <dataValidation type="list" allowBlank="1" showInputMessage="1" showErrorMessage="1" sqref="L191">
      <formula1>$M$198:$M$251</formula1>
    </dataValidation>
    <dataValidation type="list" allowBlank="1" showInputMessage="1" showErrorMessage="1" sqref="C191">
      <formula1>$D$198:$D$223</formula1>
    </dataValidation>
    <dataValidation type="list" allowBlank="1" showInputMessage="1" showErrorMessage="1" sqref="M191">
      <formula1>$N$198:$N$206</formula1>
    </dataValidation>
    <dataValidation type="list" allowBlank="1" showInputMessage="1" showErrorMessage="1" sqref="D191">
      <formula1>$E$198:$E$206</formula1>
    </dataValidation>
    <dataValidation type="list" allowBlank="1" showInputMessage="1" showErrorMessage="1" sqref="E191:J191">
      <formula1>$F$198:$F$199</formula1>
    </dataValidation>
    <dataValidation type="list" allowBlank="1" showInputMessage="1" showErrorMessage="1" sqref="K191">
      <formula1>$L$198:$L$200</formula1>
    </dataValidation>
    <dataValidation type="list" allowBlank="1" showInputMessage="1" showErrorMessage="1" sqref="B191">
      <formula1>$C$198:$C$201</formula1>
    </dataValidation>
    <dataValidation type="list" allowBlank="1" showInputMessage="1" showErrorMessage="1" sqref="L190">
      <formula1>$M$197:$M$250</formula1>
    </dataValidation>
    <dataValidation type="list" allowBlank="1" showInputMessage="1" showErrorMessage="1" sqref="C190">
      <formula1>$D$197:$D$222</formula1>
    </dataValidation>
    <dataValidation type="list" allowBlank="1" showInputMessage="1" showErrorMessage="1" sqref="M190">
      <formula1>$N$197:$N$205</formula1>
    </dataValidation>
    <dataValidation type="list" allowBlank="1" showInputMessage="1" showErrorMessage="1" sqref="D190">
      <formula1>$E$197:$E$205</formula1>
    </dataValidation>
    <dataValidation type="list" allowBlank="1" showInputMessage="1" showErrorMessage="1" sqref="E190:J190">
      <formula1>$F$197:$F$198</formula1>
    </dataValidation>
    <dataValidation type="list" allowBlank="1" showInputMessage="1" showErrorMessage="1" sqref="K190">
      <formula1>$L$197:$L$199</formula1>
    </dataValidation>
    <dataValidation type="list" allowBlank="1" showInputMessage="1" showErrorMessage="1" sqref="B190">
      <formula1>$C$197:$C$200</formula1>
    </dataValidation>
    <dataValidation type="list" allowBlank="1" showInputMessage="1" showErrorMessage="1" sqref="L189">
      <formula1>$M$196:$M$249</formula1>
    </dataValidation>
    <dataValidation type="list" allowBlank="1" showInputMessage="1" showErrorMessage="1" sqref="C189">
      <formula1>$D$196:$D$221</formula1>
    </dataValidation>
    <dataValidation type="list" allowBlank="1" showInputMessage="1" showErrorMessage="1" sqref="M189">
      <formula1>$N$196:$N$204</formula1>
    </dataValidation>
    <dataValidation type="list" allowBlank="1" showInputMessage="1" showErrorMessage="1" sqref="D189">
      <formula1>$E$196:$E$204</formula1>
    </dataValidation>
    <dataValidation type="list" allowBlank="1" showInputMessage="1" showErrorMessage="1" sqref="E189:J189">
      <formula1>$F$196:$F$197</formula1>
    </dataValidation>
    <dataValidation type="list" allowBlank="1" showInputMessage="1" showErrorMessage="1" sqref="K189">
      <formula1>$L$196:$L$198</formula1>
    </dataValidation>
    <dataValidation type="list" allowBlank="1" showInputMessage="1" showErrorMessage="1" sqref="B189">
      <formula1>$C$196:$C$199</formula1>
    </dataValidation>
    <dataValidation type="list" allowBlank="1" showInputMessage="1" showErrorMessage="1" sqref="L188">
      <formula1>$M$195:$M$248</formula1>
    </dataValidation>
    <dataValidation type="list" allowBlank="1" showInputMessage="1" showErrorMessage="1" sqref="C188">
      <formula1>$D$195:$D$220</formula1>
    </dataValidation>
    <dataValidation type="list" allowBlank="1" showInputMessage="1" showErrorMessage="1" sqref="M188">
      <formula1>$N$195:$N$203</formula1>
    </dataValidation>
    <dataValidation type="list" allowBlank="1" showInputMessage="1" showErrorMessage="1" sqref="D188">
      <formula1>$E$195:$E$203</formula1>
    </dataValidation>
    <dataValidation type="list" allowBlank="1" showInputMessage="1" showErrorMessage="1" sqref="E188:J188">
      <formula1>$F$195:$F$196</formula1>
    </dataValidation>
    <dataValidation type="list" allowBlank="1" showInputMessage="1" showErrorMessage="1" sqref="K188">
      <formula1>$L$195:$L$197</formula1>
    </dataValidation>
    <dataValidation type="list" allowBlank="1" showInputMessage="1" showErrorMessage="1" sqref="B188">
      <formula1>$C$195:$C$198</formula1>
    </dataValidation>
    <dataValidation type="list" allowBlank="1" showInputMessage="1" showErrorMessage="1" sqref="L187">
      <formula1>$M$194:$M$247</formula1>
    </dataValidation>
    <dataValidation type="list" allowBlank="1" showInputMessage="1" showErrorMessage="1" sqref="C187">
      <formula1>$D$194:$D$219</formula1>
    </dataValidation>
    <dataValidation type="list" allowBlank="1" showInputMessage="1" showErrorMessage="1" sqref="M187">
      <formula1>$N$194:$N$202</formula1>
    </dataValidation>
    <dataValidation type="list" allowBlank="1" showInputMessage="1" showErrorMessage="1" sqref="D187">
      <formula1>$E$194:$E$202</formula1>
    </dataValidation>
    <dataValidation type="list" allowBlank="1" showInputMessage="1" showErrorMessage="1" sqref="E187:J187">
      <formula1>$F$194:$F$195</formula1>
    </dataValidation>
    <dataValidation type="list" allowBlank="1" showInputMessage="1" showErrorMessage="1" sqref="K187">
      <formula1>$L$194:$L$196</formula1>
    </dataValidation>
    <dataValidation type="list" allowBlank="1" showInputMessage="1" showErrorMessage="1" sqref="B187">
      <formula1>$C$194:$C$197</formula1>
    </dataValidation>
    <dataValidation type="list" allowBlank="1" showInputMessage="1" showErrorMessage="1" sqref="L186">
      <formula1>$M$193:$M$246</formula1>
    </dataValidation>
    <dataValidation type="list" allowBlank="1" showInputMessage="1" showErrorMessage="1" sqref="C186">
      <formula1>$D$193:$D$218</formula1>
    </dataValidation>
    <dataValidation type="list" allowBlank="1" showInputMessage="1" showErrorMessage="1" sqref="M186">
      <formula1>$N$193:$N$201</formula1>
    </dataValidation>
    <dataValidation type="list" allowBlank="1" showInputMessage="1" showErrorMessage="1" sqref="D186">
      <formula1>$E$193:$E$201</formula1>
    </dataValidation>
    <dataValidation type="list" allowBlank="1" showInputMessage="1" showErrorMessage="1" sqref="E186:J186">
      <formula1>$F$193:$F$194</formula1>
    </dataValidation>
    <dataValidation type="list" allowBlank="1" showInputMessage="1" showErrorMessage="1" sqref="K186">
      <formula1>$L$193:$L$195</formula1>
    </dataValidation>
    <dataValidation type="list" allowBlank="1" showInputMessage="1" showErrorMessage="1" sqref="B186">
      <formula1>$C$193:$C$196</formula1>
    </dataValidation>
    <dataValidation type="list" allowBlank="1" showInputMessage="1" showErrorMessage="1" sqref="L185">
      <formula1>$M$192:$M$245</formula1>
    </dataValidation>
    <dataValidation type="list" allowBlank="1" showInputMessage="1" showErrorMessage="1" sqref="C185">
      <formula1>$D$192:$D$217</formula1>
    </dataValidation>
    <dataValidation type="list" allowBlank="1" showInputMessage="1" showErrorMessage="1" sqref="M185">
      <formula1>$N$192:$N$200</formula1>
    </dataValidation>
    <dataValidation type="list" allowBlank="1" showInputMessage="1" showErrorMessage="1" sqref="D185">
      <formula1>$E$192:$E$200</formula1>
    </dataValidation>
    <dataValidation type="list" allowBlank="1" showInputMessage="1" showErrorMessage="1" sqref="E185:J185">
      <formula1>$F$192:$F$193</formula1>
    </dataValidation>
    <dataValidation type="list" allowBlank="1" showInputMessage="1" showErrorMessage="1" sqref="K185">
      <formula1>$L$192:$L$194</formula1>
    </dataValidation>
    <dataValidation type="list" allowBlank="1" showInputMessage="1" showErrorMessage="1" sqref="B185">
      <formula1>$C$192:$C$195</formula1>
    </dataValidation>
    <dataValidation type="list" allowBlank="1" showInputMessage="1" showErrorMessage="1" sqref="L184">
      <formula1>$M$191:$M$244</formula1>
    </dataValidation>
    <dataValidation type="list" allowBlank="1" showInputMessage="1" showErrorMessage="1" sqref="C184">
      <formula1>$D$191:$D$216</formula1>
    </dataValidation>
    <dataValidation type="list" allowBlank="1" showInputMessage="1" showErrorMessage="1" sqref="M184">
      <formula1>$N$191:$N$199</formula1>
    </dataValidation>
    <dataValidation type="list" allowBlank="1" showInputMessage="1" showErrorMessage="1" sqref="D184">
      <formula1>$E$191:$E$199</formula1>
    </dataValidation>
    <dataValidation type="list" allowBlank="1" showInputMessage="1" showErrorMessage="1" sqref="E184:J184">
      <formula1>$F$191:$F$192</formula1>
    </dataValidation>
    <dataValidation type="list" allowBlank="1" showInputMessage="1" showErrorMessage="1" sqref="K184">
      <formula1>$L$191:$L$193</formula1>
    </dataValidation>
    <dataValidation type="list" allowBlank="1" showInputMessage="1" showErrorMessage="1" sqref="B184">
      <formula1>$C$191:$C$194</formula1>
    </dataValidation>
    <dataValidation type="list" allowBlank="1" showInputMessage="1" showErrorMessage="1" sqref="L183">
      <formula1>$M$190:$M$243</formula1>
    </dataValidation>
    <dataValidation type="list" allowBlank="1" showInputMessage="1" showErrorMessage="1" sqref="C183">
      <formula1>$D$190:$D$215</formula1>
    </dataValidation>
    <dataValidation type="list" allowBlank="1" showInputMessage="1" showErrorMessage="1" sqref="M183">
      <formula1>$N$190:$N$198</formula1>
    </dataValidation>
    <dataValidation type="list" allowBlank="1" showInputMessage="1" showErrorMessage="1" sqref="D183">
      <formula1>$E$190:$E$198</formula1>
    </dataValidation>
    <dataValidation type="list" allowBlank="1" showInputMessage="1" showErrorMessage="1" sqref="E183:J183">
      <formula1>$F$190:$F$191</formula1>
    </dataValidation>
    <dataValidation type="list" allowBlank="1" showInputMessage="1" showErrorMessage="1" sqref="K183">
      <formula1>$L$190:$L$192</formula1>
    </dataValidation>
    <dataValidation type="list" allowBlank="1" showInputMessage="1" showErrorMessage="1" sqref="B183">
      <formula1>$C$190:$C$193</formula1>
    </dataValidation>
    <dataValidation type="list" allowBlank="1" showInputMessage="1" showErrorMessage="1" sqref="L182">
      <formula1>$M$189:$M$242</formula1>
    </dataValidation>
    <dataValidation type="list" allowBlank="1" showInputMessage="1" showErrorMessage="1" sqref="C182">
      <formula1>$D$189:$D$214</formula1>
    </dataValidation>
    <dataValidation type="list" allowBlank="1" showInputMessage="1" showErrorMessage="1" sqref="M182">
      <formula1>$N$189:$N$197</formula1>
    </dataValidation>
    <dataValidation type="list" allowBlank="1" showInputMessage="1" showErrorMessage="1" sqref="D182">
      <formula1>$E$189:$E$197</formula1>
    </dataValidation>
    <dataValidation type="list" allowBlank="1" showInputMessage="1" showErrorMessage="1" sqref="E182:J182">
      <formula1>$F$189:$F$190</formula1>
    </dataValidation>
    <dataValidation type="list" allowBlank="1" showInputMessage="1" showErrorMessage="1" sqref="K182">
      <formula1>$L$189:$L$191</formula1>
    </dataValidation>
    <dataValidation type="list" allowBlank="1" showInputMessage="1" showErrorMessage="1" sqref="B182">
      <formula1>$C$189:$C$192</formula1>
    </dataValidation>
    <dataValidation type="list" allowBlank="1" showInputMessage="1" showErrorMessage="1" sqref="L181">
      <formula1>$M$188:$M$241</formula1>
    </dataValidation>
    <dataValidation type="list" allowBlank="1" showInputMessage="1" showErrorMessage="1" sqref="C181">
      <formula1>$D$188:$D$213</formula1>
    </dataValidation>
    <dataValidation type="list" allowBlank="1" showInputMessage="1" showErrorMessage="1" sqref="M181">
      <formula1>$N$188:$N$196</formula1>
    </dataValidation>
    <dataValidation type="list" allowBlank="1" showInputMessage="1" showErrorMessage="1" sqref="D181">
      <formula1>$E$188:$E$196</formula1>
    </dataValidation>
    <dataValidation type="list" allowBlank="1" showInputMessage="1" showErrorMessage="1" sqref="E181:J181">
      <formula1>$F$188:$F$189</formula1>
    </dataValidation>
    <dataValidation type="list" allowBlank="1" showInputMessage="1" showErrorMessage="1" sqref="K181">
      <formula1>$L$188:$L$190</formula1>
    </dataValidation>
    <dataValidation type="list" allowBlank="1" showInputMessage="1" showErrorMessage="1" sqref="B181">
      <formula1>$C$188:$C$191</formula1>
    </dataValidation>
    <dataValidation type="list" allowBlank="1" showInputMessage="1" showErrorMessage="1" sqref="L180">
      <formula1>$M$187:$M$240</formula1>
    </dataValidation>
    <dataValidation type="list" allowBlank="1" showInputMessage="1" showErrorMessage="1" sqref="C180">
      <formula1>$D$187:$D$212</formula1>
    </dataValidation>
    <dataValidation type="list" allowBlank="1" showInputMessage="1" showErrorMessage="1" sqref="M180">
      <formula1>$N$187:$N$195</formula1>
    </dataValidation>
    <dataValidation type="list" allowBlank="1" showInputMessage="1" showErrorMessage="1" sqref="D180">
      <formula1>$E$187:$E$195</formula1>
    </dataValidation>
    <dataValidation type="list" allowBlank="1" showInputMessage="1" showErrorMessage="1" sqref="E180:J180">
      <formula1>$F$187:$F$188</formula1>
    </dataValidation>
    <dataValidation type="list" allowBlank="1" showInputMessage="1" showErrorMessage="1" sqref="K180">
      <formula1>$L$187:$L$189</formula1>
    </dataValidation>
    <dataValidation type="list" allowBlank="1" showInputMessage="1" showErrorMessage="1" sqref="B180">
      <formula1>$C$187:$C$190</formula1>
    </dataValidation>
    <dataValidation type="list" allowBlank="1" showInputMessage="1" showErrorMessage="1" sqref="L179">
      <formula1>$M$186:$M$239</formula1>
    </dataValidation>
    <dataValidation type="list" allowBlank="1" showInputMessage="1" showErrorMessage="1" sqref="C179">
      <formula1>$D$186:$D$211</formula1>
    </dataValidation>
    <dataValidation type="list" allowBlank="1" showInputMessage="1" showErrorMessage="1" sqref="M179">
      <formula1>$N$186:$N$194</formula1>
    </dataValidation>
    <dataValidation type="list" allowBlank="1" showInputMessage="1" showErrorMessage="1" sqref="D179">
      <formula1>$E$186:$E$194</formula1>
    </dataValidation>
    <dataValidation type="list" allowBlank="1" showInputMessage="1" showErrorMessage="1" sqref="E179:J179">
      <formula1>$F$186:$F$187</formula1>
    </dataValidation>
    <dataValidation type="list" allowBlank="1" showInputMessage="1" showErrorMessage="1" sqref="K179">
      <formula1>$L$186:$L$188</formula1>
    </dataValidation>
    <dataValidation type="list" allowBlank="1" showInputMessage="1" showErrorMessage="1" sqref="B179">
      <formula1>$C$186:$C$189</formula1>
    </dataValidation>
    <dataValidation type="list" allowBlank="1" showInputMessage="1" showErrorMessage="1" sqref="L178">
      <formula1>$M$185:$M$238</formula1>
    </dataValidation>
    <dataValidation type="list" allowBlank="1" showInputMessage="1" showErrorMessage="1" sqref="C178">
      <formula1>$D$185:$D$210</formula1>
    </dataValidation>
    <dataValidation type="list" allowBlank="1" showInputMessage="1" showErrorMessage="1" sqref="M178">
      <formula1>$N$185:$N$193</formula1>
    </dataValidation>
    <dataValidation type="list" allowBlank="1" showInputMessage="1" showErrorMessage="1" sqref="D178">
      <formula1>$E$185:$E$193</formula1>
    </dataValidation>
    <dataValidation type="list" allowBlank="1" showInputMessage="1" showErrorMessage="1" sqref="E178:J178">
      <formula1>$F$185:$F$186</formula1>
    </dataValidation>
    <dataValidation type="list" allowBlank="1" showInputMessage="1" showErrorMessage="1" sqref="K178">
      <formula1>$L$185:$L$187</formula1>
    </dataValidation>
    <dataValidation type="list" allowBlank="1" showInputMessage="1" showErrorMessage="1" sqref="B178">
      <formula1>$C$185:$C$188</formula1>
    </dataValidation>
    <dataValidation type="list" allowBlank="1" showInputMessage="1" showErrorMessage="1" sqref="L177">
      <formula1>$M$184:$M$237</formula1>
    </dataValidation>
    <dataValidation type="list" allowBlank="1" showInputMessage="1" showErrorMessage="1" sqref="C177">
      <formula1>$D$184:$D$209</formula1>
    </dataValidation>
    <dataValidation type="list" allowBlank="1" showInputMessage="1" showErrorMessage="1" sqref="M177">
      <formula1>$N$184:$N$192</formula1>
    </dataValidation>
    <dataValidation type="list" allowBlank="1" showInputMessage="1" showErrorMessage="1" sqref="D177">
      <formula1>$E$184:$E$192</formula1>
    </dataValidation>
    <dataValidation type="list" allowBlank="1" showInputMessage="1" showErrorMessage="1" sqref="E177:J177">
      <formula1>$F$184:$F$185</formula1>
    </dataValidation>
    <dataValidation type="list" allowBlank="1" showInputMessage="1" showErrorMessage="1" sqref="K177">
      <formula1>$L$184:$L$186</formula1>
    </dataValidation>
    <dataValidation type="list" allowBlank="1" showInputMessage="1" showErrorMessage="1" sqref="B177">
      <formula1>$C$184:$C$187</formula1>
    </dataValidation>
    <dataValidation type="list" allowBlank="1" showInputMessage="1" showErrorMessage="1" sqref="L176">
      <formula1>$M$183:$M$236</formula1>
    </dataValidation>
    <dataValidation type="list" allowBlank="1" showInputMessage="1" showErrorMessage="1" sqref="C176">
      <formula1>$D$183:$D$208</formula1>
    </dataValidation>
    <dataValidation type="list" allowBlank="1" showInputMessage="1" showErrorMessage="1" sqref="M176">
      <formula1>$N$183:$N$191</formula1>
    </dataValidation>
    <dataValidation type="list" allowBlank="1" showInputMessage="1" showErrorMessage="1" sqref="D176">
      <formula1>$E$183:$E$191</formula1>
    </dataValidation>
    <dataValidation type="list" allowBlank="1" showInputMessage="1" showErrorMessage="1" sqref="E176:J176">
      <formula1>$F$183:$F$184</formula1>
    </dataValidation>
    <dataValidation type="list" allowBlank="1" showInputMessage="1" showErrorMessage="1" sqref="K176">
      <formula1>$L$183:$L$185</formula1>
    </dataValidation>
    <dataValidation type="list" allowBlank="1" showInputMessage="1" showErrorMessage="1" sqref="B176">
      <formula1>$C$183:$C$186</formula1>
    </dataValidation>
    <dataValidation type="list" allowBlank="1" showInputMessage="1" showErrorMessage="1" sqref="L175">
      <formula1>$M$182:$M$235</formula1>
    </dataValidation>
    <dataValidation type="list" allowBlank="1" showInputMessage="1" showErrorMessage="1" sqref="C175">
      <formula1>$D$182:$D$207</formula1>
    </dataValidation>
    <dataValidation type="list" allowBlank="1" showInputMessage="1" showErrorMessage="1" sqref="M175">
      <formula1>$N$182:$N$190</formula1>
    </dataValidation>
    <dataValidation type="list" allowBlank="1" showInputMessage="1" showErrorMessage="1" sqref="D175">
      <formula1>$E$182:$E$190</formula1>
    </dataValidation>
    <dataValidation type="list" allowBlank="1" showInputMessage="1" showErrorMessage="1" sqref="E175:J175">
      <formula1>$F$182:$F$183</formula1>
    </dataValidation>
    <dataValidation type="list" allowBlank="1" showInputMessage="1" showErrorMessage="1" sqref="K175">
      <formula1>$L$182:$L$184</formula1>
    </dataValidation>
    <dataValidation type="list" allowBlank="1" showInputMessage="1" showErrorMessage="1" sqref="B175">
      <formula1>$C$182:$C$185</formula1>
    </dataValidation>
    <dataValidation type="list" allowBlank="1" showInputMessage="1" showErrorMessage="1" sqref="L174">
      <formula1>$M$181:$M$234</formula1>
    </dataValidation>
    <dataValidation type="list" allowBlank="1" showInputMessage="1" showErrorMessage="1" sqref="C174">
      <formula1>$D$181:$D$206</formula1>
    </dataValidation>
    <dataValidation type="list" allowBlank="1" showInputMessage="1" showErrorMessage="1" sqref="M174">
      <formula1>$N$181:$N$189</formula1>
    </dataValidation>
    <dataValidation type="list" allowBlank="1" showInputMessage="1" showErrorMessage="1" sqref="D174">
      <formula1>$E$181:$E$189</formula1>
    </dataValidation>
    <dataValidation type="list" allowBlank="1" showInputMessage="1" showErrorMessage="1" sqref="E174:J174">
      <formula1>$F$181:$F$182</formula1>
    </dataValidation>
    <dataValidation type="list" allowBlank="1" showInputMessage="1" showErrorMessage="1" sqref="K174">
      <formula1>$L$181:$L$183</formula1>
    </dataValidation>
    <dataValidation type="list" allowBlank="1" showInputMessage="1" showErrorMessage="1" sqref="B174">
      <formula1>$C$181:$C$184</formula1>
    </dataValidation>
    <dataValidation type="list" allowBlank="1" showInputMessage="1" showErrorMessage="1" sqref="L173">
      <formula1>$M$180:$M$233</formula1>
    </dataValidation>
    <dataValidation type="list" allowBlank="1" showInputMessage="1" showErrorMessage="1" sqref="C173">
      <formula1>$D$180:$D$205</formula1>
    </dataValidation>
    <dataValidation type="list" allowBlank="1" showInputMessage="1" showErrorMessage="1" sqref="M173">
      <formula1>$N$180:$N$188</formula1>
    </dataValidation>
    <dataValidation type="list" allowBlank="1" showInputMessage="1" showErrorMessage="1" sqref="D173">
      <formula1>$E$180:$E$188</formula1>
    </dataValidation>
    <dataValidation type="list" allowBlank="1" showInputMessage="1" showErrorMessage="1" sqref="E173:J173">
      <formula1>$F$180:$F$181</formula1>
    </dataValidation>
    <dataValidation type="list" allowBlank="1" showInputMessage="1" showErrorMessage="1" sqref="K173">
      <formula1>$L$180:$L$182</formula1>
    </dataValidation>
    <dataValidation type="list" allowBlank="1" showInputMessage="1" showErrorMessage="1" sqref="B173">
      <formula1>$C$180:$C$183</formula1>
    </dataValidation>
    <dataValidation type="list" allowBlank="1" showInputMessage="1" showErrorMessage="1" sqref="L172">
      <formula1>$M$179:$M$232</formula1>
    </dataValidation>
    <dataValidation type="list" allowBlank="1" showInputMessage="1" showErrorMessage="1" sqref="C172">
      <formula1>$D$179:$D$204</formula1>
    </dataValidation>
    <dataValidation type="list" allowBlank="1" showInputMessage="1" showErrorMessage="1" sqref="M172">
      <formula1>$N$179:$N$187</formula1>
    </dataValidation>
    <dataValidation type="list" allowBlank="1" showInputMessage="1" showErrorMessage="1" sqref="D172">
      <formula1>$E$179:$E$187</formula1>
    </dataValidation>
    <dataValidation type="list" allowBlank="1" showInputMessage="1" showErrorMessage="1" sqref="E172:J172">
      <formula1>$F$179:$F$180</formula1>
    </dataValidation>
    <dataValidation type="list" allowBlank="1" showInputMessage="1" showErrorMessage="1" sqref="K172">
      <formula1>$L$179:$L$181</formula1>
    </dataValidation>
    <dataValidation type="list" allowBlank="1" showInputMessage="1" showErrorMessage="1" sqref="B172">
      <formula1>$C$179:$C$182</formula1>
    </dataValidation>
    <dataValidation type="list" allowBlank="1" showInputMessage="1" showErrorMessage="1" sqref="L171">
      <formula1>$M$178:$M$231</formula1>
    </dataValidation>
    <dataValidation type="list" allowBlank="1" showInputMessage="1" showErrorMessage="1" sqref="C171">
      <formula1>$D$178:$D$203</formula1>
    </dataValidation>
    <dataValidation type="list" allowBlank="1" showInputMessage="1" showErrorMessage="1" sqref="M171">
      <formula1>$N$178:$N$186</formula1>
    </dataValidation>
    <dataValidation type="list" allowBlank="1" showInputMessage="1" showErrorMessage="1" sqref="D171">
      <formula1>$E$178:$E$186</formula1>
    </dataValidation>
    <dataValidation type="list" allowBlank="1" showInputMessage="1" showErrorMessage="1" sqref="E171:J171">
      <formula1>$F$178:$F$179</formula1>
    </dataValidation>
    <dataValidation type="list" allowBlank="1" showInputMessage="1" showErrorMessage="1" sqref="K171">
      <formula1>$L$178:$L$180</formula1>
    </dataValidation>
    <dataValidation type="list" allowBlank="1" showInputMessage="1" showErrorMessage="1" sqref="B171">
      <formula1>$C$178:$C$181</formula1>
    </dataValidation>
    <dataValidation type="list" allowBlank="1" showInputMessage="1" showErrorMessage="1" sqref="L170">
      <formula1>$M$177:$M$230</formula1>
    </dataValidation>
    <dataValidation type="list" allowBlank="1" showInputMessage="1" showErrorMessage="1" sqref="C170">
      <formula1>$D$177:$D$202</formula1>
    </dataValidation>
    <dataValidation type="list" allowBlank="1" showInputMessage="1" showErrorMessage="1" sqref="M170">
      <formula1>$N$177:$N$185</formula1>
    </dataValidation>
    <dataValidation type="list" allowBlank="1" showInputMessage="1" showErrorMessage="1" sqref="D170">
      <formula1>$E$177:$E$185</formula1>
    </dataValidation>
    <dataValidation type="list" allowBlank="1" showInputMessage="1" showErrorMessage="1" sqref="E170:J170">
      <formula1>$F$177:$F$178</formula1>
    </dataValidation>
    <dataValidation type="list" allowBlank="1" showInputMessage="1" showErrorMessage="1" sqref="K170">
      <formula1>$L$177:$L$179</formula1>
    </dataValidation>
    <dataValidation type="list" allowBlank="1" showInputMessage="1" showErrorMessage="1" sqref="B170">
      <formula1>$C$177:$C$180</formula1>
    </dataValidation>
    <dataValidation type="list" allowBlank="1" showInputMessage="1" showErrorMessage="1" sqref="L169">
      <formula1>$M$176:$M$229</formula1>
    </dataValidation>
    <dataValidation type="list" allowBlank="1" showInputMessage="1" showErrorMessage="1" sqref="C169">
      <formula1>$D$176:$D$201</formula1>
    </dataValidation>
    <dataValidation type="list" allowBlank="1" showInputMessage="1" showErrorMessage="1" sqref="M169">
      <formula1>$N$176:$N$184</formula1>
    </dataValidation>
    <dataValidation type="list" allowBlank="1" showInputMessage="1" showErrorMessage="1" sqref="D169">
      <formula1>$E$176:$E$184</formula1>
    </dataValidation>
    <dataValidation type="list" allowBlank="1" showInputMessage="1" showErrorMessage="1" sqref="E169:J169">
      <formula1>$F$176:$F$177</formula1>
    </dataValidation>
    <dataValidation type="list" allowBlank="1" showInputMessage="1" showErrorMessage="1" sqref="K169">
      <formula1>$L$176:$L$178</formula1>
    </dataValidation>
    <dataValidation type="list" allowBlank="1" showInputMessage="1" showErrorMessage="1" sqref="B169">
      <formula1>$C$176:$C$179</formula1>
    </dataValidation>
    <dataValidation type="list" allowBlank="1" showInputMessage="1" showErrorMessage="1" sqref="L168">
      <formula1>$M$175:$M$228</formula1>
    </dataValidation>
    <dataValidation type="list" allowBlank="1" showInputMessage="1" showErrorMessage="1" sqref="C168">
      <formula1>$D$175:$D$200</formula1>
    </dataValidation>
    <dataValidation type="list" allowBlank="1" showInputMessage="1" showErrorMessage="1" sqref="M168">
      <formula1>$N$175:$N$183</formula1>
    </dataValidation>
    <dataValidation type="list" allowBlank="1" showInputMessage="1" showErrorMessage="1" sqref="D168">
      <formula1>$E$175:$E$183</formula1>
    </dataValidation>
    <dataValidation type="list" allowBlank="1" showInputMessage="1" showErrorMessage="1" sqref="E168:J168">
      <formula1>$F$175:$F$176</formula1>
    </dataValidation>
    <dataValidation type="list" allowBlank="1" showInputMessage="1" showErrorMessage="1" sqref="K168">
      <formula1>$L$175:$L$177</formula1>
    </dataValidation>
    <dataValidation type="list" allowBlank="1" showInputMessage="1" showErrorMessage="1" sqref="B168">
      <formula1>$C$175:$C$178</formula1>
    </dataValidation>
    <dataValidation type="list" allowBlank="1" showInputMessage="1" showErrorMessage="1" sqref="L167">
      <formula1>$M$174:$M$227</formula1>
    </dataValidation>
    <dataValidation type="list" allowBlank="1" showInputMessage="1" showErrorMessage="1" sqref="C167">
      <formula1>$D$174:$D$199</formula1>
    </dataValidation>
    <dataValidation type="list" allowBlank="1" showInputMessage="1" showErrorMessage="1" sqref="M167">
      <formula1>$N$174:$N$182</formula1>
    </dataValidation>
    <dataValidation type="list" allowBlank="1" showInputMessage="1" showErrorMessage="1" sqref="D167">
      <formula1>$E$174:$E$182</formula1>
    </dataValidation>
    <dataValidation type="list" allowBlank="1" showInputMessage="1" showErrorMessage="1" sqref="E167:J167">
      <formula1>$F$174:$F$175</formula1>
    </dataValidation>
    <dataValidation type="list" allowBlank="1" showInputMessage="1" showErrorMessage="1" sqref="K167">
      <formula1>$L$174:$L$176</formula1>
    </dataValidation>
    <dataValidation type="list" allowBlank="1" showInputMessage="1" showErrorMessage="1" sqref="B167">
      <formula1>$C$174:$C$177</formula1>
    </dataValidation>
    <dataValidation type="list" allowBlank="1" showInputMessage="1" showErrorMessage="1" sqref="L166">
      <formula1>$M$173:$M$226</formula1>
    </dataValidation>
    <dataValidation type="list" allowBlank="1" showInputMessage="1" showErrorMessage="1" sqref="C166">
      <formula1>$D$173:$D$198</formula1>
    </dataValidation>
    <dataValidation type="list" allowBlank="1" showInputMessage="1" showErrorMessage="1" sqref="M166">
      <formula1>$N$173:$N$181</formula1>
    </dataValidation>
    <dataValidation type="list" allowBlank="1" showInputMessage="1" showErrorMessage="1" sqref="D166">
      <formula1>$E$173:$E$181</formula1>
    </dataValidation>
    <dataValidation type="list" allowBlank="1" showInputMessage="1" showErrorMessage="1" sqref="E166:J166">
      <formula1>$F$173:$F$174</formula1>
    </dataValidation>
    <dataValidation type="list" allowBlank="1" showInputMessage="1" showErrorMessage="1" sqref="K166">
      <formula1>$L$173:$L$175</formula1>
    </dataValidation>
    <dataValidation type="list" allowBlank="1" showInputMessage="1" showErrorMessage="1" sqref="B166">
      <formula1>$C$173:$C$176</formula1>
    </dataValidation>
    <dataValidation type="list" allowBlank="1" showInputMessage="1" showErrorMessage="1" sqref="L165">
      <formula1>$M$172:$M$225</formula1>
    </dataValidation>
    <dataValidation type="list" allowBlank="1" showInputMessage="1" showErrorMessage="1" sqref="C165">
      <formula1>$D$172:$D$197</formula1>
    </dataValidation>
    <dataValidation type="list" allowBlank="1" showInputMessage="1" showErrorMessage="1" sqref="M165">
      <formula1>$N$172:$N$180</formula1>
    </dataValidation>
    <dataValidation type="list" allowBlank="1" showInputMessage="1" showErrorMessage="1" sqref="D165">
      <formula1>$E$172:$E$180</formula1>
    </dataValidation>
    <dataValidation type="list" allowBlank="1" showInputMessage="1" showErrorMessage="1" sqref="E165:J165">
      <formula1>$F$172:$F$173</formula1>
    </dataValidation>
    <dataValidation type="list" allowBlank="1" showInputMessage="1" showErrorMessage="1" sqref="K165">
      <formula1>$L$172:$L$174</formula1>
    </dataValidation>
    <dataValidation type="list" allowBlank="1" showInputMessage="1" showErrorMessage="1" sqref="B165">
      <formula1>$C$172:$C$175</formula1>
    </dataValidation>
    <dataValidation type="list" allowBlank="1" showInputMessage="1" showErrorMessage="1" sqref="L164">
      <formula1>$M$171:$M$224</formula1>
    </dataValidation>
    <dataValidation type="list" allowBlank="1" showInputMessage="1" showErrorMessage="1" sqref="C164">
      <formula1>$D$171:$D$196</formula1>
    </dataValidation>
    <dataValidation type="list" allowBlank="1" showInputMessage="1" showErrorMessage="1" sqref="M164">
      <formula1>$N$171:$N$179</formula1>
    </dataValidation>
    <dataValidation type="list" allowBlank="1" showInputMessage="1" showErrorMessage="1" sqref="D164">
      <formula1>$E$171:$E$179</formula1>
    </dataValidation>
    <dataValidation type="list" allowBlank="1" showInputMessage="1" showErrorMessage="1" sqref="E164:J164">
      <formula1>$F$171:$F$172</formula1>
    </dataValidation>
    <dataValidation type="list" allowBlank="1" showInputMessage="1" showErrorMessage="1" sqref="K164">
      <formula1>$L$171:$L$173</formula1>
    </dataValidation>
    <dataValidation type="list" allowBlank="1" showInputMessage="1" showErrorMessage="1" sqref="B164">
      <formula1>$C$171:$C$174</formula1>
    </dataValidation>
    <dataValidation type="list" allowBlank="1" showInputMessage="1" showErrorMessage="1" sqref="L163">
      <formula1>$M$170:$M$223</formula1>
    </dataValidation>
    <dataValidation type="list" allowBlank="1" showInputMessage="1" showErrorMessage="1" sqref="C163">
      <formula1>$D$170:$D$195</formula1>
    </dataValidation>
    <dataValidation type="list" allowBlank="1" showInputMessage="1" showErrorMessage="1" sqref="M163">
      <formula1>$N$170:$N$178</formula1>
    </dataValidation>
    <dataValidation type="list" allowBlank="1" showInputMessage="1" showErrorMessage="1" sqref="D163">
      <formula1>$E$170:$E$178</formula1>
    </dataValidation>
    <dataValidation type="list" allowBlank="1" showInputMessage="1" showErrorMessage="1" sqref="E163:J163">
      <formula1>$F$170:$F$171</formula1>
    </dataValidation>
    <dataValidation type="list" allowBlank="1" showInputMessage="1" showErrorMessage="1" sqref="K163">
      <formula1>$L$170:$L$172</formula1>
    </dataValidation>
    <dataValidation type="list" allowBlank="1" showInputMessage="1" showErrorMessage="1" sqref="B163">
      <formula1>$C$170:$C$173</formula1>
    </dataValidation>
    <dataValidation type="list" allowBlank="1" showInputMessage="1" showErrorMessage="1" sqref="L162">
      <formula1>$M$169:$M$222</formula1>
    </dataValidation>
    <dataValidation type="list" allowBlank="1" showInputMessage="1" showErrorMessage="1" sqref="C162">
      <formula1>$D$169:$D$194</formula1>
    </dataValidation>
    <dataValidation type="list" allowBlank="1" showInputMessage="1" showErrorMessage="1" sqref="M162">
      <formula1>$N$169:$N$177</formula1>
    </dataValidation>
    <dataValidation type="list" allowBlank="1" showInputMessage="1" showErrorMessage="1" sqref="D162">
      <formula1>$E$169:$E$177</formula1>
    </dataValidation>
    <dataValidation type="list" allowBlank="1" showInputMessage="1" showErrorMessage="1" sqref="E162:J162">
      <formula1>$F$169:$F$170</formula1>
    </dataValidation>
    <dataValidation type="list" allowBlank="1" showInputMessage="1" showErrorMessage="1" sqref="K162">
      <formula1>$L$169:$L$171</formula1>
    </dataValidation>
    <dataValidation type="list" allowBlank="1" showInputMessage="1" showErrorMessage="1" sqref="B162">
      <formula1>$C$169:$C$172</formula1>
    </dataValidation>
    <dataValidation type="list" allowBlank="1" showInputMessage="1" showErrorMessage="1" sqref="L161">
      <formula1>$M$168:$M$221</formula1>
    </dataValidation>
    <dataValidation type="list" allowBlank="1" showInputMessage="1" showErrorMessage="1" sqref="C161">
      <formula1>$D$168:$D$193</formula1>
    </dataValidation>
    <dataValidation type="list" allowBlank="1" showInputMessage="1" showErrorMessage="1" sqref="M161">
      <formula1>$N$168:$N$176</formula1>
    </dataValidation>
    <dataValidation type="list" allowBlank="1" showInputMessage="1" showErrorMessage="1" sqref="D161">
      <formula1>$E$168:$E$176</formula1>
    </dataValidation>
    <dataValidation type="list" allowBlank="1" showInputMessage="1" showErrorMessage="1" sqref="E161:J161">
      <formula1>$F$168:$F$169</formula1>
    </dataValidation>
    <dataValidation type="list" allowBlank="1" showInputMessage="1" showErrorMessage="1" sqref="K161">
      <formula1>$L$168:$L$170</formula1>
    </dataValidation>
    <dataValidation type="list" allowBlank="1" showInputMessage="1" showErrorMessage="1" sqref="B161">
      <formula1>$C$168:$C$171</formula1>
    </dataValidation>
    <dataValidation type="list" allowBlank="1" showInputMessage="1" showErrorMessage="1" sqref="L160">
      <formula1>$M$167:$M$220</formula1>
    </dataValidation>
    <dataValidation type="list" allowBlank="1" showInputMessage="1" showErrorMessage="1" sqref="C160">
      <formula1>$D$167:$D$192</formula1>
    </dataValidation>
    <dataValidation type="list" allowBlank="1" showInputMessage="1" showErrorMessage="1" sqref="M160">
      <formula1>$N$167:$N$175</formula1>
    </dataValidation>
    <dataValidation type="list" allowBlank="1" showInputMessage="1" showErrorMessage="1" sqref="D160">
      <formula1>$E$167:$E$175</formula1>
    </dataValidation>
    <dataValidation type="list" allowBlank="1" showInputMessage="1" showErrorMessage="1" sqref="E160:J160">
      <formula1>$F$167:$F$168</formula1>
    </dataValidation>
    <dataValidation type="list" allowBlank="1" showInputMessage="1" showErrorMessage="1" sqref="K160">
      <formula1>$L$167:$L$169</formula1>
    </dataValidation>
    <dataValidation type="list" allowBlank="1" showInputMessage="1" showErrorMessage="1" sqref="B160">
      <formula1>$C$167:$C$170</formula1>
    </dataValidation>
    <dataValidation type="list" allowBlank="1" showInputMessage="1" showErrorMessage="1" sqref="L159">
      <formula1>$M$166:$M$219</formula1>
    </dataValidation>
    <dataValidation type="list" allowBlank="1" showInputMessage="1" showErrorMessage="1" sqref="C159">
      <formula1>$D$166:$D$191</formula1>
    </dataValidation>
    <dataValidation type="list" allowBlank="1" showInputMessage="1" showErrorMessage="1" sqref="M159">
      <formula1>$N$166:$N$174</formula1>
    </dataValidation>
    <dataValidation type="list" allowBlank="1" showInputMessage="1" showErrorMessage="1" sqref="D159">
      <formula1>$E$166:$E$174</formula1>
    </dataValidation>
    <dataValidation type="list" allowBlank="1" showInputMessage="1" showErrorMessage="1" sqref="E159:J159">
      <formula1>$F$166:$F$167</formula1>
    </dataValidation>
    <dataValidation type="list" allowBlank="1" showInputMessage="1" showErrorMessage="1" sqref="K159">
      <formula1>$L$166:$L$168</formula1>
    </dataValidation>
    <dataValidation type="list" allowBlank="1" showInputMessage="1" showErrorMessage="1" sqref="B159">
      <formula1>$C$166:$C$169</formula1>
    </dataValidation>
    <dataValidation type="list" allowBlank="1" showInputMessage="1" showErrorMessage="1" sqref="L158">
      <formula1>$M$165:$M$218</formula1>
    </dataValidation>
    <dataValidation type="list" allowBlank="1" showInputMessage="1" showErrorMessage="1" sqref="C158">
      <formula1>$D$165:$D$190</formula1>
    </dataValidation>
    <dataValidation type="list" allowBlank="1" showInputMessage="1" showErrorMessage="1" sqref="M158">
      <formula1>$N$165:$N$173</formula1>
    </dataValidation>
    <dataValidation type="list" allowBlank="1" showInputMessage="1" showErrorMessage="1" sqref="D158">
      <formula1>$E$165:$E$173</formula1>
    </dataValidation>
    <dataValidation type="list" allowBlank="1" showInputMessage="1" showErrorMessage="1" sqref="E158:J158">
      <formula1>$F$165:$F$166</formula1>
    </dataValidation>
    <dataValidation type="list" allowBlank="1" showInputMessage="1" showErrorMessage="1" sqref="K158">
      <formula1>$L$165:$L$167</formula1>
    </dataValidation>
    <dataValidation type="list" allowBlank="1" showInputMessage="1" showErrorMessage="1" sqref="B158">
      <formula1>$C$165:$C$168</formula1>
    </dataValidation>
    <dataValidation type="list" allowBlank="1" showInputMessage="1" showErrorMessage="1" sqref="L157">
      <formula1>$M$164:$M$217</formula1>
    </dataValidation>
    <dataValidation type="list" allowBlank="1" showInputMessage="1" showErrorMessage="1" sqref="C157">
      <formula1>$D$164:$D$189</formula1>
    </dataValidation>
    <dataValidation type="list" allowBlank="1" showInputMessage="1" showErrorMessage="1" sqref="M157">
      <formula1>$N$164:$N$172</formula1>
    </dataValidation>
    <dataValidation type="list" allowBlank="1" showInputMessage="1" showErrorMessage="1" sqref="D157">
      <formula1>$E$164:$E$172</formula1>
    </dataValidation>
    <dataValidation type="list" allowBlank="1" showInputMessage="1" showErrorMessage="1" sqref="E157:J157">
      <formula1>$F$164:$F$165</formula1>
    </dataValidation>
    <dataValidation type="list" allowBlank="1" showInputMessage="1" showErrorMessage="1" sqref="K157">
      <formula1>$L$164:$L$166</formula1>
    </dataValidation>
    <dataValidation type="list" allowBlank="1" showInputMessage="1" showErrorMessage="1" sqref="B157">
      <formula1>$C$164:$C$167</formula1>
    </dataValidation>
    <dataValidation type="list" allowBlank="1" showInputMessage="1" showErrorMessage="1" sqref="L156">
      <formula1>$M$163:$M$216</formula1>
    </dataValidation>
    <dataValidation type="list" allowBlank="1" showInputMessage="1" showErrorMessage="1" sqref="C156">
      <formula1>$D$163:$D$188</formula1>
    </dataValidation>
    <dataValidation type="list" allowBlank="1" showInputMessage="1" showErrorMessage="1" sqref="M156">
      <formula1>$N$163:$N$171</formula1>
    </dataValidation>
    <dataValidation type="list" allowBlank="1" showInputMessage="1" showErrorMessage="1" sqref="D156">
      <formula1>$E$163:$E$171</formula1>
    </dataValidation>
    <dataValidation type="list" allowBlank="1" showInputMessage="1" showErrorMessage="1" sqref="E156:J156">
      <formula1>$F$163:$F$164</formula1>
    </dataValidation>
    <dataValidation type="list" allowBlank="1" showInputMessage="1" showErrorMessage="1" sqref="K156">
      <formula1>$L$163:$L$165</formula1>
    </dataValidation>
    <dataValidation type="list" allowBlank="1" showInputMessage="1" showErrorMessage="1" sqref="B156">
      <formula1>$C$163:$C$166</formula1>
    </dataValidation>
    <dataValidation type="list" allowBlank="1" showInputMessage="1" showErrorMessage="1" sqref="L155">
      <formula1>$M$162:$M$215</formula1>
    </dataValidation>
    <dataValidation type="list" allowBlank="1" showInputMessage="1" showErrorMessage="1" sqref="C155">
      <formula1>$D$162:$D$187</formula1>
    </dataValidation>
    <dataValidation type="list" allowBlank="1" showInputMessage="1" showErrorMessage="1" sqref="M155">
      <formula1>$N$162:$N$170</formula1>
    </dataValidation>
    <dataValidation type="list" allowBlank="1" showInputMessage="1" showErrorMessage="1" sqref="D155">
      <formula1>$E$162:$E$170</formula1>
    </dataValidation>
    <dataValidation type="list" allowBlank="1" showInputMessage="1" showErrorMessage="1" sqref="E155:J155">
      <formula1>$F$162:$F$163</formula1>
    </dataValidation>
    <dataValidation type="list" allowBlank="1" showInputMessage="1" showErrorMessage="1" sqref="K155">
      <formula1>$L$162:$L$164</formula1>
    </dataValidation>
    <dataValidation type="list" allowBlank="1" showInputMessage="1" showErrorMessage="1" sqref="B155">
      <formula1>$C$162:$C$165</formula1>
    </dataValidation>
    <dataValidation type="list" allowBlank="1" showInputMessage="1" showErrorMessage="1" sqref="L154">
      <formula1>$M$161:$M$214</formula1>
    </dataValidation>
    <dataValidation type="list" allowBlank="1" showInputMessage="1" showErrorMessage="1" sqref="C154">
      <formula1>$D$161:$D$186</formula1>
    </dataValidation>
    <dataValidation type="list" allowBlank="1" showInputMessage="1" showErrorMessage="1" sqref="M154">
      <formula1>$N$161:$N$169</formula1>
    </dataValidation>
    <dataValidation type="list" allowBlank="1" showInputMessage="1" showErrorMessage="1" sqref="D154">
      <formula1>$E$161:$E$169</formula1>
    </dataValidation>
    <dataValidation type="list" allowBlank="1" showInputMessage="1" showErrorMessage="1" sqref="E154:J154">
      <formula1>$F$161:$F$162</formula1>
    </dataValidation>
    <dataValidation type="list" allowBlank="1" showInputMessage="1" showErrorMessage="1" sqref="K154">
      <formula1>$L$161:$L$163</formula1>
    </dataValidation>
    <dataValidation type="list" allowBlank="1" showInputMessage="1" showErrorMessage="1" sqref="B154">
      <formula1>$C$161:$C$164</formula1>
    </dataValidation>
    <dataValidation type="list" allowBlank="1" showInputMessage="1" showErrorMessage="1" sqref="L153">
      <formula1>$M$160:$M$213</formula1>
    </dataValidation>
    <dataValidation type="list" allowBlank="1" showInputMessage="1" showErrorMessage="1" sqref="C153">
      <formula1>$D$160:$D$185</formula1>
    </dataValidation>
    <dataValidation type="list" allowBlank="1" showInputMessage="1" showErrorMessage="1" sqref="M153">
      <formula1>$N$160:$N$168</formula1>
    </dataValidation>
    <dataValidation type="list" allowBlank="1" showInputMessage="1" showErrorMessage="1" sqref="D153">
      <formula1>$E$160:$E$168</formula1>
    </dataValidation>
    <dataValidation type="list" allowBlank="1" showInputMessage="1" showErrorMessage="1" sqref="E153:J153">
      <formula1>$F$160:$F$161</formula1>
    </dataValidation>
    <dataValidation type="list" allowBlank="1" showInputMessage="1" showErrorMessage="1" sqref="K153">
      <formula1>$L$160:$L$162</formula1>
    </dataValidation>
    <dataValidation type="list" allowBlank="1" showInputMessage="1" showErrorMessage="1" sqref="B153">
      <formula1>$C$160:$C$163</formula1>
    </dataValidation>
    <dataValidation type="list" allowBlank="1" showInputMessage="1" showErrorMessage="1" sqref="L152">
      <formula1>$M$159:$M$212</formula1>
    </dataValidation>
    <dataValidation type="list" allowBlank="1" showInputMessage="1" showErrorMessage="1" sqref="C152">
      <formula1>$D$159:$D$184</formula1>
    </dataValidation>
    <dataValidation type="list" allowBlank="1" showInputMessage="1" showErrorMessage="1" sqref="M152">
      <formula1>$N$159:$N$167</formula1>
    </dataValidation>
    <dataValidation type="list" allowBlank="1" showInputMessage="1" showErrorMessage="1" sqref="D152">
      <formula1>$E$159:$E$167</formula1>
    </dataValidation>
    <dataValidation type="list" allowBlank="1" showInputMessage="1" showErrorMessage="1" sqref="E152:J152">
      <formula1>$F$159:$F$160</formula1>
    </dataValidation>
    <dataValidation type="list" allowBlank="1" showInputMessage="1" showErrorMessage="1" sqref="K152">
      <formula1>$L$159:$L$161</formula1>
    </dataValidation>
    <dataValidation type="list" allowBlank="1" showInputMessage="1" showErrorMessage="1" sqref="B152">
      <formula1>$C$159:$C$162</formula1>
    </dataValidation>
    <dataValidation type="list" allowBlank="1" showInputMessage="1" showErrorMessage="1" sqref="L151">
      <formula1>$M$158:$M$211</formula1>
    </dataValidation>
    <dataValidation type="list" allowBlank="1" showInputMessage="1" showErrorMessage="1" sqref="C151">
      <formula1>$D$158:$D$183</formula1>
    </dataValidation>
    <dataValidation type="list" allowBlank="1" showInputMessage="1" showErrorMessage="1" sqref="M151">
      <formula1>$N$158:$N$166</formula1>
    </dataValidation>
    <dataValidation type="list" allowBlank="1" showInputMessage="1" showErrorMessage="1" sqref="D151">
      <formula1>$E$158:$E$166</formula1>
    </dataValidation>
    <dataValidation type="list" allowBlank="1" showInputMessage="1" showErrorMessage="1" sqref="E151:J151">
      <formula1>$F$158:$F$159</formula1>
    </dataValidation>
    <dataValidation type="list" allowBlank="1" showInputMessage="1" showErrorMessage="1" sqref="K151">
      <formula1>$L$158:$L$160</formula1>
    </dataValidation>
    <dataValidation type="list" allowBlank="1" showInputMessage="1" showErrorMessage="1" sqref="B151">
      <formula1>$C$158:$C$161</formula1>
    </dataValidation>
    <dataValidation type="list" allowBlank="1" showInputMessage="1" showErrorMessage="1" sqref="L150">
      <formula1>$M$157:$M$210</formula1>
    </dataValidation>
    <dataValidation type="list" allowBlank="1" showInputMessage="1" showErrorMessage="1" sqref="C150">
      <formula1>$D$157:$D$182</formula1>
    </dataValidation>
    <dataValidation type="list" allowBlank="1" showInputMessage="1" showErrorMessage="1" sqref="M150">
      <formula1>$N$157:$N$165</formula1>
    </dataValidation>
    <dataValidation type="list" allowBlank="1" showInputMessage="1" showErrorMessage="1" sqref="D150">
      <formula1>$E$157:$E$165</formula1>
    </dataValidation>
    <dataValidation type="list" allowBlank="1" showInputMessage="1" showErrorMessage="1" sqref="E150:J150">
      <formula1>$F$157:$F$158</formula1>
    </dataValidation>
    <dataValidation type="list" allowBlank="1" showInputMessage="1" showErrorMessage="1" sqref="K150">
      <formula1>$L$157:$L$159</formula1>
    </dataValidation>
    <dataValidation type="list" allowBlank="1" showInputMessage="1" showErrorMessage="1" sqref="B150">
      <formula1>$C$157:$C$160</formula1>
    </dataValidation>
    <dataValidation type="list" allowBlank="1" showInputMessage="1" showErrorMessage="1" sqref="L149">
      <formula1>$M$156:$M$209</formula1>
    </dataValidation>
    <dataValidation type="list" allowBlank="1" showInputMessage="1" showErrorMessage="1" sqref="C149">
      <formula1>$D$156:$D$181</formula1>
    </dataValidation>
    <dataValidation type="list" allowBlank="1" showInputMessage="1" showErrorMessage="1" sqref="M149">
      <formula1>$N$156:$N$164</formula1>
    </dataValidation>
    <dataValidation type="list" allowBlank="1" showInputMessage="1" showErrorMessage="1" sqref="D149">
      <formula1>$E$156:$E$164</formula1>
    </dataValidation>
    <dataValidation type="list" allowBlank="1" showInputMessage="1" showErrorMessage="1" sqref="E149:J149">
      <formula1>$F$156:$F$157</formula1>
    </dataValidation>
    <dataValidation type="list" allowBlank="1" showInputMessage="1" showErrorMessage="1" sqref="K149">
      <formula1>$L$156:$L$158</formula1>
    </dataValidation>
    <dataValidation type="list" allowBlank="1" showInputMessage="1" showErrorMessage="1" sqref="B149">
      <formula1>$C$156:$C$159</formula1>
    </dataValidation>
    <dataValidation type="list" allowBlank="1" showInputMessage="1" showErrorMessage="1" sqref="L148">
      <formula1>$M$155:$M$208</formula1>
    </dataValidation>
    <dataValidation type="list" allowBlank="1" showInputMessage="1" showErrorMessage="1" sqref="C148">
      <formula1>$D$155:$D$180</formula1>
    </dataValidation>
    <dataValidation type="list" allowBlank="1" showInputMessage="1" showErrorMessage="1" sqref="M148">
      <formula1>$N$155:$N$163</formula1>
    </dataValidation>
    <dataValidation type="list" allowBlank="1" showInputMessage="1" showErrorMessage="1" sqref="D148">
      <formula1>$E$155:$E$163</formula1>
    </dataValidation>
    <dataValidation type="list" allowBlank="1" showInputMessage="1" showErrorMessage="1" sqref="E148:J148">
      <formula1>$F$155:$F$156</formula1>
    </dataValidation>
    <dataValidation type="list" allowBlank="1" showInputMessage="1" showErrorMessage="1" sqref="K148">
      <formula1>$L$155:$L$157</formula1>
    </dataValidation>
    <dataValidation type="list" allowBlank="1" showInputMessage="1" showErrorMessage="1" sqref="B148">
      <formula1>$C$155:$C$158</formula1>
    </dataValidation>
    <dataValidation type="list" allowBlank="1" showInputMessage="1" showErrorMessage="1" sqref="L147">
      <formula1>$M$154:$M$207</formula1>
    </dataValidation>
    <dataValidation type="list" allowBlank="1" showInputMessage="1" showErrorMessage="1" sqref="C147">
      <formula1>$D$154:$D$179</formula1>
    </dataValidation>
    <dataValidation type="list" allowBlank="1" showInputMessage="1" showErrorMessage="1" sqref="M147">
      <formula1>$N$154:$N$162</formula1>
    </dataValidation>
    <dataValidation type="list" allowBlank="1" showInputMessage="1" showErrorMessage="1" sqref="D147">
      <formula1>$E$154:$E$162</formula1>
    </dataValidation>
    <dataValidation type="list" allowBlank="1" showInputMessage="1" showErrorMessage="1" sqref="E147:J147">
      <formula1>$F$154:$F$155</formula1>
    </dataValidation>
    <dataValidation type="list" allowBlank="1" showInputMessage="1" showErrorMessage="1" sqref="K147">
      <formula1>$L$154:$L$156</formula1>
    </dataValidation>
    <dataValidation type="list" allowBlank="1" showInputMessage="1" showErrorMessage="1" sqref="B147">
      <formula1>$C$154:$C$157</formula1>
    </dataValidation>
    <dataValidation type="list" allowBlank="1" showInputMessage="1" showErrorMessage="1" sqref="L146">
      <formula1>$M$153:$M$206</formula1>
    </dataValidation>
    <dataValidation type="list" allowBlank="1" showInputMessage="1" showErrorMessage="1" sqref="C146">
      <formula1>$D$153:$D$178</formula1>
    </dataValidation>
    <dataValidation type="list" allowBlank="1" showInputMessage="1" showErrorMessage="1" sqref="M146">
      <formula1>$N$153:$N$161</formula1>
    </dataValidation>
    <dataValidation type="list" allowBlank="1" showInputMessage="1" showErrorMessage="1" sqref="D146">
      <formula1>$E$153:$E$161</formula1>
    </dataValidation>
    <dataValidation type="list" allowBlank="1" showInputMessage="1" showErrorMessage="1" sqref="E146:J146">
      <formula1>$F$153:$F$154</formula1>
    </dataValidation>
    <dataValidation type="list" allowBlank="1" showInputMessage="1" showErrorMessage="1" sqref="K146">
      <formula1>$L$153:$L$155</formula1>
    </dataValidation>
    <dataValidation type="list" allowBlank="1" showInputMessage="1" showErrorMessage="1" sqref="B146">
      <formula1>$C$153:$C$156</formula1>
    </dataValidation>
    <dataValidation type="list" allowBlank="1" showInputMessage="1" showErrorMessage="1" sqref="L145">
      <formula1>$M$152:$M$205</formula1>
    </dataValidation>
    <dataValidation type="list" allowBlank="1" showInputMessage="1" showErrorMessage="1" sqref="C145">
      <formula1>$D$152:$D$177</formula1>
    </dataValidation>
    <dataValidation type="list" allowBlank="1" showInputMessage="1" showErrorMessage="1" sqref="M145">
      <formula1>$N$152:$N$160</formula1>
    </dataValidation>
    <dataValidation type="list" allowBlank="1" showInputMessage="1" showErrorMessage="1" sqref="D145">
      <formula1>$E$152:$E$160</formula1>
    </dataValidation>
    <dataValidation type="list" allowBlank="1" showInputMessage="1" showErrorMessage="1" sqref="E145:J145">
      <formula1>$F$152:$F$153</formula1>
    </dataValidation>
    <dataValidation type="list" allowBlank="1" showInputMessage="1" showErrorMessage="1" sqref="K145">
      <formula1>$L$152:$L$154</formula1>
    </dataValidation>
    <dataValidation type="list" allowBlank="1" showInputMessage="1" showErrorMessage="1" sqref="B145">
      <formula1>$C$152:$C$155</formula1>
    </dataValidation>
    <dataValidation type="list" allowBlank="1" showInputMessage="1" showErrorMessage="1" sqref="L144">
      <formula1>$M$151:$M$204</formula1>
    </dataValidation>
    <dataValidation type="list" allowBlank="1" showInputMessage="1" showErrorMessage="1" sqref="C144">
      <formula1>$D$151:$D$176</formula1>
    </dataValidation>
    <dataValidation type="list" allowBlank="1" showInputMessage="1" showErrorMessage="1" sqref="M144">
      <formula1>$N$151:$N$159</formula1>
    </dataValidation>
    <dataValidation type="list" allowBlank="1" showInputMessage="1" showErrorMessage="1" sqref="D144">
      <formula1>$E$151:$E$159</formula1>
    </dataValidation>
    <dataValidation type="list" allowBlank="1" showInputMessage="1" showErrorMessage="1" sqref="E144:J144">
      <formula1>$F$151:$F$152</formula1>
    </dataValidation>
    <dataValidation type="list" allowBlank="1" showInputMessage="1" showErrorMessage="1" sqref="K144">
      <formula1>$L$151:$L$153</formula1>
    </dataValidation>
    <dataValidation type="list" allowBlank="1" showInputMessage="1" showErrorMessage="1" sqref="B144">
      <formula1>$C$151:$C$154</formula1>
    </dataValidation>
    <dataValidation type="list" allowBlank="1" showInputMessage="1" showErrorMessage="1" sqref="L143">
      <formula1>$M$150:$M$203</formula1>
    </dataValidation>
    <dataValidation type="list" allowBlank="1" showInputMessage="1" showErrorMessage="1" sqref="C143">
      <formula1>$D$150:$D$175</formula1>
    </dataValidation>
    <dataValidation type="list" allowBlank="1" showInputMessage="1" showErrorMessage="1" sqref="M143">
      <formula1>$N$150:$N$158</formula1>
    </dataValidation>
    <dataValidation type="list" allowBlank="1" showInputMessage="1" showErrorMessage="1" sqref="D143">
      <formula1>$E$150:$E$158</formula1>
    </dataValidation>
    <dataValidation type="list" allowBlank="1" showInputMessage="1" showErrorMessage="1" sqref="E143:J143">
      <formula1>$F$150:$F$151</formula1>
    </dataValidation>
    <dataValidation type="list" allowBlank="1" showInputMessage="1" showErrorMessage="1" sqref="K143">
      <formula1>$L$150:$L$152</formula1>
    </dataValidation>
    <dataValidation type="list" allowBlank="1" showInputMessage="1" showErrorMessage="1" sqref="B143">
      <formula1>$C$150:$C$153</formula1>
    </dataValidation>
    <dataValidation type="list" allowBlank="1" showInputMessage="1" showErrorMessage="1" sqref="L142">
      <formula1>$M$149:$M$202</formula1>
    </dataValidation>
    <dataValidation type="list" allowBlank="1" showInputMessage="1" showErrorMessage="1" sqref="C142">
      <formula1>$D$149:$D$174</formula1>
    </dataValidation>
    <dataValidation type="list" allowBlank="1" showInputMessage="1" showErrorMessage="1" sqref="M142">
      <formula1>$N$149:$N$157</formula1>
    </dataValidation>
    <dataValidation type="list" allowBlank="1" showInputMessage="1" showErrorMessage="1" sqref="D142">
      <formula1>$E$149:$E$157</formula1>
    </dataValidation>
    <dataValidation type="list" allowBlank="1" showInputMessage="1" showErrorMessage="1" sqref="E142:J142">
      <formula1>$F$149:$F$150</formula1>
    </dataValidation>
    <dataValidation type="list" allowBlank="1" showInputMessage="1" showErrorMessage="1" sqref="K142">
      <formula1>$L$149:$L$151</formula1>
    </dataValidation>
    <dataValidation type="list" allowBlank="1" showInputMessage="1" showErrorMessage="1" sqref="B142">
      <formula1>$C$149:$C$152</formula1>
    </dataValidation>
    <dataValidation type="list" allowBlank="1" showInputMessage="1" showErrorMessage="1" sqref="L141">
      <formula1>$M$148:$M$201</formula1>
    </dataValidation>
    <dataValidation type="list" allowBlank="1" showInputMessage="1" showErrorMessage="1" sqref="C141">
      <formula1>$D$148:$D$173</formula1>
    </dataValidation>
    <dataValidation type="list" allowBlank="1" showInputMessage="1" showErrorMessage="1" sqref="M141">
      <formula1>$N$148:$N$156</formula1>
    </dataValidation>
    <dataValidation type="list" allowBlank="1" showInputMessage="1" showErrorMessage="1" sqref="D141">
      <formula1>$E$148:$E$156</formula1>
    </dataValidation>
    <dataValidation type="list" allowBlank="1" showInputMessage="1" showErrorMessage="1" sqref="E141:J141">
      <formula1>$F$148:$F$149</formula1>
    </dataValidation>
    <dataValidation type="list" allowBlank="1" showInputMessage="1" showErrorMessage="1" sqref="K141">
      <formula1>$L$148:$L$150</formula1>
    </dataValidation>
    <dataValidation type="list" allowBlank="1" showInputMessage="1" showErrorMessage="1" sqref="B141">
      <formula1>$C$148:$C$151</formula1>
    </dataValidation>
    <dataValidation type="list" allowBlank="1" showInputMessage="1" showErrorMessage="1" sqref="L140">
      <formula1>$M$147:$M$200</formula1>
    </dataValidation>
    <dataValidation type="list" allowBlank="1" showInputMessage="1" showErrorMessage="1" sqref="C140">
      <formula1>$D$147:$D$172</formula1>
    </dataValidation>
    <dataValidation type="list" allowBlank="1" showInputMessage="1" showErrorMessage="1" sqref="M140">
      <formula1>$N$147:$N$155</formula1>
    </dataValidation>
    <dataValidation type="list" allowBlank="1" showInputMessage="1" showErrorMessage="1" sqref="D140">
      <formula1>$E$147:$E$155</formula1>
    </dataValidation>
    <dataValidation type="list" allowBlank="1" showInputMessage="1" showErrorMessage="1" sqref="E140:J140">
      <formula1>$F$147:$F$148</formula1>
    </dataValidation>
    <dataValidation type="list" allowBlank="1" showInputMessage="1" showErrorMessage="1" sqref="K140">
      <formula1>$L$147:$L$149</formula1>
    </dataValidation>
    <dataValidation type="list" allowBlank="1" showInputMessage="1" showErrorMessage="1" sqref="B140">
      <formula1>$C$147:$C$150</formula1>
    </dataValidation>
    <dataValidation type="list" allowBlank="1" showInputMessage="1" showErrorMessage="1" sqref="L139">
      <formula1>$M$146:$M$199</formula1>
    </dataValidation>
    <dataValidation type="list" allowBlank="1" showInputMessage="1" showErrorMessage="1" sqref="C139">
      <formula1>$D$146:$D$171</formula1>
    </dataValidation>
    <dataValidation type="list" allowBlank="1" showInputMessage="1" showErrorMessage="1" sqref="M139">
      <formula1>$N$146:$N$154</formula1>
    </dataValidation>
    <dataValidation type="list" allowBlank="1" showInputMessage="1" showErrorMessage="1" sqref="D139">
      <formula1>$E$146:$E$154</formula1>
    </dataValidation>
    <dataValidation type="list" allowBlank="1" showInputMessage="1" showErrorMessage="1" sqref="E139:J139">
      <formula1>$F$146:$F$147</formula1>
    </dataValidation>
    <dataValidation type="list" allowBlank="1" showInputMessage="1" showErrorMessage="1" sqref="K139">
      <formula1>$L$146:$L$148</formula1>
    </dataValidation>
    <dataValidation type="list" allowBlank="1" showInputMessage="1" showErrorMessage="1" sqref="B139">
      <formula1>$C$146:$C$149</formula1>
    </dataValidation>
    <dataValidation type="list" allowBlank="1" showInputMessage="1" showErrorMessage="1" sqref="L138">
      <formula1>$M$145:$M$198</formula1>
    </dataValidation>
    <dataValidation type="list" allowBlank="1" showInputMessage="1" showErrorMessage="1" sqref="C138">
      <formula1>$D$145:$D$170</formula1>
    </dataValidation>
    <dataValidation type="list" allowBlank="1" showInputMessage="1" showErrorMessage="1" sqref="M138">
      <formula1>$N$145:$N$153</formula1>
    </dataValidation>
    <dataValidation type="list" allowBlank="1" showInputMessage="1" showErrorMessage="1" sqref="D138">
      <formula1>$E$145:$E$153</formula1>
    </dataValidation>
    <dataValidation type="list" allowBlank="1" showInputMessage="1" showErrorMessage="1" sqref="E138:J138">
      <formula1>$F$145:$F$146</formula1>
    </dataValidation>
    <dataValidation type="list" allowBlank="1" showInputMessage="1" showErrorMessage="1" sqref="K138">
      <formula1>$L$145:$L$147</formula1>
    </dataValidation>
    <dataValidation type="list" allowBlank="1" showInputMessage="1" showErrorMessage="1" sqref="B138">
      <formula1>$C$145:$C$148</formula1>
    </dataValidation>
    <dataValidation type="list" allowBlank="1" showInputMessage="1" showErrorMessage="1" sqref="L137">
      <formula1>$M$144:$M$197</formula1>
    </dataValidation>
    <dataValidation type="list" allowBlank="1" showInputMessage="1" showErrorMessage="1" sqref="C137">
      <formula1>$D$144:$D$169</formula1>
    </dataValidation>
    <dataValidation type="list" allowBlank="1" showInputMessage="1" showErrorMessage="1" sqref="M137">
      <formula1>$N$144:$N$152</formula1>
    </dataValidation>
    <dataValidation type="list" allowBlank="1" showInputMessage="1" showErrorMessage="1" sqref="D137">
      <formula1>$E$144:$E$152</formula1>
    </dataValidation>
    <dataValidation type="list" allowBlank="1" showInputMessage="1" showErrorMessage="1" sqref="E137:J137">
      <formula1>$F$144:$F$145</formula1>
    </dataValidation>
    <dataValidation type="list" allowBlank="1" showInputMessage="1" showErrorMessage="1" sqref="K137">
      <formula1>$L$144:$L$146</formula1>
    </dataValidation>
    <dataValidation type="list" allowBlank="1" showInputMessage="1" showErrorMessage="1" sqref="B137">
      <formula1>$C$144:$C$147</formula1>
    </dataValidation>
    <dataValidation type="list" allowBlank="1" showInputMessage="1" showErrorMessage="1" sqref="L136">
      <formula1>$M$143:$M$196</formula1>
    </dataValidation>
    <dataValidation type="list" allowBlank="1" showInputMessage="1" showErrorMessage="1" sqref="C136">
      <formula1>$D$143:$D$168</formula1>
    </dataValidation>
    <dataValidation type="list" allowBlank="1" showInputMessage="1" showErrorMessage="1" sqref="M136">
      <formula1>$N$143:$N$151</formula1>
    </dataValidation>
    <dataValidation type="list" allowBlank="1" showInputMessage="1" showErrorMessage="1" sqref="D136">
      <formula1>$E$143:$E$151</formula1>
    </dataValidation>
    <dataValidation type="list" allowBlank="1" showInputMessage="1" showErrorMessage="1" sqref="E136:J136">
      <formula1>$F$143:$F$144</formula1>
    </dataValidation>
    <dataValidation type="list" allowBlank="1" showInputMessage="1" showErrorMessage="1" sqref="K136">
      <formula1>$L$143:$L$145</formula1>
    </dataValidation>
    <dataValidation type="list" allowBlank="1" showInputMessage="1" showErrorMessage="1" sqref="B136">
      <formula1>$C$143:$C$146</formula1>
    </dataValidation>
    <dataValidation type="list" allowBlank="1" showInputMessage="1" showErrorMessage="1" sqref="L135">
      <formula1>$M$142:$M$195</formula1>
    </dataValidation>
    <dataValidation type="list" allowBlank="1" showInputMessage="1" showErrorMessage="1" sqref="C135">
      <formula1>$D$142:$D$167</formula1>
    </dataValidation>
    <dataValidation type="list" allowBlank="1" showInputMessage="1" showErrorMessage="1" sqref="M135">
      <formula1>$N$142:$N$150</formula1>
    </dataValidation>
    <dataValidation type="list" allowBlank="1" showInputMessage="1" showErrorMessage="1" sqref="D135">
      <formula1>$E$142:$E$150</formula1>
    </dataValidation>
    <dataValidation type="list" allowBlank="1" showInputMessage="1" showErrorMessage="1" sqref="E135:J135">
      <formula1>$F$142:$F$143</formula1>
    </dataValidation>
    <dataValidation type="list" allowBlank="1" showInputMessage="1" showErrorMessage="1" sqref="K135">
      <formula1>$L$142:$L$144</formula1>
    </dataValidation>
    <dataValidation type="list" allowBlank="1" showInputMessage="1" showErrorMessage="1" sqref="B135">
      <formula1>$C$142:$C$145</formula1>
    </dataValidation>
    <dataValidation type="list" allowBlank="1" showInputMessage="1" showErrorMessage="1" sqref="L134">
      <formula1>$M$141:$M$194</formula1>
    </dataValidation>
    <dataValidation type="list" allowBlank="1" showInputMessage="1" showErrorMessage="1" sqref="C134">
      <formula1>$D$141:$D$166</formula1>
    </dataValidation>
    <dataValidation type="list" allowBlank="1" showInputMessage="1" showErrorMessage="1" sqref="M134">
      <formula1>$N$141:$N$149</formula1>
    </dataValidation>
    <dataValidation type="list" allowBlank="1" showInputMessage="1" showErrorMessage="1" sqref="D134">
      <formula1>$E$141:$E$149</formula1>
    </dataValidation>
    <dataValidation type="list" allowBlank="1" showInputMessage="1" showErrorMessage="1" sqref="E134:J134">
      <formula1>$F$141:$F$142</formula1>
    </dataValidation>
    <dataValidation type="list" allowBlank="1" showInputMessage="1" showErrorMessage="1" sqref="K134">
      <formula1>$L$141:$L$143</formula1>
    </dataValidation>
    <dataValidation type="list" allowBlank="1" showInputMessage="1" showErrorMessage="1" sqref="B134">
      <formula1>$C$141:$C$144</formula1>
    </dataValidation>
    <dataValidation type="list" allowBlank="1" showInputMessage="1" showErrorMessage="1" sqref="L133">
      <formula1>$M$140:$M$193</formula1>
    </dataValidation>
    <dataValidation type="list" allowBlank="1" showInputMessage="1" showErrorMessage="1" sqref="C133">
      <formula1>$D$140:$D$165</formula1>
    </dataValidation>
    <dataValidation type="list" allowBlank="1" showInputMessage="1" showErrorMessage="1" sqref="M133">
      <formula1>$N$140:$N$148</formula1>
    </dataValidation>
    <dataValidation type="list" allowBlank="1" showInputMessage="1" showErrorMessage="1" sqref="D133">
      <formula1>$E$140:$E$148</formula1>
    </dataValidation>
    <dataValidation type="list" allowBlank="1" showInputMessage="1" showErrorMessage="1" sqref="E133:J133">
      <formula1>$F$140:$F$141</formula1>
    </dataValidation>
    <dataValidation type="list" allowBlank="1" showInputMessage="1" showErrorMessage="1" sqref="K133">
      <formula1>$L$140:$L$142</formula1>
    </dataValidation>
    <dataValidation type="list" allowBlank="1" showInputMessage="1" showErrorMessage="1" sqref="B133">
      <formula1>$C$140:$C$143</formula1>
    </dataValidation>
    <dataValidation type="list" allowBlank="1" showInputMessage="1" showErrorMessage="1" sqref="L132">
      <formula1>$M$139:$M$192</formula1>
    </dataValidation>
    <dataValidation type="list" allowBlank="1" showInputMessage="1" showErrorMessage="1" sqref="C132">
      <formula1>$D$139:$D$164</formula1>
    </dataValidation>
    <dataValidation type="list" allowBlank="1" showInputMessage="1" showErrorMessage="1" sqref="M132">
      <formula1>$N$139:$N$147</formula1>
    </dataValidation>
    <dataValidation type="list" allowBlank="1" showInputMessage="1" showErrorMessage="1" sqref="D132">
      <formula1>$E$139:$E$147</formula1>
    </dataValidation>
    <dataValidation type="list" allowBlank="1" showInputMessage="1" showErrorMessage="1" sqref="E132:J132">
      <formula1>$F$139:$F$140</formula1>
    </dataValidation>
    <dataValidation type="list" allowBlank="1" showInputMessage="1" showErrorMessage="1" sqref="K132">
      <formula1>$L$139:$L$141</formula1>
    </dataValidation>
    <dataValidation type="list" allowBlank="1" showInputMessage="1" showErrorMessage="1" sqref="B132">
      <formula1>$C$139:$C$142</formula1>
    </dataValidation>
    <dataValidation type="list" allowBlank="1" showInputMessage="1" showErrorMessage="1" sqref="L131">
      <formula1>$M$138:$M$191</formula1>
    </dataValidation>
    <dataValidation type="list" allowBlank="1" showInputMessage="1" showErrorMessage="1" sqref="C131">
      <formula1>$D$138:$D$163</formula1>
    </dataValidation>
    <dataValidation type="list" allowBlank="1" showInputMessage="1" showErrorMessage="1" sqref="M131">
      <formula1>$N$138:$N$146</formula1>
    </dataValidation>
    <dataValidation type="list" allowBlank="1" showInputMessage="1" showErrorMessage="1" sqref="D131">
      <formula1>$E$138:$E$146</formula1>
    </dataValidation>
    <dataValidation type="list" allowBlank="1" showInputMessage="1" showErrorMessage="1" sqref="E131:J131">
      <formula1>$F$138:$F$139</formula1>
    </dataValidation>
    <dataValidation type="list" allowBlank="1" showInputMessage="1" showErrorMessage="1" sqref="K131">
      <formula1>$L$138:$L$140</formula1>
    </dataValidation>
    <dataValidation type="list" allowBlank="1" showInputMessage="1" showErrorMessage="1" sqref="B131">
      <formula1>$C$138:$C$141</formula1>
    </dataValidation>
    <dataValidation type="list" allowBlank="1" showInputMessage="1" showErrorMessage="1" sqref="L130">
      <formula1>$M$137:$M$190</formula1>
    </dataValidation>
    <dataValidation type="list" allowBlank="1" showInputMessage="1" showErrorMessage="1" sqref="C130">
      <formula1>$D$137:$D$162</formula1>
    </dataValidation>
    <dataValidation type="list" allowBlank="1" showInputMessage="1" showErrorMessage="1" sqref="M130">
      <formula1>$N$137:$N$145</formula1>
    </dataValidation>
    <dataValidation type="list" allowBlank="1" showInputMessage="1" showErrorMessage="1" sqref="D130">
      <formula1>$E$137:$E$145</formula1>
    </dataValidation>
    <dataValidation type="list" allowBlank="1" showInputMessage="1" showErrorMessage="1" sqref="E130:J130">
      <formula1>$F$137:$F$138</formula1>
    </dataValidation>
    <dataValidation type="list" allowBlank="1" showInputMessage="1" showErrorMessage="1" sqref="K130">
      <formula1>$L$137:$L$139</formula1>
    </dataValidation>
    <dataValidation type="list" allowBlank="1" showInputMessage="1" showErrorMessage="1" sqref="B130">
      <formula1>$C$137:$C$140</formula1>
    </dataValidation>
    <dataValidation type="list" allowBlank="1" showInputMessage="1" showErrorMessage="1" sqref="L129">
      <formula1>$M$136:$M$189</formula1>
    </dataValidation>
    <dataValidation type="list" allowBlank="1" showInputMessage="1" showErrorMessage="1" sqref="C129">
      <formula1>$D$136:$D$161</formula1>
    </dataValidation>
    <dataValidation type="list" allowBlank="1" showInputMessage="1" showErrorMessage="1" sqref="M129">
      <formula1>$N$136:$N$144</formula1>
    </dataValidation>
    <dataValidation type="list" allowBlank="1" showInputMessage="1" showErrorMessage="1" sqref="D129">
      <formula1>$E$136:$E$144</formula1>
    </dataValidation>
    <dataValidation type="list" allowBlank="1" showInputMessage="1" showErrorMessage="1" sqref="E129:J129">
      <formula1>$F$136:$F$137</formula1>
    </dataValidation>
    <dataValidation type="list" allowBlank="1" showInputMessage="1" showErrorMessage="1" sqref="K129">
      <formula1>$L$136:$L$138</formula1>
    </dataValidation>
    <dataValidation type="list" allowBlank="1" showInputMessage="1" showErrorMessage="1" sqref="B129">
      <formula1>$C$136:$C$139</formula1>
    </dataValidation>
    <dataValidation type="list" allowBlank="1" showInputMessage="1" showErrorMessage="1" sqref="L128">
      <formula1>$M$135:$M$188</formula1>
    </dataValidation>
    <dataValidation type="list" allowBlank="1" showInputMessage="1" showErrorMessage="1" sqref="C128">
      <formula1>$D$135:$D$160</formula1>
    </dataValidation>
    <dataValidation type="list" allowBlank="1" showInputMessage="1" showErrorMessage="1" sqref="M128">
      <formula1>$N$135:$N$143</formula1>
    </dataValidation>
    <dataValidation type="list" allowBlank="1" showInputMessage="1" showErrorMessage="1" sqref="D128">
      <formula1>$E$135:$E$143</formula1>
    </dataValidation>
    <dataValidation type="list" allowBlank="1" showInputMessage="1" showErrorMessage="1" sqref="E128:J128">
      <formula1>$F$135:$F$136</formula1>
    </dataValidation>
    <dataValidation type="list" allowBlank="1" showInputMessage="1" showErrorMessage="1" sqref="K128">
      <formula1>$L$135:$L$137</formula1>
    </dataValidation>
    <dataValidation type="list" allowBlank="1" showInputMessage="1" showErrorMessage="1" sqref="B128">
      <formula1>$C$135:$C$138</formula1>
    </dataValidation>
    <dataValidation type="list" allowBlank="1" showInputMessage="1" showErrorMessage="1" sqref="L127">
      <formula1>$M$133:$M$186</formula1>
    </dataValidation>
    <dataValidation type="list" allowBlank="1" showInputMessage="1" showErrorMessage="1" sqref="C127">
      <formula1>$D$133:$D$158</formula1>
    </dataValidation>
    <dataValidation type="list" allowBlank="1" showInputMessage="1" showErrorMessage="1" sqref="M127">
      <formula1>$N$133:$N$141</formula1>
    </dataValidation>
    <dataValidation type="list" allowBlank="1" showInputMessage="1" showErrorMessage="1" sqref="D127">
      <formula1>$E$133:$E$141</formula1>
    </dataValidation>
    <dataValidation type="list" allowBlank="1" showInputMessage="1" showErrorMessage="1" sqref="E127:J127">
      <formula1>$F$133:$F$134</formula1>
    </dataValidation>
    <dataValidation type="list" allowBlank="1" showInputMessage="1" showErrorMessage="1" sqref="K127">
      <formula1>$L$133:$L$135</formula1>
    </dataValidation>
    <dataValidation type="list" allowBlank="1" showInputMessage="1" showErrorMessage="1" sqref="B127">
      <formula1>$C$133:$C$136</formula1>
    </dataValidation>
    <dataValidation type="list" allowBlank="1" showInputMessage="1" showErrorMessage="1" sqref="L125:L126">
      <formula1>$M$132:$M$185</formula1>
    </dataValidation>
    <dataValidation type="list" allowBlank="1" showInputMessage="1" showErrorMessage="1" sqref="C125:C126">
      <formula1>$D$132:$D$157</formula1>
    </dataValidation>
    <dataValidation type="list" allowBlank="1" showInputMessage="1" showErrorMessage="1" sqref="M125:M126">
      <formula1>$N$132:$N$140</formula1>
    </dataValidation>
    <dataValidation type="list" allowBlank="1" showInputMessage="1" showErrorMessage="1" sqref="D125:D126">
      <formula1>$E$132:$E$140</formula1>
    </dataValidation>
    <dataValidation type="list" allowBlank="1" showInputMessage="1" showErrorMessage="1" sqref="E125:J126">
      <formula1>$F$132:$F$133</formula1>
    </dataValidation>
    <dataValidation type="list" allowBlank="1" showInputMessage="1" showErrorMessage="1" sqref="K125:K126">
      <formula1>$L$132:$L$134</formula1>
    </dataValidation>
    <dataValidation type="list" allowBlank="1" showInputMessage="1" showErrorMessage="1" sqref="B125:B126">
      <formula1>$C$132:$C$135</formula1>
    </dataValidation>
    <dataValidation type="list" allowBlank="1" showInputMessage="1" showErrorMessage="1" sqref="L124">
      <formula1>$M$131:$M$184</formula1>
    </dataValidation>
    <dataValidation type="list" allowBlank="1" showInputMessage="1" showErrorMessage="1" sqref="C124">
      <formula1>$D$131:$D$156</formula1>
    </dataValidation>
    <dataValidation type="list" allowBlank="1" showInputMessage="1" showErrorMessage="1" sqref="M124">
      <formula1>$N$131:$N$139</formula1>
    </dataValidation>
    <dataValidation type="list" allowBlank="1" showInputMessage="1" showErrorMessage="1" sqref="D124">
      <formula1>$E$131:$E$139</formula1>
    </dataValidation>
    <dataValidation type="list" allowBlank="1" showInputMessage="1" showErrorMessage="1" sqref="E124:J124">
      <formula1>$F$131:$F$132</formula1>
    </dataValidation>
    <dataValidation type="list" allowBlank="1" showInputMessage="1" showErrorMessage="1" sqref="K124">
      <formula1>$L$131:$L$133</formula1>
    </dataValidation>
    <dataValidation type="list" allowBlank="1" showInputMessage="1" showErrorMessage="1" sqref="B124">
      <formula1>$C$131:$C$134</formula1>
    </dataValidation>
    <dataValidation type="list" allowBlank="1" showInputMessage="1" showErrorMessage="1" sqref="L123">
      <formula1>$M$130:$M$183</formula1>
    </dataValidation>
    <dataValidation type="list" allowBlank="1" showInputMessage="1" showErrorMessage="1" sqref="C123">
      <formula1>$D$130:$D$155</formula1>
    </dataValidation>
    <dataValidation type="list" allowBlank="1" showInputMessage="1" showErrorMessage="1" sqref="M123">
      <formula1>$N$130:$N$138</formula1>
    </dataValidation>
    <dataValidation type="list" allowBlank="1" showInputMessage="1" showErrorMessage="1" sqref="D123">
      <formula1>$E$130:$E$138</formula1>
    </dataValidation>
    <dataValidation type="list" allowBlank="1" showInputMessage="1" showErrorMessage="1" sqref="E123:J123">
      <formula1>$F$130:$F$131</formula1>
    </dataValidation>
    <dataValidation type="list" allowBlank="1" showInputMessage="1" showErrorMessage="1" sqref="K123">
      <formula1>$L$130:$L$132</formula1>
    </dataValidation>
    <dataValidation type="list" allowBlank="1" showInputMessage="1" showErrorMessage="1" sqref="B123">
      <formula1>$C$130:$C$133</formula1>
    </dataValidation>
    <dataValidation type="list" allowBlank="1" showInputMessage="1" showErrorMessage="1" sqref="L122">
      <formula1>$M$129:$M$182</formula1>
    </dataValidation>
    <dataValidation type="list" allowBlank="1" showInputMessage="1" showErrorMessage="1" sqref="C122">
      <formula1>$D$129:$D$154</formula1>
    </dataValidation>
    <dataValidation type="list" allowBlank="1" showInputMessage="1" showErrorMessage="1" sqref="M122">
      <formula1>$N$129:$N$137</formula1>
    </dataValidation>
    <dataValidation type="list" allowBlank="1" showInputMessage="1" showErrorMessage="1" sqref="D122">
      <formula1>$E$129:$E$137</formula1>
    </dataValidation>
    <dataValidation type="list" allowBlank="1" showInputMessage="1" showErrorMessage="1" sqref="E122:J122">
      <formula1>$F$129:$F$130</formula1>
    </dataValidation>
    <dataValidation type="list" allowBlank="1" showInputMessage="1" showErrorMessage="1" sqref="K122">
      <formula1>$L$129:$L$131</formula1>
    </dataValidation>
    <dataValidation type="list" allowBlank="1" showInputMessage="1" showErrorMessage="1" sqref="B122">
      <formula1>$C$129:$C$132</formula1>
    </dataValidation>
    <dataValidation type="list" allowBlank="1" showInputMessage="1" showErrorMessage="1" sqref="L121">
      <formula1>$M$128:$M$181</formula1>
    </dataValidation>
    <dataValidation type="list" allowBlank="1" showInputMessage="1" showErrorMessage="1" sqref="C121">
      <formula1>$D$128:$D$153</formula1>
    </dataValidation>
    <dataValidation type="list" allowBlank="1" showInputMessage="1" showErrorMessage="1" sqref="M121">
      <formula1>$N$128:$N$136</formula1>
    </dataValidation>
    <dataValidation type="list" allowBlank="1" showInputMessage="1" showErrorMessage="1" sqref="D121">
      <formula1>$E$128:$E$136</formula1>
    </dataValidation>
    <dataValidation type="list" allowBlank="1" showInputMessage="1" showErrorMessage="1" sqref="E121:J121">
      <formula1>$F$128:$F$129</formula1>
    </dataValidation>
    <dataValidation type="list" allowBlank="1" showInputMessage="1" showErrorMessage="1" sqref="K121">
      <formula1>$L$128:$L$130</formula1>
    </dataValidation>
    <dataValidation type="list" allowBlank="1" showInputMessage="1" showErrorMessage="1" sqref="B121">
      <formula1>$C$128:$C$131</formula1>
    </dataValidation>
    <dataValidation type="list" allowBlank="1" showInputMessage="1" showErrorMessage="1" sqref="L120">
      <formula1>$M$127:$M$180</formula1>
    </dataValidation>
    <dataValidation type="list" allowBlank="1" showInputMessage="1" showErrorMessage="1" sqref="C120">
      <formula1>$D$127:$D$152</formula1>
    </dataValidation>
    <dataValidation type="list" allowBlank="1" showInputMessage="1" showErrorMessage="1" sqref="M120">
      <formula1>$N$127:$N$135</formula1>
    </dataValidation>
    <dataValidation type="list" allowBlank="1" showInputMessage="1" showErrorMessage="1" sqref="D120">
      <formula1>$E$127:$E$135</formula1>
    </dataValidation>
    <dataValidation type="list" allowBlank="1" showInputMessage="1" showErrorMessage="1" sqref="E120:J120">
      <formula1>$F$127:$F$128</formula1>
    </dataValidation>
    <dataValidation type="list" allowBlank="1" showInputMessage="1" showErrorMessage="1" sqref="K120">
      <formula1>$L$127:$L$129</formula1>
    </dataValidation>
    <dataValidation type="list" allowBlank="1" showInputMessage="1" showErrorMessage="1" sqref="B120">
      <formula1>$C$127:$C$130</formula1>
    </dataValidation>
    <dataValidation type="list" allowBlank="1" showInputMessage="1" showErrorMessage="1" sqref="L119">
      <formula1>$M$126:$M$179</formula1>
    </dataValidation>
    <dataValidation type="list" allowBlank="1" showInputMessage="1" showErrorMessage="1" sqref="C119">
      <formula1>$D$126:$D$151</formula1>
    </dataValidation>
    <dataValidation type="list" allowBlank="1" showInputMessage="1" showErrorMessage="1" sqref="M119">
      <formula1>$N$126:$N$134</formula1>
    </dataValidation>
    <dataValidation type="list" allowBlank="1" showInputMessage="1" showErrorMessage="1" sqref="D119">
      <formula1>$E$126:$E$134</formula1>
    </dataValidation>
    <dataValidation type="list" allowBlank="1" showInputMessage="1" showErrorMessage="1" sqref="E119:J119">
      <formula1>$F$126:$F$127</formula1>
    </dataValidation>
    <dataValidation type="list" allowBlank="1" showInputMessage="1" showErrorMessage="1" sqref="K119">
      <formula1>$L$126:$L$128</formula1>
    </dataValidation>
    <dataValidation type="list" allowBlank="1" showInputMessage="1" showErrorMessage="1" sqref="B119">
      <formula1>$C$126:$C$129</formula1>
    </dataValidation>
    <dataValidation type="list" allowBlank="1" showInputMessage="1" showErrorMessage="1" sqref="L118">
      <formula1>$M$125:$M$178</formula1>
    </dataValidation>
    <dataValidation type="list" allowBlank="1" showInputMessage="1" showErrorMessage="1" sqref="C118">
      <formula1>$D$125:$D$150</formula1>
    </dataValidation>
    <dataValidation type="list" allowBlank="1" showInputMessage="1" showErrorMessage="1" sqref="M118">
      <formula1>$N$125:$N$133</formula1>
    </dataValidation>
    <dataValidation type="list" allowBlank="1" showInputMessage="1" showErrorMessage="1" sqref="D118">
      <formula1>$E$125:$E$133</formula1>
    </dataValidation>
    <dataValidation type="list" allowBlank="1" showInputMessage="1" showErrorMessage="1" sqref="E118:J118">
      <formula1>$F$125:$F$126</formula1>
    </dataValidation>
    <dataValidation type="list" allowBlank="1" showInputMessage="1" showErrorMessage="1" sqref="K118">
      <formula1>$L$125:$L$127</formula1>
    </dataValidation>
    <dataValidation type="list" allowBlank="1" showInputMessage="1" showErrorMessage="1" sqref="B118">
      <formula1>$C$125:$C$128</formula1>
    </dataValidation>
    <dataValidation type="list" allowBlank="1" showInputMessage="1" showErrorMessage="1" sqref="L117">
      <formula1>$M$124:$M$177</formula1>
    </dataValidation>
    <dataValidation type="list" allowBlank="1" showInputMessage="1" showErrorMessage="1" sqref="C117">
      <formula1>$D$124:$D$149</formula1>
    </dataValidation>
    <dataValidation type="list" allowBlank="1" showInputMessage="1" showErrorMessage="1" sqref="M117">
      <formula1>$N$124:$N$132</formula1>
    </dataValidation>
    <dataValidation type="list" allowBlank="1" showInputMessage="1" showErrorMessage="1" sqref="D117">
      <formula1>$E$124:$E$132</formula1>
    </dataValidation>
    <dataValidation type="list" allowBlank="1" showInputMessage="1" showErrorMessage="1" sqref="E117:J117">
      <formula1>$F$124:$F$125</formula1>
    </dataValidation>
    <dataValidation type="list" allowBlank="1" showInputMessage="1" showErrorMessage="1" sqref="K117">
      <formula1>$L$124:$L$126</formula1>
    </dataValidation>
    <dataValidation type="list" allowBlank="1" showInputMessage="1" showErrorMessage="1" sqref="B117">
      <formula1>$C$124:$C$127</formula1>
    </dataValidation>
    <dataValidation type="list" allowBlank="1" showInputMessage="1" showErrorMessage="1" sqref="L116">
      <formula1>$M$123:$M$176</formula1>
    </dataValidation>
    <dataValidation type="list" allowBlank="1" showInputMessage="1" showErrorMessage="1" sqref="C116">
      <formula1>$D$123:$D$148</formula1>
    </dataValidation>
    <dataValidation type="list" allowBlank="1" showInputMessage="1" showErrorMessage="1" sqref="M116">
      <formula1>$N$123:$N$131</formula1>
    </dataValidation>
    <dataValidation type="list" allowBlank="1" showInputMessage="1" showErrorMessage="1" sqref="D116">
      <formula1>$E$123:$E$131</formula1>
    </dataValidation>
    <dataValidation type="list" allowBlank="1" showInputMessage="1" showErrorMessage="1" sqref="E116:J116">
      <formula1>$F$123:$F$124</formula1>
    </dataValidation>
    <dataValidation type="list" allowBlank="1" showInputMessage="1" showErrorMessage="1" sqref="K116">
      <formula1>$L$123:$L$125</formula1>
    </dataValidation>
    <dataValidation type="list" allowBlank="1" showInputMessage="1" showErrorMessage="1" sqref="B116">
      <formula1>$C$123:$C$126</formula1>
    </dataValidation>
    <dataValidation type="list" allowBlank="1" showInputMessage="1" showErrorMessage="1" sqref="L115">
      <formula1>$M$122:$M$175</formula1>
    </dataValidation>
    <dataValidation type="list" allowBlank="1" showInputMessage="1" showErrorMessage="1" sqref="C115">
      <formula1>$D$122:$D$147</formula1>
    </dataValidation>
    <dataValidation type="list" allowBlank="1" showInputMessage="1" showErrorMessage="1" sqref="M115">
      <formula1>$N$122:$N$130</formula1>
    </dataValidation>
    <dataValidation type="list" allowBlank="1" showInputMessage="1" showErrorMessage="1" sqref="D115">
      <formula1>$E$122:$E$130</formula1>
    </dataValidation>
    <dataValidation type="list" allowBlank="1" showInputMessage="1" showErrorMessage="1" sqref="E115:J115">
      <formula1>$F$122:$F$123</formula1>
    </dataValidation>
    <dataValidation type="list" allowBlank="1" showInputMessage="1" showErrorMessage="1" sqref="K115">
      <formula1>$L$122:$L$124</formula1>
    </dataValidation>
    <dataValidation type="list" allowBlank="1" showInputMessage="1" showErrorMessage="1" sqref="B115">
      <formula1>$C$122:$C$125</formula1>
    </dataValidation>
    <dataValidation type="list" allowBlank="1" showInputMessage="1" showErrorMessage="1" sqref="L114">
      <formula1>$M$121:$M$174</formula1>
    </dataValidation>
    <dataValidation type="list" allowBlank="1" showInputMessage="1" showErrorMessage="1" sqref="C114">
      <formula1>$D$121:$D$146</formula1>
    </dataValidation>
    <dataValidation type="list" allowBlank="1" showInputMessage="1" showErrorMessage="1" sqref="M114">
      <formula1>$N$121:$N$129</formula1>
    </dataValidation>
    <dataValidation type="list" allowBlank="1" showInputMessage="1" showErrorMessage="1" sqref="D114">
      <formula1>$E$121:$E$129</formula1>
    </dataValidation>
    <dataValidation type="list" allowBlank="1" showInputMessage="1" showErrorMessage="1" sqref="E114:J114">
      <formula1>$F$121:$F$122</formula1>
    </dataValidation>
    <dataValidation type="list" allowBlank="1" showInputMessage="1" showErrorMessage="1" sqref="K114">
      <formula1>$L$121:$L$123</formula1>
    </dataValidation>
    <dataValidation type="list" allowBlank="1" showInputMessage="1" showErrorMessage="1" sqref="B114">
      <formula1>$C$121:$C$124</formula1>
    </dataValidation>
    <dataValidation type="list" allowBlank="1" showInputMessage="1" showErrorMessage="1" sqref="L113">
      <formula1>$M$120:$M$173</formula1>
    </dataValidation>
    <dataValidation type="list" allowBlank="1" showInputMessage="1" showErrorMessage="1" sqref="C113">
      <formula1>$D$120:$D$145</formula1>
    </dataValidation>
    <dataValidation type="list" allowBlank="1" showInputMessage="1" showErrorMessage="1" sqref="M113">
      <formula1>$N$120:$N$128</formula1>
    </dataValidation>
    <dataValidation type="list" allowBlank="1" showInputMessage="1" showErrorMessage="1" sqref="D113">
      <formula1>$E$120:$E$128</formula1>
    </dataValidation>
    <dataValidation type="list" allowBlank="1" showInputMessage="1" showErrorMessage="1" sqref="E113:J113">
      <formula1>$F$120:$F$121</formula1>
    </dataValidation>
    <dataValidation type="list" allowBlank="1" showInputMessage="1" showErrorMessage="1" sqref="K113">
      <formula1>$L$120:$L$122</formula1>
    </dataValidation>
    <dataValidation type="list" allowBlank="1" showInputMessage="1" showErrorMessage="1" sqref="B113">
      <formula1>$C$120:$C$123</formula1>
    </dataValidation>
    <dataValidation type="list" allowBlank="1" showInputMessage="1" showErrorMessage="1" sqref="L112">
      <formula1>$M$119:$M$172</formula1>
    </dataValidation>
    <dataValidation type="list" allowBlank="1" showInputMessage="1" showErrorMessage="1" sqref="C112">
      <formula1>$D$119:$D$144</formula1>
    </dataValidation>
    <dataValidation type="list" allowBlank="1" showInputMessage="1" showErrorMessage="1" sqref="M112">
      <formula1>$N$119:$N$127</formula1>
    </dataValidation>
    <dataValidation type="list" allowBlank="1" showInputMessage="1" showErrorMessage="1" sqref="D112">
      <formula1>$E$119:$E$127</formula1>
    </dataValidation>
    <dataValidation type="list" allowBlank="1" showInputMessage="1" showErrorMessage="1" sqref="E112:J112">
      <formula1>$F$119:$F$120</formula1>
    </dataValidation>
    <dataValidation type="list" allowBlank="1" showInputMessage="1" showErrorMessage="1" sqref="K112">
      <formula1>$L$119:$L$121</formula1>
    </dataValidation>
    <dataValidation type="list" allowBlank="1" showInputMessage="1" showErrorMessage="1" sqref="B112">
      <formula1>$C$119:$C$122</formula1>
    </dataValidation>
    <dataValidation type="list" allowBlank="1" showInputMessage="1" showErrorMessage="1" sqref="L111">
      <formula1>$M$118:$M$171</formula1>
    </dataValidation>
    <dataValidation type="list" allowBlank="1" showInputMessage="1" showErrorMessage="1" sqref="C111">
      <formula1>$D$118:$D$143</formula1>
    </dataValidation>
    <dataValidation type="list" allowBlank="1" showInputMessage="1" showErrorMessage="1" sqref="M111">
      <formula1>$N$118:$N$126</formula1>
    </dataValidation>
    <dataValidation type="list" allowBlank="1" showInputMessage="1" showErrorMessage="1" sqref="D111">
      <formula1>$E$118:$E$126</formula1>
    </dataValidation>
    <dataValidation type="list" allowBlank="1" showInputMessage="1" showErrorMessage="1" sqref="E111:J111">
      <formula1>$F$118:$F$119</formula1>
    </dataValidation>
    <dataValidation type="list" allowBlank="1" showInputMessage="1" showErrorMessage="1" sqref="K111">
      <formula1>$L$118:$L$120</formula1>
    </dataValidation>
    <dataValidation type="list" allowBlank="1" showInputMessage="1" showErrorMessage="1" sqref="B111">
      <formula1>$C$118:$C$121</formula1>
    </dataValidation>
    <dataValidation type="list" allowBlank="1" showInputMessage="1" showErrorMessage="1" sqref="L110">
      <formula1>$M$117:$M$170</formula1>
    </dataValidation>
    <dataValidation type="list" allowBlank="1" showInputMessage="1" showErrorMessage="1" sqref="C110">
      <formula1>$D$117:$D$142</formula1>
    </dataValidation>
    <dataValidation type="list" allowBlank="1" showInputMessage="1" showErrorMessage="1" sqref="M110">
      <formula1>$N$117:$N$125</formula1>
    </dataValidation>
    <dataValidation type="list" allowBlank="1" showInputMessage="1" showErrorMessage="1" sqref="D110">
      <formula1>$E$117:$E$125</formula1>
    </dataValidation>
    <dataValidation type="list" allowBlank="1" showInputMessage="1" showErrorMessage="1" sqref="E110:J110">
      <formula1>$F$117:$F$118</formula1>
    </dataValidation>
    <dataValidation type="list" allowBlank="1" showInputMessage="1" showErrorMessage="1" sqref="K110">
      <formula1>$L$117:$L$119</formula1>
    </dataValidation>
    <dataValidation type="list" allowBlank="1" showInputMessage="1" showErrorMessage="1" sqref="B110">
      <formula1>$C$117:$C$120</formula1>
    </dataValidation>
    <dataValidation type="list" allowBlank="1" showInputMessage="1" showErrorMessage="1" sqref="L109">
      <formula1>$M$116:$M$169</formula1>
    </dataValidation>
    <dataValidation type="list" allowBlank="1" showInputMessage="1" showErrorMessage="1" sqref="C109">
      <formula1>$D$116:$D$141</formula1>
    </dataValidation>
    <dataValidation type="list" allowBlank="1" showInputMessage="1" showErrorMessage="1" sqref="M109">
      <formula1>$N$116:$N$124</formula1>
    </dataValidation>
    <dataValidation type="list" allowBlank="1" showInputMessage="1" showErrorMessage="1" sqref="D109">
      <formula1>$E$116:$E$124</formula1>
    </dataValidation>
    <dataValidation type="list" allowBlank="1" showInputMessage="1" showErrorMessage="1" sqref="E109:J109">
      <formula1>$F$116:$F$117</formula1>
    </dataValidation>
    <dataValidation type="list" allowBlank="1" showInputMessage="1" showErrorMessage="1" sqref="K109">
      <formula1>$L$116:$L$118</formula1>
    </dataValidation>
    <dataValidation type="list" allowBlank="1" showInputMessage="1" showErrorMessage="1" sqref="B109">
      <formula1>$C$116:$C$119</formula1>
    </dataValidation>
    <dataValidation type="list" allowBlank="1" showInputMessage="1" showErrorMessage="1" sqref="L108">
      <formula1>$M$115:$M$168</formula1>
    </dataValidation>
    <dataValidation type="list" allowBlank="1" showInputMessage="1" showErrorMessage="1" sqref="C108">
      <formula1>$D$115:$D$140</formula1>
    </dataValidation>
    <dataValidation type="list" allowBlank="1" showInputMessage="1" showErrorMessage="1" sqref="M108">
      <formula1>$N$115:$N$123</formula1>
    </dataValidation>
    <dataValidation type="list" allowBlank="1" showInputMessage="1" showErrorMessage="1" sqref="D108">
      <formula1>$E$115:$E$123</formula1>
    </dataValidation>
    <dataValidation type="list" allowBlank="1" showInputMessage="1" showErrorMessage="1" sqref="E108:J108">
      <formula1>$F$115:$F$116</formula1>
    </dataValidation>
    <dataValidation type="list" allowBlank="1" showInputMessage="1" showErrorMessage="1" sqref="K108">
      <formula1>$L$115:$L$117</formula1>
    </dataValidation>
    <dataValidation type="list" allowBlank="1" showInputMessage="1" showErrorMessage="1" sqref="B108">
      <formula1>$C$115:$C$118</formula1>
    </dataValidation>
    <dataValidation type="list" allowBlank="1" showInputMessage="1" showErrorMessage="1" sqref="L107">
      <formula1>$M$114:$M$167</formula1>
    </dataValidation>
    <dataValidation type="list" allowBlank="1" showInputMessage="1" showErrorMessage="1" sqref="C107">
      <formula1>$D$114:$D$139</formula1>
    </dataValidation>
    <dataValidation type="list" allowBlank="1" showInputMessage="1" showErrorMessage="1" sqref="M107">
      <formula1>$N$114:$N$122</formula1>
    </dataValidation>
    <dataValidation type="list" allowBlank="1" showInputMessage="1" showErrorMessage="1" sqref="D107">
      <formula1>$E$114:$E$122</formula1>
    </dataValidation>
    <dataValidation type="list" allowBlank="1" showInputMessage="1" showErrorMessage="1" sqref="E107:J107">
      <formula1>$F$114:$F$115</formula1>
    </dataValidation>
    <dataValidation type="list" allowBlank="1" showInputMessage="1" showErrorMessage="1" sqref="K107">
      <formula1>$L$114:$L$116</formula1>
    </dataValidation>
    <dataValidation type="list" allowBlank="1" showInputMessage="1" showErrorMessage="1" sqref="B107">
      <formula1>$C$114:$C$117</formula1>
    </dataValidation>
    <dataValidation type="list" allowBlank="1" showInputMessage="1" showErrorMessage="1" sqref="L106">
      <formula1>$M$113:$M$166</formula1>
    </dataValidation>
    <dataValidation type="list" allowBlank="1" showInputMessage="1" showErrorMessage="1" sqref="C106">
      <formula1>$D$113:$D$138</formula1>
    </dataValidation>
    <dataValidation type="list" allowBlank="1" showInputMessage="1" showErrorMessage="1" sqref="M106">
      <formula1>$N$113:$N$121</formula1>
    </dataValidation>
    <dataValidation type="list" allowBlank="1" showInputMessage="1" showErrorMessage="1" sqref="D106">
      <formula1>$E$113:$E$121</formula1>
    </dataValidation>
    <dataValidation type="list" allowBlank="1" showInputMessage="1" showErrorMessage="1" sqref="E106:J106">
      <formula1>$F$113:$F$114</formula1>
    </dataValidation>
    <dataValidation type="list" allowBlank="1" showInputMessage="1" showErrorMessage="1" sqref="K106">
      <formula1>$L$113:$L$115</formula1>
    </dataValidation>
    <dataValidation type="list" allowBlank="1" showInputMessage="1" showErrorMessage="1" sqref="B106">
      <formula1>$C$113:$C$116</formula1>
    </dataValidation>
    <dataValidation type="list" allowBlank="1" showInputMessage="1" showErrorMessage="1" sqref="L105">
      <formula1>$M$112:$M$165</formula1>
    </dataValidation>
    <dataValidation type="list" allowBlank="1" showInputMessage="1" showErrorMessage="1" sqref="C105">
      <formula1>$D$112:$D$137</formula1>
    </dataValidation>
    <dataValidation type="list" allowBlank="1" showInputMessage="1" showErrorMessage="1" sqref="M105">
      <formula1>$N$112:$N$120</formula1>
    </dataValidation>
    <dataValidation type="list" allowBlank="1" showInputMessage="1" showErrorMessage="1" sqref="D105">
      <formula1>$E$112:$E$120</formula1>
    </dataValidation>
    <dataValidation type="list" allowBlank="1" showInputMessage="1" showErrorMessage="1" sqref="E105:J105">
      <formula1>$F$112:$F$113</formula1>
    </dataValidation>
    <dataValidation type="list" allowBlank="1" showInputMessage="1" showErrorMessage="1" sqref="K105">
      <formula1>$L$112:$L$114</formula1>
    </dataValidation>
    <dataValidation type="list" allowBlank="1" showInputMessage="1" showErrorMessage="1" sqref="B105">
      <formula1>$C$112:$C$115</formula1>
    </dataValidation>
    <dataValidation type="list" allowBlank="1" showInputMessage="1" showErrorMessage="1" sqref="L104">
      <formula1>$M$111:$M$164</formula1>
    </dataValidation>
    <dataValidation type="list" allowBlank="1" showInputMessage="1" showErrorMessage="1" sqref="C104">
      <formula1>$D$111:$D$136</formula1>
    </dataValidation>
    <dataValidation type="list" allowBlank="1" showInputMessage="1" showErrorMessage="1" sqref="M104">
      <formula1>$N$111:$N$119</formula1>
    </dataValidation>
    <dataValidation type="list" allowBlank="1" showInputMessage="1" showErrorMessage="1" sqref="D104">
      <formula1>$E$111:$E$119</formula1>
    </dataValidation>
    <dataValidation type="list" allowBlank="1" showInputMessage="1" showErrorMessage="1" sqref="E104:J104">
      <formula1>$F$111:$F$112</formula1>
    </dataValidation>
    <dataValidation type="list" allowBlank="1" showInputMessage="1" showErrorMessage="1" sqref="K104">
      <formula1>$L$111:$L$113</formula1>
    </dataValidation>
    <dataValidation type="list" allowBlank="1" showInputMessage="1" showErrorMessage="1" sqref="B104">
      <formula1>$C$111:$C$114</formula1>
    </dataValidation>
    <dataValidation type="list" allowBlank="1" showInputMessage="1" showErrorMessage="1" sqref="L103">
      <formula1>$M$110:$M$163</formula1>
    </dataValidation>
    <dataValidation type="list" allowBlank="1" showInputMessage="1" showErrorMessage="1" sqref="C103">
      <formula1>$D$110:$D$135</formula1>
    </dataValidation>
    <dataValidation type="list" allowBlank="1" showInputMessage="1" showErrorMessage="1" sqref="M103">
      <formula1>$N$110:$N$118</formula1>
    </dataValidation>
    <dataValidation type="list" allowBlank="1" showInputMessage="1" showErrorMessage="1" sqref="D103">
      <formula1>$E$110:$E$118</formula1>
    </dataValidation>
    <dataValidation type="list" allowBlank="1" showInputMessage="1" showErrorMessage="1" sqref="E103:J103">
      <formula1>$F$110:$F$111</formula1>
    </dataValidation>
    <dataValidation type="list" allowBlank="1" showInputMessage="1" showErrorMessage="1" sqref="K103">
      <formula1>$L$110:$L$112</formula1>
    </dataValidation>
    <dataValidation type="list" allowBlank="1" showInputMessage="1" showErrorMessage="1" sqref="B103">
      <formula1>$C$110:$C$113</formula1>
    </dataValidation>
    <dataValidation type="list" allowBlank="1" showInputMessage="1" showErrorMessage="1" sqref="L102">
      <formula1>$M$109:$M$162</formula1>
    </dataValidation>
    <dataValidation type="list" allowBlank="1" showInputMessage="1" showErrorMessage="1" sqref="C102">
      <formula1>$D$109:$D$134</formula1>
    </dataValidation>
    <dataValidation type="list" allowBlank="1" showInputMessage="1" showErrorMessage="1" sqref="M102">
      <formula1>$N$109:$N$117</formula1>
    </dataValidation>
    <dataValidation type="list" allowBlank="1" showInputMessage="1" showErrorMessage="1" sqref="D102">
      <formula1>$E$109:$E$117</formula1>
    </dataValidation>
    <dataValidation type="list" allowBlank="1" showInputMessage="1" showErrorMessage="1" sqref="E102:J102">
      <formula1>$F$109:$F$110</formula1>
    </dataValidation>
    <dataValidation type="list" allowBlank="1" showInputMessage="1" showErrorMessage="1" sqref="K102">
      <formula1>$L$109:$L$111</formula1>
    </dataValidation>
    <dataValidation type="list" allowBlank="1" showInputMessage="1" showErrorMessage="1" sqref="B102">
      <formula1>$C$109:$C$112</formula1>
    </dataValidation>
    <dataValidation type="list" allowBlank="1" showInputMessage="1" showErrorMessage="1" sqref="L101">
      <formula1>$M$108:$M$161</formula1>
    </dataValidation>
    <dataValidation type="list" allowBlank="1" showInputMessage="1" showErrorMessage="1" sqref="C101">
      <formula1>$D$108:$D$133</formula1>
    </dataValidation>
    <dataValidation type="list" allowBlank="1" showInputMessage="1" showErrorMessage="1" sqref="M101">
      <formula1>$N$108:$N$116</formula1>
    </dataValidation>
    <dataValidation type="list" allowBlank="1" showInputMessage="1" showErrorMessage="1" sqref="D101">
      <formula1>$E$108:$E$116</formula1>
    </dataValidation>
    <dataValidation type="list" allowBlank="1" showInputMessage="1" showErrorMessage="1" sqref="E101:J101">
      <formula1>$F$108:$F$109</formula1>
    </dataValidation>
    <dataValidation type="list" allowBlank="1" showInputMessage="1" showErrorMessage="1" sqref="K101">
      <formula1>$L$108:$L$110</formula1>
    </dataValidation>
    <dataValidation type="list" allowBlank="1" showInputMessage="1" showErrorMessage="1" sqref="B101">
      <formula1>$C$108:$C$111</formula1>
    </dataValidation>
    <dataValidation type="list" allowBlank="1" showInputMessage="1" showErrorMessage="1" sqref="L100">
      <formula1>$M$107:$M$160</formula1>
    </dataValidation>
    <dataValidation type="list" allowBlank="1" showInputMessage="1" showErrorMessage="1" sqref="C100">
      <formula1>$D$107:$D$132</formula1>
    </dataValidation>
    <dataValidation type="list" allowBlank="1" showInputMessage="1" showErrorMessage="1" sqref="M100">
      <formula1>$N$107:$N$115</formula1>
    </dataValidation>
    <dataValidation type="list" allowBlank="1" showInputMessage="1" showErrorMessage="1" sqref="D100">
      <formula1>$E$107:$E$115</formula1>
    </dataValidation>
    <dataValidation type="list" allowBlank="1" showInputMessage="1" showErrorMessage="1" sqref="E100:J100">
      <formula1>$F$107:$F$108</formula1>
    </dataValidation>
    <dataValidation type="list" allowBlank="1" showInputMessage="1" showErrorMessage="1" sqref="K100">
      <formula1>$L$107:$L$109</formula1>
    </dataValidation>
    <dataValidation type="list" allowBlank="1" showInputMessage="1" showErrorMessage="1" sqref="B100">
      <formula1>$C$107:$C$110</formula1>
    </dataValidation>
    <dataValidation type="list" allowBlank="1" showInputMessage="1" showErrorMessage="1" sqref="L99">
      <formula1>$M$106:$M$159</formula1>
    </dataValidation>
    <dataValidation type="list" allowBlank="1" showInputMessage="1" showErrorMessage="1" sqref="C99">
      <formula1>$D$106:$D$131</formula1>
    </dataValidation>
    <dataValidation type="list" allowBlank="1" showInputMessage="1" showErrorMessage="1" sqref="M99">
      <formula1>$N$106:$N$114</formula1>
    </dataValidation>
    <dataValidation type="list" allowBlank="1" showInputMessage="1" showErrorMessage="1" sqref="D99">
      <formula1>$E$106:$E$114</formula1>
    </dataValidation>
    <dataValidation type="list" allowBlank="1" showInputMessage="1" showErrorMessage="1" sqref="E99:J99">
      <formula1>$F$106:$F$107</formula1>
    </dataValidation>
    <dataValidation type="list" allowBlank="1" showInputMessage="1" showErrorMessage="1" sqref="K99">
      <formula1>$L$106:$L$108</formula1>
    </dataValidation>
    <dataValidation type="list" allowBlank="1" showInputMessage="1" showErrorMessage="1" sqref="B99">
      <formula1>$C$106:$C$109</formula1>
    </dataValidation>
    <dataValidation type="list" allowBlank="1" showInputMessage="1" showErrorMessage="1" sqref="L98">
      <formula1>$M$105:$M$158</formula1>
    </dataValidation>
    <dataValidation type="list" allowBlank="1" showInputMessage="1" showErrorMessage="1" sqref="C98">
      <formula1>$D$105:$D$130</formula1>
    </dataValidation>
    <dataValidation type="list" allowBlank="1" showInputMessage="1" showErrorMessage="1" sqref="M98">
      <formula1>$N$105:$N$113</formula1>
    </dataValidation>
    <dataValidation type="list" allowBlank="1" showInputMessage="1" showErrorMessage="1" sqref="D98">
      <formula1>$E$105:$E$113</formula1>
    </dataValidation>
    <dataValidation type="list" allowBlank="1" showInputMessage="1" showErrorMessage="1" sqref="E98:J98">
      <formula1>$F$105:$F$106</formula1>
    </dataValidation>
    <dataValidation type="list" allowBlank="1" showInputMessage="1" showErrorMessage="1" sqref="K98">
      <formula1>$L$105:$L$107</formula1>
    </dataValidation>
    <dataValidation type="list" allowBlank="1" showInputMessage="1" showErrorMessage="1" sqref="B98">
      <formula1>$C$105:$C$108</formula1>
    </dataValidation>
    <dataValidation type="list" allowBlank="1" showInputMessage="1" showErrorMessage="1" sqref="L97">
      <formula1>$M$104:$M$157</formula1>
    </dataValidation>
    <dataValidation type="list" allowBlank="1" showInputMessage="1" showErrorMessage="1" sqref="C97">
      <formula1>$D$104:$D$129</formula1>
    </dataValidation>
    <dataValidation type="list" allowBlank="1" showInputMessage="1" showErrorMessage="1" sqref="M97">
      <formula1>$N$104:$N$112</formula1>
    </dataValidation>
    <dataValidation type="list" allowBlank="1" showInputMessage="1" showErrorMessage="1" sqref="D97">
      <formula1>$E$104:$E$112</formula1>
    </dataValidation>
    <dataValidation type="list" allowBlank="1" showInputMessage="1" showErrorMessage="1" sqref="E97:J97">
      <formula1>$F$104:$F$105</formula1>
    </dataValidation>
    <dataValidation type="list" allowBlank="1" showInputMessage="1" showErrorMessage="1" sqref="K97">
      <formula1>$L$104:$L$106</formula1>
    </dataValidation>
    <dataValidation type="list" allowBlank="1" showInputMessage="1" showErrorMessage="1" sqref="B97">
      <formula1>$C$104:$C$107</formula1>
    </dataValidation>
    <dataValidation type="list" allowBlank="1" showInputMessage="1" showErrorMessage="1" sqref="L96">
      <formula1>$M$103:$M$156</formula1>
    </dataValidation>
    <dataValidation type="list" allowBlank="1" showInputMessage="1" showErrorMessage="1" sqref="C96">
      <formula1>$D$103:$D$128</formula1>
    </dataValidation>
    <dataValidation type="list" allowBlank="1" showInputMessage="1" showErrorMessage="1" sqref="M96">
      <formula1>$N$103:$N$111</formula1>
    </dataValidation>
    <dataValidation type="list" allowBlank="1" showInputMessage="1" showErrorMessage="1" sqref="D96">
      <formula1>$E$103:$E$111</formula1>
    </dataValidation>
    <dataValidation type="list" allowBlank="1" showInputMessage="1" showErrorMessage="1" sqref="E96:J96">
      <formula1>$F$103:$F$104</formula1>
    </dataValidation>
    <dataValidation type="list" allowBlank="1" showInputMessage="1" showErrorMessage="1" sqref="K96">
      <formula1>$L$103:$L$105</formula1>
    </dataValidation>
    <dataValidation type="list" allowBlank="1" showInputMessage="1" showErrorMessage="1" sqref="B96">
      <formula1>$C$103:$C$106</formula1>
    </dataValidation>
    <dataValidation type="list" allowBlank="1" showInputMessage="1" showErrorMessage="1" sqref="L95">
      <formula1>$M$102:$M$155</formula1>
    </dataValidation>
    <dataValidation type="list" allowBlank="1" showInputMessage="1" showErrorMessage="1" sqref="C95">
      <formula1>$D$102:$D$127</formula1>
    </dataValidation>
    <dataValidation type="list" allowBlank="1" showInputMessage="1" showErrorMessage="1" sqref="M95">
      <formula1>$N$102:$N$110</formula1>
    </dataValidation>
    <dataValidation type="list" allowBlank="1" showInputMessage="1" showErrorMessage="1" sqref="D95">
      <formula1>$E$102:$E$110</formula1>
    </dataValidation>
    <dataValidation type="list" allowBlank="1" showInputMessage="1" showErrorMessage="1" sqref="E95:J95">
      <formula1>$F$102:$F$103</formula1>
    </dataValidation>
    <dataValidation type="list" allowBlank="1" showInputMessage="1" showErrorMessage="1" sqref="K95">
      <formula1>$L$102:$L$104</formula1>
    </dataValidation>
    <dataValidation type="list" allowBlank="1" showInputMessage="1" showErrorMessage="1" sqref="B95">
      <formula1>$C$102:$C$105</formula1>
    </dataValidation>
    <dataValidation type="list" allowBlank="1" showInputMessage="1" showErrorMessage="1" sqref="L94">
      <formula1>$M$101:$M$154</formula1>
    </dataValidation>
    <dataValidation type="list" allowBlank="1" showInputMessage="1" showErrorMessage="1" sqref="C94">
      <formula1>$D$101:$D$126</formula1>
    </dataValidation>
    <dataValidation type="list" allowBlank="1" showInputMessage="1" showErrorMessage="1" sqref="M94">
      <formula1>$N$101:$N$109</formula1>
    </dataValidation>
    <dataValidation type="list" allowBlank="1" showInputMessage="1" showErrorMessage="1" sqref="D94">
      <formula1>$E$101:$E$109</formula1>
    </dataValidation>
    <dataValidation type="list" allowBlank="1" showInputMessage="1" showErrorMessage="1" sqref="E94:J94">
      <formula1>$F$101:$F$102</formula1>
    </dataValidation>
    <dataValidation type="list" allowBlank="1" showInputMessage="1" showErrorMessage="1" sqref="K94">
      <formula1>$L$101:$L$103</formula1>
    </dataValidation>
    <dataValidation type="list" allowBlank="1" showInputMessage="1" showErrorMessage="1" sqref="B94">
      <formula1>$C$101:$C$104</formula1>
    </dataValidation>
    <dataValidation type="list" allowBlank="1" showInputMessage="1" showErrorMessage="1" sqref="L93">
      <formula1>$M$100:$M$153</formula1>
    </dataValidation>
    <dataValidation type="list" allowBlank="1" showInputMessage="1" showErrorMessage="1" sqref="C93">
      <formula1>$D$100:$D$125</formula1>
    </dataValidation>
    <dataValidation type="list" allowBlank="1" showInputMessage="1" showErrorMessage="1" sqref="M93">
      <formula1>$N$100:$N$108</formula1>
    </dataValidation>
    <dataValidation type="list" allowBlank="1" showInputMessage="1" showErrorMessage="1" sqref="D93">
      <formula1>$E$100:$E$108</formula1>
    </dataValidation>
    <dataValidation type="list" allowBlank="1" showInputMessage="1" showErrorMessage="1" sqref="E93:J93">
      <formula1>$F$100:$F$101</formula1>
    </dataValidation>
    <dataValidation type="list" allowBlank="1" showInputMessage="1" showErrorMessage="1" sqref="K93">
      <formula1>$L$100:$L$102</formula1>
    </dataValidation>
    <dataValidation type="list" allowBlank="1" showInputMessage="1" showErrorMessage="1" sqref="B93">
      <formula1>$C$100:$C$103</formula1>
    </dataValidation>
    <dataValidation type="list" allowBlank="1" showInputMessage="1" showErrorMessage="1" sqref="L92">
      <formula1>$M$99:$M$152</formula1>
    </dataValidation>
    <dataValidation type="list" allowBlank="1" showInputMessage="1" showErrorMessage="1" sqref="C92">
      <formula1>$D$99:$D$124</formula1>
    </dataValidation>
    <dataValidation type="list" allowBlank="1" showInputMessage="1" showErrorMessage="1" sqref="M92">
      <formula1>$N$99:$N$107</formula1>
    </dataValidation>
    <dataValidation type="list" allowBlank="1" showInputMessage="1" showErrorMessage="1" sqref="D92">
      <formula1>$E$99:$E$107</formula1>
    </dataValidation>
    <dataValidation type="list" allowBlank="1" showInputMessage="1" showErrorMessage="1" sqref="E92:J92">
      <formula1>$F$99:$F$100</formula1>
    </dataValidation>
    <dataValidation type="list" allowBlank="1" showInputMessage="1" showErrorMessage="1" sqref="K92">
      <formula1>$L$99:$L$101</formula1>
    </dataValidation>
    <dataValidation type="list" allowBlank="1" showInputMessage="1" showErrorMessage="1" sqref="B92">
      <formula1>$C$99:$C$102</formula1>
    </dataValidation>
    <dataValidation type="list" allowBlank="1" showInputMessage="1" showErrorMessage="1" sqref="L91">
      <formula1>$M$98:$M$151</formula1>
    </dataValidation>
    <dataValidation type="list" allowBlank="1" showInputMessage="1" showErrorMessage="1" sqref="C91">
      <formula1>$D$98:$D$123</formula1>
    </dataValidation>
    <dataValidation type="list" allowBlank="1" showInputMessage="1" showErrorMessage="1" sqref="M91">
      <formula1>$N$98:$N$106</formula1>
    </dataValidation>
    <dataValidation type="list" allowBlank="1" showInputMessage="1" showErrorMessage="1" sqref="D91">
      <formula1>$E$98:$E$106</formula1>
    </dataValidation>
    <dataValidation type="list" allowBlank="1" showInputMessage="1" showErrorMessage="1" sqref="E91:J91">
      <formula1>$F$98:$F$99</formula1>
    </dataValidation>
    <dataValidation type="list" allowBlank="1" showInputMessage="1" showErrorMessage="1" sqref="K91">
      <formula1>$L$98:$L$100</formula1>
    </dataValidation>
    <dataValidation type="list" allowBlank="1" showInputMessage="1" showErrorMessage="1" sqref="B91">
      <formula1>$C$98:$C$101</formula1>
    </dataValidation>
    <dataValidation type="list" allowBlank="1" showInputMessage="1" showErrorMessage="1" sqref="L90">
      <formula1>$M$97:$M$150</formula1>
    </dataValidation>
    <dataValidation type="list" allowBlank="1" showInputMessage="1" showErrorMessage="1" sqref="C90">
      <formula1>$D$97:$D$122</formula1>
    </dataValidation>
    <dataValidation type="list" allowBlank="1" showInputMessage="1" showErrorMessage="1" sqref="M90">
      <formula1>$N$97:$N$105</formula1>
    </dataValidation>
    <dataValidation type="list" allowBlank="1" showInputMessage="1" showErrorMessage="1" sqref="D90">
      <formula1>$E$97:$E$105</formula1>
    </dataValidation>
    <dataValidation type="list" allowBlank="1" showInputMessage="1" showErrorMessage="1" sqref="E90:J90">
      <formula1>$F$97:$F$98</formula1>
    </dataValidation>
    <dataValidation type="list" allowBlank="1" showInputMessage="1" showErrorMessage="1" sqref="K90">
      <formula1>$L$97:$L$99</formula1>
    </dataValidation>
    <dataValidation type="list" allowBlank="1" showInputMessage="1" showErrorMessage="1" sqref="B90">
      <formula1>$C$97:$C$100</formula1>
    </dataValidation>
    <dataValidation type="list" allowBlank="1" showInputMessage="1" showErrorMessage="1" sqref="L89">
      <formula1>$M$96:$M$149</formula1>
    </dataValidation>
    <dataValidation type="list" allowBlank="1" showInputMessage="1" showErrorMessage="1" sqref="C89">
      <formula1>$D$96:$D$121</formula1>
    </dataValidation>
    <dataValidation type="list" allowBlank="1" showInputMessage="1" showErrorMessage="1" sqref="M89">
      <formula1>$N$96:$N$104</formula1>
    </dataValidation>
    <dataValidation type="list" allowBlank="1" showInputMessage="1" showErrorMessage="1" sqref="D89">
      <formula1>$E$96:$E$104</formula1>
    </dataValidation>
    <dataValidation type="list" allowBlank="1" showInputMessage="1" showErrorMessage="1" sqref="E89:J89">
      <formula1>$F$96:$F$97</formula1>
    </dataValidation>
    <dataValidation type="list" allowBlank="1" showInputMessage="1" showErrorMessage="1" sqref="K89">
      <formula1>$L$96:$L$98</formula1>
    </dataValidation>
    <dataValidation type="list" allowBlank="1" showInputMessage="1" showErrorMessage="1" sqref="B89">
      <formula1>$C$96:$C$99</formula1>
    </dataValidation>
    <dataValidation type="list" allowBlank="1" showInputMessage="1" showErrorMessage="1" sqref="L88">
      <formula1>$M$95:$M$148</formula1>
    </dataValidation>
    <dataValidation type="list" allowBlank="1" showInputMessage="1" showErrorMessage="1" sqref="C88">
      <formula1>$D$95:$D$120</formula1>
    </dataValidation>
    <dataValidation type="list" allowBlank="1" showInputMessage="1" showErrorMessage="1" sqref="M88">
      <formula1>$N$95:$N$103</formula1>
    </dataValidation>
    <dataValidation type="list" allowBlank="1" showInputMessage="1" showErrorMessage="1" sqref="D88">
      <formula1>$E$95:$E$103</formula1>
    </dataValidation>
    <dataValidation type="list" allowBlank="1" showInputMessage="1" showErrorMessage="1" sqref="E88:J88">
      <formula1>$F$95:$F$96</formula1>
    </dataValidation>
    <dataValidation type="list" allowBlank="1" showInputMessage="1" showErrorMessage="1" sqref="K88">
      <formula1>$L$95:$L$97</formula1>
    </dataValidation>
    <dataValidation type="list" allowBlank="1" showInputMessage="1" showErrorMessage="1" sqref="B88">
      <formula1>$C$95:$C$98</formula1>
    </dataValidation>
    <dataValidation type="list" allowBlank="1" showInputMessage="1" showErrorMessage="1" sqref="L87">
      <formula1>$M$94:$M$147</formula1>
    </dataValidation>
    <dataValidation type="list" allowBlank="1" showInputMessage="1" showErrorMessage="1" sqref="C87">
      <formula1>$D$94:$D$119</formula1>
    </dataValidation>
    <dataValidation type="list" allowBlank="1" showInputMessage="1" showErrorMessage="1" sqref="M87">
      <formula1>$N$94:$N$102</formula1>
    </dataValidation>
    <dataValidation type="list" allowBlank="1" showInputMessage="1" showErrorMessage="1" sqref="D87">
      <formula1>$E$94:$E$102</formula1>
    </dataValidation>
    <dataValidation type="list" allowBlank="1" showInputMessage="1" showErrorMessage="1" sqref="E87:J87">
      <formula1>$F$94:$F$95</formula1>
    </dataValidation>
    <dataValidation type="list" allowBlank="1" showInputMessage="1" showErrorMessage="1" sqref="K87">
      <formula1>$L$94:$L$96</formula1>
    </dataValidation>
    <dataValidation type="list" allowBlank="1" showInputMessage="1" showErrorMessage="1" sqref="B87">
      <formula1>$C$94:$C$97</formula1>
    </dataValidation>
    <dataValidation type="list" allowBlank="1" showInputMessage="1" showErrorMessage="1" sqref="L86">
      <formula1>$M$93:$M$146</formula1>
    </dataValidation>
    <dataValidation type="list" allowBlank="1" showInputMessage="1" showErrorMessage="1" sqref="C86">
      <formula1>$D$93:$D$118</formula1>
    </dataValidation>
    <dataValidation type="list" allowBlank="1" showInputMessage="1" showErrorMessage="1" sqref="M86">
      <formula1>$N$93:$N$101</formula1>
    </dataValidation>
    <dataValidation type="list" allowBlank="1" showInputMessage="1" showErrorMessage="1" sqref="D86">
      <formula1>$E$93:$E$101</formula1>
    </dataValidation>
    <dataValidation type="list" allowBlank="1" showInputMessage="1" showErrorMessage="1" sqref="E86:J86">
      <formula1>$F$93:$F$94</formula1>
    </dataValidation>
    <dataValidation type="list" allowBlank="1" showInputMessage="1" showErrorMessage="1" sqref="K86">
      <formula1>$L$93:$L$95</formula1>
    </dataValidation>
    <dataValidation type="list" allowBlank="1" showInputMessage="1" showErrorMessage="1" sqref="B86">
      <formula1>$C$93:$C$96</formula1>
    </dataValidation>
    <dataValidation type="list" allowBlank="1" showInputMessage="1" showErrorMessage="1" sqref="L85">
      <formula1>$M$92:$M$145</formula1>
    </dataValidation>
    <dataValidation type="list" allowBlank="1" showInputMessage="1" showErrorMessage="1" sqref="C85">
      <formula1>$D$92:$D$117</formula1>
    </dataValidation>
    <dataValidation type="list" allowBlank="1" showInputMessage="1" showErrorMessage="1" sqref="M85">
      <formula1>$N$92:$N$100</formula1>
    </dataValidation>
    <dataValidation type="list" allowBlank="1" showInputMessage="1" showErrorMessage="1" sqref="D85">
      <formula1>$E$92:$E$100</formula1>
    </dataValidation>
    <dataValidation type="list" allowBlank="1" showInputMessage="1" showErrorMessage="1" sqref="E85:J85">
      <formula1>$F$92:$F$93</formula1>
    </dataValidation>
    <dataValidation type="list" allowBlank="1" showInputMessage="1" showErrorMessage="1" sqref="K85">
      <formula1>$L$92:$L$94</formula1>
    </dataValidation>
    <dataValidation type="list" allowBlank="1" showInputMessage="1" showErrorMessage="1" sqref="B85">
      <formula1>$C$92:$C$95</formula1>
    </dataValidation>
    <dataValidation type="list" allowBlank="1" showInputMessage="1" showErrorMessage="1" sqref="L84">
      <formula1>$M$91:$M$144</formula1>
    </dataValidation>
    <dataValidation type="list" allowBlank="1" showInputMessage="1" showErrorMessage="1" sqref="C84">
      <formula1>$D$91:$D$116</formula1>
    </dataValidation>
    <dataValidation type="list" allowBlank="1" showInputMessage="1" showErrorMessage="1" sqref="M84">
      <formula1>$N$91:$N$99</formula1>
    </dataValidation>
    <dataValidation type="list" allowBlank="1" showInputMessage="1" showErrorMessage="1" sqref="D84">
      <formula1>$E$91:$E$99</formula1>
    </dataValidation>
    <dataValidation type="list" allowBlank="1" showInputMessage="1" showErrorMessage="1" sqref="E84:J84">
      <formula1>$F$91:$F$92</formula1>
    </dataValidation>
    <dataValidation type="list" allowBlank="1" showInputMessage="1" showErrorMessage="1" sqref="K84">
      <formula1>$L$91:$L$93</formula1>
    </dataValidation>
    <dataValidation type="list" allowBlank="1" showInputMessage="1" showErrorMessage="1" sqref="B84">
      <formula1>$C$91:$C$94</formula1>
    </dataValidation>
    <dataValidation type="list" allowBlank="1" showInputMessage="1" showErrorMessage="1" sqref="L83">
      <formula1>$M$90:$M$143</formula1>
    </dataValidation>
    <dataValidation type="list" allowBlank="1" showInputMessage="1" showErrorMessage="1" sqref="C83">
      <formula1>$D$90:$D$115</formula1>
    </dataValidation>
    <dataValidation type="list" allowBlank="1" showInputMessage="1" showErrorMessage="1" sqref="M83">
      <formula1>$N$90:$N$98</formula1>
    </dataValidation>
    <dataValidation type="list" allowBlank="1" showInputMessage="1" showErrorMessage="1" sqref="D83">
      <formula1>$E$90:$E$98</formula1>
    </dataValidation>
    <dataValidation type="list" allowBlank="1" showInputMessage="1" showErrorMessage="1" sqref="E83:J83">
      <formula1>$F$90:$F$91</formula1>
    </dataValidation>
    <dataValidation type="list" allowBlank="1" showInputMessage="1" showErrorMessage="1" sqref="K83">
      <formula1>$L$90:$L$92</formula1>
    </dataValidation>
    <dataValidation type="list" allowBlank="1" showInputMessage="1" showErrorMessage="1" sqref="B83">
      <formula1>$C$90:$C$93</formula1>
    </dataValidation>
    <dataValidation type="list" allowBlank="1" showInputMessage="1" showErrorMessage="1" sqref="L82">
      <formula1>$M$89:$M$142</formula1>
    </dataValidation>
    <dataValidation type="list" allowBlank="1" showInputMessage="1" showErrorMessage="1" sqref="C82">
      <formula1>$D$89:$D$114</formula1>
    </dataValidation>
    <dataValidation type="list" allowBlank="1" showInputMessage="1" showErrorMessage="1" sqref="M82">
      <formula1>$N$89:$N$97</formula1>
    </dataValidation>
    <dataValidation type="list" allowBlank="1" showInputMessage="1" showErrorMessage="1" sqref="D82">
      <formula1>$E$89:$E$97</formula1>
    </dataValidation>
    <dataValidation type="list" allowBlank="1" showInputMessage="1" showErrorMessage="1" sqref="E82:J82">
      <formula1>$F$89:$F$90</formula1>
    </dataValidation>
    <dataValidation type="list" allowBlank="1" showInputMessage="1" showErrorMessage="1" sqref="K82">
      <formula1>$L$89:$L$91</formula1>
    </dataValidation>
    <dataValidation type="list" allowBlank="1" showInputMessage="1" showErrorMessage="1" sqref="B82">
      <formula1>$C$89:$C$92</formula1>
    </dataValidation>
    <dataValidation type="list" allowBlank="1" showInputMessage="1" showErrorMessage="1" sqref="L81">
      <formula1>$M$88:$M$141</formula1>
    </dataValidation>
    <dataValidation type="list" allowBlank="1" showInputMessage="1" showErrorMessage="1" sqref="C81">
      <formula1>$D$88:$D$113</formula1>
    </dataValidation>
    <dataValidation type="list" allowBlank="1" showInputMessage="1" showErrorMessage="1" sqref="M81">
      <formula1>$N$88:$N$96</formula1>
    </dataValidation>
    <dataValidation type="list" allowBlank="1" showInputMessage="1" showErrorMessage="1" sqref="D81">
      <formula1>$E$88:$E$96</formula1>
    </dataValidation>
    <dataValidation type="list" allowBlank="1" showInputMessage="1" showErrorMessage="1" sqref="E81:J81">
      <formula1>$F$88:$F$89</formula1>
    </dataValidation>
    <dataValidation type="list" allowBlank="1" showInputMessage="1" showErrorMessage="1" sqref="K81">
      <formula1>$L$88:$L$90</formula1>
    </dataValidation>
    <dataValidation type="list" allowBlank="1" showInputMessage="1" showErrorMessage="1" sqref="B81">
      <formula1>$C$88:$C$91</formula1>
    </dataValidation>
    <dataValidation type="list" allowBlank="1" showInputMessage="1" showErrorMessage="1" sqref="L80">
      <formula1>$M$87:$M$140</formula1>
    </dataValidation>
    <dataValidation type="list" allowBlank="1" showInputMessage="1" showErrorMessage="1" sqref="C80">
      <formula1>$D$87:$D$112</formula1>
    </dataValidation>
    <dataValidation type="list" allowBlank="1" showInputMessage="1" showErrorMessage="1" sqref="M80">
      <formula1>$N$87:$N$95</formula1>
    </dataValidation>
    <dataValidation type="list" allowBlank="1" showInputMessage="1" showErrorMessage="1" sqref="D80">
      <formula1>$E$87:$E$95</formula1>
    </dataValidation>
    <dataValidation type="list" allowBlank="1" showInputMessage="1" showErrorMessage="1" sqref="E80:J80">
      <formula1>$F$87:$F$88</formula1>
    </dataValidation>
    <dataValidation type="list" allowBlank="1" showInputMessage="1" showErrorMessage="1" sqref="K80">
      <formula1>$L$87:$L$89</formula1>
    </dataValidation>
    <dataValidation type="list" allowBlank="1" showInputMessage="1" showErrorMessage="1" sqref="B80">
      <formula1>$C$87:$C$90</formula1>
    </dataValidation>
    <dataValidation type="list" allowBlank="1" showInputMessage="1" showErrorMessage="1" sqref="L79">
      <formula1>$M$86:$M$139</formula1>
    </dataValidation>
    <dataValidation type="list" allowBlank="1" showInputMessage="1" showErrorMessage="1" sqref="C79">
      <formula1>$D$86:$D$111</formula1>
    </dataValidation>
    <dataValidation type="list" allowBlank="1" showInputMessage="1" showErrorMessage="1" sqref="M79">
      <formula1>$N$86:$N$94</formula1>
    </dataValidation>
    <dataValidation type="list" allowBlank="1" showInputMessage="1" showErrorMessage="1" sqref="D79">
      <formula1>$E$86:$E$94</formula1>
    </dataValidation>
    <dataValidation type="list" allowBlank="1" showInputMessage="1" showErrorMessage="1" sqref="E79:J79">
      <formula1>$F$86:$F$87</formula1>
    </dataValidation>
    <dataValidation type="list" allowBlank="1" showInputMessage="1" showErrorMessage="1" sqref="K79">
      <formula1>$L$86:$L$88</formula1>
    </dataValidation>
    <dataValidation type="list" allowBlank="1" showInputMessage="1" showErrorMessage="1" sqref="B79">
      <formula1>$C$86:$C$89</formula1>
    </dataValidation>
    <dataValidation type="list" allowBlank="1" showInputMessage="1" showErrorMessage="1" sqref="L78">
      <formula1>$M$85:$M$138</formula1>
    </dataValidation>
    <dataValidation type="list" allowBlank="1" showInputMessage="1" showErrorMessage="1" sqref="C78">
      <formula1>$D$85:$D$110</formula1>
    </dataValidation>
    <dataValidation type="list" allowBlank="1" showInputMessage="1" showErrorMessage="1" sqref="M78">
      <formula1>$N$85:$N$93</formula1>
    </dataValidation>
    <dataValidation type="list" allowBlank="1" showInputMessage="1" showErrorMessage="1" sqref="D78">
      <formula1>$E$85:$E$93</formula1>
    </dataValidation>
    <dataValidation type="list" allowBlank="1" showInputMessage="1" showErrorMessage="1" sqref="E78:J78">
      <formula1>$F$85:$F$86</formula1>
    </dataValidation>
    <dataValidation type="list" allowBlank="1" showInputMessage="1" showErrorMessage="1" sqref="K78">
      <formula1>$L$85:$L$87</formula1>
    </dataValidation>
    <dataValidation type="list" allowBlank="1" showInputMessage="1" showErrorMessage="1" sqref="B78">
      <formula1>$C$85:$C$88</formula1>
    </dataValidation>
    <dataValidation type="list" allowBlank="1" showInputMessage="1" showErrorMessage="1" sqref="L77">
      <formula1>$M$84:$M$137</formula1>
    </dataValidation>
    <dataValidation type="list" allowBlank="1" showInputMessage="1" showErrorMessage="1" sqref="C77">
      <formula1>$D$84:$D$109</formula1>
    </dataValidation>
    <dataValidation type="list" allowBlank="1" showInputMessage="1" showErrorMessage="1" sqref="M77">
      <formula1>$N$84:$N$92</formula1>
    </dataValidation>
    <dataValidation type="list" allowBlank="1" showInputMessage="1" showErrorMessage="1" sqref="D77">
      <formula1>$E$84:$E$92</formula1>
    </dataValidation>
    <dataValidation type="list" allowBlank="1" showInputMessage="1" showErrorMessage="1" sqref="E77:J77">
      <formula1>$F$84:$F$85</formula1>
    </dataValidation>
    <dataValidation type="list" allowBlank="1" showInputMessage="1" showErrorMessage="1" sqref="K77">
      <formula1>$L$84:$L$86</formula1>
    </dataValidation>
    <dataValidation type="list" allowBlank="1" showInputMessage="1" showErrorMessage="1" sqref="B77">
      <formula1>$C$84:$C$87</formula1>
    </dataValidation>
    <dataValidation type="list" allowBlank="1" showInputMessage="1" showErrorMessage="1" sqref="L76">
      <formula1>$M$83:$M$136</formula1>
    </dataValidation>
    <dataValidation type="list" allowBlank="1" showInputMessage="1" showErrorMessage="1" sqref="C76">
      <formula1>$D$83:$D$108</formula1>
    </dataValidation>
    <dataValidation type="list" allowBlank="1" showInputMessage="1" showErrorMessage="1" sqref="M76">
      <formula1>$N$83:$N$91</formula1>
    </dataValidation>
    <dataValidation type="list" allowBlank="1" showInputMessage="1" showErrorMessage="1" sqref="D76">
      <formula1>$E$83:$E$91</formula1>
    </dataValidation>
    <dataValidation type="list" allowBlank="1" showInputMessage="1" showErrorMessage="1" sqref="E76:J76">
      <formula1>$F$83:$F$84</formula1>
    </dataValidation>
    <dataValidation type="list" allowBlank="1" showInputMessage="1" showErrorMessage="1" sqref="K76">
      <formula1>$L$83:$L$85</formula1>
    </dataValidation>
    <dataValidation type="list" allowBlank="1" showInputMessage="1" showErrorMessage="1" sqref="B76">
      <formula1>$C$83:$C$86</formula1>
    </dataValidation>
    <dataValidation type="list" allowBlank="1" showInputMessage="1" showErrorMessage="1" sqref="L75">
      <formula1>$M$82:$M$135</formula1>
    </dataValidation>
    <dataValidation type="list" allowBlank="1" showInputMessage="1" showErrorMessage="1" sqref="C75">
      <formula1>$D$82:$D$107</formula1>
    </dataValidation>
    <dataValidation type="list" allowBlank="1" showInputMessage="1" showErrorMessage="1" sqref="M75">
      <formula1>$N$82:$N$90</formula1>
    </dataValidation>
    <dataValidation type="list" allowBlank="1" showInputMessage="1" showErrorMessage="1" sqref="D75">
      <formula1>$E$82:$E$90</formula1>
    </dataValidation>
    <dataValidation type="list" allowBlank="1" showInputMessage="1" showErrorMessage="1" sqref="E75:J75">
      <formula1>$F$82:$F$83</formula1>
    </dataValidation>
    <dataValidation type="list" allowBlank="1" showInputMessage="1" showErrorMessage="1" sqref="K75">
      <formula1>$L$82:$L$84</formula1>
    </dataValidation>
    <dataValidation type="list" allowBlank="1" showInputMessage="1" showErrorMessage="1" sqref="B75">
      <formula1>$C$82:$C$85</formula1>
    </dataValidation>
    <dataValidation type="list" allowBlank="1" showInputMessage="1" showErrorMessage="1" sqref="L74">
      <formula1>$M$81:$M$134</formula1>
    </dataValidation>
    <dataValidation type="list" allowBlank="1" showInputMessage="1" showErrorMessage="1" sqref="C74">
      <formula1>$D$81:$D$106</formula1>
    </dataValidation>
    <dataValidation type="list" allowBlank="1" showInputMessage="1" showErrorMessage="1" sqref="M74">
      <formula1>$N$81:$N$89</formula1>
    </dataValidation>
    <dataValidation type="list" allowBlank="1" showInputMessage="1" showErrorMessage="1" sqref="D74">
      <formula1>$E$81:$E$89</formula1>
    </dataValidation>
    <dataValidation type="list" allowBlank="1" showInputMessage="1" showErrorMessage="1" sqref="E74:J74">
      <formula1>$F$81:$F$82</formula1>
    </dataValidation>
    <dataValidation type="list" allowBlank="1" showInputMessage="1" showErrorMessage="1" sqref="K74">
      <formula1>$L$81:$L$83</formula1>
    </dataValidation>
    <dataValidation type="list" allowBlank="1" showInputMessage="1" showErrorMessage="1" sqref="B74">
      <formula1>$C$81:$C$84</formula1>
    </dataValidation>
    <dataValidation type="list" allowBlank="1" showInputMessage="1" showErrorMessage="1" sqref="L73">
      <formula1>$M$80:$M$133</formula1>
    </dataValidation>
    <dataValidation type="list" allowBlank="1" showInputMessage="1" showErrorMessage="1" sqref="C73">
      <formula1>$D$80:$D$105</formula1>
    </dataValidation>
    <dataValidation type="list" allowBlank="1" showInputMessage="1" showErrorMessage="1" sqref="M73">
      <formula1>$N$80:$N$88</formula1>
    </dataValidation>
    <dataValidation type="list" allowBlank="1" showInputMessage="1" showErrorMessage="1" sqref="D73">
      <formula1>$E$80:$E$88</formula1>
    </dataValidation>
    <dataValidation type="list" allowBlank="1" showInputMessage="1" showErrorMessage="1" sqref="E73:J73">
      <formula1>$F$80:$F$81</formula1>
    </dataValidation>
    <dataValidation type="list" allowBlank="1" showInputMessage="1" showErrorMessage="1" sqref="K73">
      <formula1>$L$80:$L$82</formula1>
    </dataValidation>
    <dataValidation type="list" allowBlank="1" showInputMessage="1" showErrorMessage="1" sqref="B73">
      <formula1>$C$80:$C$83</formula1>
    </dataValidation>
    <dataValidation type="list" allowBlank="1" showInputMessage="1" showErrorMessage="1" sqref="L72">
      <formula1>$M$79:$M$132</formula1>
    </dataValidation>
    <dataValidation type="list" allowBlank="1" showInputMessage="1" showErrorMessage="1" sqref="C72">
      <formula1>$D$79:$D$104</formula1>
    </dataValidation>
    <dataValidation type="list" allowBlank="1" showInputMessage="1" showErrorMessage="1" sqref="M72">
      <formula1>$N$79:$N$87</formula1>
    </dataValidation>
    <dataValidation type="list" allowBlank="1" showInputMessage="1" showErrorMessage="1" sqref="D72">
      <formula1>$E$79:$E$87</formula1>
    </dataValidation>
    <dataValidation type="list" allowBlank="1" showInputMessage="1" showErrorMessage="1" sqref="E72:J72">
      <formula1>$F$79:$F$80</formula1>
    </dataValidation>
    <dataValidation type="list" allowBlank="1" showInputMessage="1" showErrorMessage="1" sqref="K72">
      <formula1>$L$79:$L$81</formula1>
    </dataValidation>
    <dataValidation type="list" allowBlank="1" showInputMessage="1" showErrorMessage="1" sqref="B72">
      <formula1>$C$79:$C$82</formula1>
    </dataValidation>
    <dataValidation type="list" allowBlank="1" showInputMessage="1" showErrorMessage="1" sqref="L71">
      <formula1>$M$78:$M$131</formula1>
    </dataValidation>
    <dataValidation type="list" allowBlank="1" showInputMessage="1" showErrorMessage="1" sqref="C71">
      <formula1>$D$78:$D$103</formula1>
    </dataValidation>
    <dataValidation type="list" allowBlank="1" showInputMessage="1" showErrorMessage="1" sqref="M71">
      <formula1>$N$78:$N$86</formula1>
    </dataValidation>
    <dataValidation type="list" allowBlank="1" showInputMessage="1" showErrorMessage="1" sqref="D71">
      <formula1>$E$78:$E$86</formula1>
    </dataValidation>
    <dataValidation type="list" allowBlank="1" showInputMessage="1" showErrorMessage="1" sqref="E71:J71">
      <formula1>$F$78:$F$79</formula1>
    </dataValidation>
    <dataValidation type="list" allowBlank="1" showInputMessage="1" showErrorMessage="1" sqref="K71">
      <formula1>$L$78:$L$80</formula1>
    </dataValidation>
    <dataValidation type="list" allowBlank="1" showInputMessage="1" showErrorMessage="1" sqref="B71">
      <formula1>$C$78:$C$81</formula1>
    </dataValidation>
    <dataValidation type="list" allowBlank="1" showInputMessage="1" showErrorMessage="1" sqref="L70">
      <formula1>$M$77:$M$130</formula1>
    </dataValidation>
    <dataValidation type="list" allowBlank="1" showInputMessage="1" showErrorMessage="1" sqref="C70">
      <formula1>$D$77:$D$102</formula1>
    </dataValidation>
    <dataValidation type="list" allowBlank="1" showInputMessage="1" showErrorMessage="1" sqref="M70">
      <formula1>$N$77:$N$85</formula1>
    </dataValidation>
    <dataValidation type="list" allowBlank="1" showInputMessage="1" showErrorMessage="1" sqref="D70">
      <formula1>$E$77:$E$85</formula1>
    </dataValidation>
    <dataValidation type="list" allowBlank="1" showInputMessage="1" showErrorMessage="1" sqref="E70:J70">
      <formula1>$F$77:$F$78</formula1>
    </dataValidation>
    <dataValidation type="list" allowBlank="1" showInputMessage="1" showErrorMessage="1" sqref="K70">
      <formula1>$L$77:$L$79</formula1>
    </dataValidation>
    <dataValidation type="list" allowBlank="1" showInputMessage="1" showErrorMessage="1" sqref="B70">
      <formula1>$C$77:$C$80</formula1>
    </dataValidation>
    <dataValidation type="list" allowBlank="1" showInputMessage="1" showErrorMessage="1" sqref="L69">
      <formula1>$M$76:$M$129</formula1>
    </dataValidation>
    <dataValidation type="list" allowBlank="1" showInputMessage="1" showErrorMessage="1" sqref="C69">
      <formula1>$D$76:$D$101</formula1>
    </dataValidation>
    <dataValidation type="list" allowBlank="1" showInputMessage="1" showErrorMessage="1" sqref="M69">
      <formula1>$N$76:$N$84</formula1>
    </dataValidation>
    <dataValidation type="list" allowBlank="1" showInputMessage="1" showErrorMessage="1" sqref="D69">
      <formula1>$E$76:$E$84</formula1>
    </dataValidation>
    <dataValidation type="list" allowBlank="1" showInputMessage="1" showErrorMessage="1" sqref="E69:J69">
      <formula1>$F$76:$F$77</formula1>
    </dataValidation>
    <dataValidation type="list" allowBlank="1" showInputMessage="1" showErrorMessage="1" sqref="K69">
      <formula1>$L$76:$L$78</formula1>
    </dataValidation>
    <dataValidation type="list" allowBlank="1" showInputMessage="1" showErrorMessage="1" sqref="B69">
      <formula1>$C$76:$C$79</formula1>
    </dataValidation>
    <dataValidation type="list" allowBlank="1" showInputMessage="1" showErrorMessage="1" sqref="L68">
      <formula1>$M$75:$M$128</formula1>
    </dataValidation>
    <dataValidation type="list" allowBlank="1" showInputMessage="1" showErrorMessage="1" sqref="C68">
      <formula1>$D$75:$D$100</formula1>
    </dataValidation>
    <dataValidation type="list" allowBlank="1" showInputMessage="1" showErrorMessage="1" sqref="M68">
      <formula1>$N$75:$N$83</formula1>
    </dataValidation>
    <dataValidation type="list" allowBlank="1" showInputMessage="1" showErrorMessage="1" sqref="D68">
      <formula1>$E$75:$E$83</formula1>
    </dataValidation>
    <dataValidation type="list" allowBlank="1" showInputMessage="1" showErrorMessage="1" sqref="E68:J68">
      <formula1>$F$75:$F$76</formula1>
    </dataValidation>
    <dataValidation type="list" allowBlank="1" showInputMessage="1" showErrorMessage="1" sqref="K68">
      <formula1>$L$75:$L$77</formula1>
    </dataValidation>
    <dataValidation type="list" allowBlank="1" showInputMessage="1" showErrorMessage="1" sqref="B68">
      <formula1>$C$75:$C$78</formula1>
    </dataValidation>
    <dataValidation type="list" allowBlank="1" showInputMessage="1" showErrorMessage="1" sqref="L67">
      <formula1>$M$74:$M$127</formula1>
    </dataValidation>
    <dataValidation type="list" allowBlank="1" showInputMessage="1" showErrorMessage="1" sqref="C67">
      <formula1>$D$74:$D$99</formula1>
    </dataValidation>
    <dataValidation type="list" allowBlank="1" showInputMessage="1" showErrorMessage="1" sqref="M67">
      <formula1>$N$74:$N$82</formula1>
    </dataValidation>
    <dataValidation type="list" allowBlank="1" showInputMessage="1" showErrorMessage="1" sqref="D67">
      <formula1>$E$74:$E$82</formula1>
    </dataValidation>
    <dataValidation type="list" allowBlank="1" showInputMessage="1" showErrorMessage="1" sqref="E67:J67">
      <formula1>$F$74:$F$75</formula1>
    </dataValidation>
    <dataValidation type="list" allowBlank="1" showInputMessage="1" showErrorMessage="1" sqref="K67">
      <formula1>$L$74:$L$76</formula1>
    </dataValidation>
    <dataValidation type="list" allowBlank="1" showInputMessage="1" showErrorMessage="1" sqref="B67">
      <formula1>$C$74:$C$77</formula1>
    </dataValidation>
    <dataValidation type="list" allowBlank="1" showInputMessage="1" showErrorMessage="1" sqref="L66">
      <formula1>$M$73:$M$126</formula1>
    </dataValidation>
    <dataValidation type="list" allowBlank="1" showInputMessage="1" showErrorMessage="1" sqref="C66">
      <formula1>$D$73:$D$98</formula1>
    </dataValidation>
    <dataValidation type="list" allowBlank="1" showInputMessage="1" showErrorMessage="1" sqref="M66">
      <formula1>$N$73:$N$81</formula1>
    </dataValidation>
    <dataValidation type="list" allowBlank="1" showInputMessage="1" showErrorMessage="1" sqref="D66">
      <formula1>$E$73:$E$81</formula1>
    </dataValidation>
    <dataValidation type="list" allowBlank="1" showInputMessage="1" showErrorMessage="1" sqref="E66:J66">
      <formula1>$F$73:$F$74</formula1>
    </dataValidation>
    <dataValidation type="list" allowBlank="1" showInputMessage="1" showErrorMessage="1" sqref="K66">
      <formula1>$L$73:$L$75</formula1>
    </dataValidation>
    <dataValidation type="list" allowBlank="1" showInputMessage="1" showErrorMessage="1" sqref="B66">
      <formula1>$C$73:$C$76</formula1>
    </dataValidation>
    <dataValidation type="list" allowBlank="1" showInputMessage="1" showErrorMessage="1" sqref="L65">
      <formula1>$M$72:$M$125</formula1>
    </dataValidation>
    <dataValidation type="list" allowBlank="1" showInputMessage="1" showErrorMessage="1" sqref="C65">
      <formula1>$D$72:$D$97</formula1>
    </dataValidation>
    <dataValidation type="list" allowBlank="1" showInputMessage="1" showErrorMessage="1" sqref="M65">
      <formula1>$N$72:$N$80</formula1>
    </dataValidation>
    <dataValidation type="list" allowBlank="1" showInputMessage="1" showErrorMessage="1" sqref="D65">
      <formula1>$E$72:$E$80</formula1>
    </dataValidation>
    <dataValidation type="list" allowBlank="1" showInputMessage="1" showErrorMessage="1" sqref="E65:J65">
      <formula1>$F$72:$F$73</formula1>
    </dataValidation>
    <dataValidation type="list" allowBlank="1" showInputMessage="1" showErrorMessage="1" sqref="K65">
      <formula1>$L$72:$L$74</formula1>
    </dataValidation>
    <dataValidation type="list" allowBlank="1" showInputMessage="1" showErrorMessage="1" sqref="B65">
      <formula1>$C$72:$C$75</formula1>
    </dataValidation>
    <dataValidation type="list" allowBlank="1" showInputMessage="1" showErrorMessage="1" sqref="L64">
      <formula1>$M$71:$M$124</formula1>
    </dataValidation>
    <dataValidation type="list" allowBlank="1" showInputMessage="1" showErrorMessage="1" sqref="C64">
      <formula1>$D$71:$D$96</formula1>
    </dataValidation>
    <dataValidation type="list" allowBlank="1" showInputMessage="1" showErrorMessage="1" sqref="M64">
      <formula1>$N$71:$N$79</formula1>
    </dataValidation>
    <dataValidation type="list" allowBlank="1" showInputMessage="1" showErrorMessage="1" sqref="D64">
      <formula1>$E$71:$E$79</formula1>
    </dataValidation>
    <dataValidation type="list" allowBlank="1" showInputMessage="1" showErrorMessage="1" sqref="E64:J64">
      <formula1>$F$71:$F$72</formula1>
    </dataValidation>
    <dataValidation type="list" allowBlank="1" showInputMessage="1" showErrorMessage="1" sqref="K64">
      <formula1>$L$71:$L$73</formula1>
    </dataValidation>
    <dataValidation type="list" allowBlank="1" showInputMessage="1" showErrorMessage="1" sqref="B64">
      <formula1>$C$71:$C$74</formula1>
    </dataValidation>
    <dataValidation type="list" allowBlank="1" showInputMessage="1" showErrorMessage="1" sqref="L63">
      <formula1>$M$70:$M$123</formula1>
    </dataValidation>
    <dataValidation type="list" allowBlank="1" showInputMessage="1" showErrorMessage="1" sqref="C63">
      <formula1>$D$70:$D$95</formula1>
    </dataValidation>
    <dataValidation type="list" allowBlank="1" showInputMessage="1" showErrorMessage="1" sqref="M63">
      <formula1>$N$70:$N$78</formula1>
    </dataValidation>
    <dataValidation type="list" allowBlank="1" showInputMessage="1" showErrorMessage="1" sqref="D63">
      <formula1>$E$70:$E$78</formula1>
    </dataValidation>
    <dataValidation type="list" allowBlank="1" showInputMessage="1" showErrorMessage="1" sqref="E63:J63">
      <formula1>$F$70:$F$71</formula1>
    </dataValidation>
    <dataValidation type="list" allowBlank="1" showInputMessage="1" showErrorMessage="1" sqref="K63">
      <formula1>$L$70:$L$72</formula1>
    </dataValidation>
    <dataValidation type="list" allowBlank="1" showInputMessage="1" showErrorMessage="1" sqref="B63">
      <formula1>$C$70:$C$73</formula1>
    </dataValidation>
    <dataValidation type="list" allowBlank="1" showInputMessage="1" showErrorMessage="1" sqref="L62">
      <formula1>$M$69:$M$122</formula1>
    </dataValidation>
    <dataValidation type="list" allowBlank="1" showInputMessage="1" showErrorMessage="1" sqref="C62">
      <formula1>$D$69:$D$94</formula1>
    </dataValidation>
    <dataValidation type="list" allowBlank="1" showInputMessage="1" showErrorMessage="1" sqref="M62">
      <formula1>$N$69:$N$77</formula1>
    </dataValidation>
    <dataValidation type="list" allowBlank="1" showInputMessage="1" showErrorMessage="1" sqref="D62">
      <formula1>$E$69:$E$77</formula1>
    </dataValidation>
    <dataValidation type="list" allowBlank="1" showInputMessage="1" showErrorMessage="1" sqref="E62:J62">
      <formula1>$F$69:$F$70</formula1>
    </dataValidation>
    <dataValidation type="list" allowBlank="1" showInputMessage="1" showErrorMessage="1" sqref="K62">
      <formula1>$L$69:$L$71</formula1>
    </dataValidation>
    <dataValidation type="list" allowBlank="1" showInputMessage="1" showErrorMessage="1" sqref="B62">
      <formula1>$C$69:$C$72</formula1>
    </dataValidation>
    <dataValidation type="list" allowBlank="1" showInputMessage="1" showErrorMessage="1" sqref="L61">
      <formula1>$M$68:$M$121</formula1>
    </dataValidation>
    <dataValidation type="list" allowBlank="1" showInputMessage="1" showErrorMessage="1" sqref="C61">
      <formula1>$D$68:$D$93</formula1>
    </dataValidation>
    <dataValidation type="list" allowBlank="1" showInputMessage="1" showErrorMessage="1" sqref="M61">
      <formula1>$N$68:$N$76</formula1>
    </dataValidation>
    <dataValidation type="list" allowBlank="1" showInputMessage="1" showErrorMessage="1" sqref="D61">
      <formula1>$E$68:$E$76</formula1>
    </dataValidation>
    <dataValidation type="list" allowBlank="1" showInputMessage="1" showErrorMessage="1" sqref="E61:J61">
      <formula1>$F$68:$F$69</formula1>
    </dataValidation>
    <dataValidation type="list" allowBlank="1" showInputMessage="1" showErrorMessage="1" sqref="K61">
      <formula1>$L$68:$L$70</formula1>
    </dataValidation>
    <dataValidation type="list" allowBlank="1" showInputMessage="1" showErrorMessage="1" sqref="B61">
      <formula1>$C$68:$C$71</formula1>
    </dataValidation>
    <dataValidation type="list" allowBlank="1" showInputMessage="1" showErrorMessage="1" sqref="L60">
      <formula1>$M$67:$M$120</formula1>
    </dataValidation>
    <dataValidation type="list" allowBlank="1" showInputMessage="1" showErrorMessage="1" sqref="C60">
      <formula1>$D$67:$D$92</formula1>
    </dataValidation>
    <dataValidation type="list" allowBlank="1" showInputMessage="1" showErrorMessage="1" sqref="M60">
      <formula1>$N$67:$N$75</formula1>
    </dataValidation>
    <dataValidation type="list" allowBlank="1" showInputMessage="1" showErrorMessage="1" sqref="D60">
      <formula1>$E$67:$E$75</formula1>
    </dataValidation>
    <dataValidation type="list" allowBlank="1" showInputMessage="1" showErrorMessage="1" sqref="E60:J60">
      <formula1>$F$67:$F$68</formula1>
    </dataValidation>
    <dataValidation type="list" allowBlank="1" showInputMessage="1" showErrorMessage="1" sqref="K60">
      <formula1>$L$67:$L$69</formula1>
    </dataValidation>
    <dataValidation type="list" allowBlank="1" showInputMessage="1" showErrorMessage="1" sqref="B60">
      <formula1>$C$67:$C$70</formula1>
    </dataValidation>
    <dataValidation type="list" allowBlank="1" showInputMessage="1" showErrorMessage="1" sqref="L59">
      <formula1>$M$66:$M$119</formula1>
    </dataValidation>
    <dataValidation type="list" allowBlank="1" showInputMessage="1" showErrorMessage="1" sqref="C59">
      <formula1>$D$66:$D$91</formula1>
    </dataValidation>
    <dataValidation type="list" allowBlank="1" showInputMessage="1" showErrorMessage="1" sqref="M59">
      <formula1>$N$66:$N$74</formula1>
    </dataValidation>
    <dataValidation type="list" allowBlank="1" showInputMessage="1" showErrorMessage="1" sqref="D59">
      <formula1>$E$66:$E$74</formula1>
    </dataValidation>
    <dataValidation type="list" allowBlank="1" showInputMessage="1" showErrorMessage="1" sqref="E59:J59">
      <formula1>$F$66:$F$67</formula1>
    </dataValidation>
    <dataValidation type="list" allowBlank="1" showInputMessage="1" showErrorMessage="1" sqref="K59">
      <formula1>$L$66:$L$68</formula1>
    </dataValidation>
    <dataValidation type="list" allowBlank="1" showInputMessage="1" showErrorMessage="1" sqref="B59">
      <formula1>$C$66:$C$69</formula1>
    </dataValidation>
    <dataValidation type="list" allowBlank="1" showInputMessage="1" showErrorMessage="1" sqref="L58">
      <formula1>$M$65:$M$118</formula1>
    </dataValidation>
    <dataValidation type="list" allowBlank="1" showInputMessage="1" showErrorMessage="1" sqref="C58">
      <formula1>$D$65:$D$90</formula1>
    </dataValidation>
    <dataValidation type="list" allowBlank="1" showInputMessage="1" showErrorMessage="1" sqref="M58">
      <formula1>$N$65:$N$73</formula1>
    </dataValidation>
    <dataValidation type="list" allowBlank="1" showInputMessage="1" showErrorMessage="1" sqref="D58">
      <formula1>$E$65:$E$73</formula1>
    </dataValidation>
    <dataValidation type="list" allowBlank="1" showInputMessage="1" showErrorMessage="1" sqref="E58:J58">
      <formula1>$F$65:$F$66</formula1>
    </dataValidation>
    <dataValidation type="list" allowBlank="1" showInputMessage="1" showErrorMessage="1" sqref="K58">
      <formula1>$L$65:$L$67</formula1>
    </dataValidation>
    <dataValidation type="list" allowBlank="1" showInputMessage="1" showErrorMessage="1" sqref="B58">
      <formula1>$C$65:$C$68</formula1>
    </dataValidation>
    <dataValidation type="list" allowBlank="1" showInputMessage="1" showErrorMessage="1" sqref="L57">
      <formula1>$M$64:$M$117</formula1>
    </dataValidation>
    <dataValidation type="list" allowBlank="1" showInputMessage="1" showErrorMessage="1" sqref="C57">
      <formula1>$D$64:$D$89</formula1>
    </dataValidation>
    <dataValidation type="list" allowBlank="1" showInputMessage="1" showErrorMessage="1" sqref="M57">
      <formula1>$N$64:$N$72</formula1>
    </dataValidation>
    <dataValidation type="list" allowBlank="1" showInputMessage="1" showErrorMessage="1" sqref="D57">
      <formula1>$E$64:$E$72</formula1>
    </dataValidation>
    <dataValidation type="list" allowBlank="1" showInputMessage="1" showErrorMessage="1" sqref="E57:J57">
      <formula1>$F$64:$F$65</formula1>
    </dataValidation>
    <dataValidation type="list" allowBlank="1" showInputMessage="1" showErrorMessage="1" sqref="K57">
      <formula1>$L$64:$L$66</formula1>
    </dataValidation>
    <dataValidation type="list" allowBlank="1" showInputMessage="1" showErrorMessage="1" sqref="B57">
      <formula1>$C$64:$C$67</formula1>
    </dataValidation>
    <dataValidation type="list" allowBlank="1" showInputMessage="1" showErrorMessage="1" sqref="L56">
      <formula1>$M$63:$M$116</formula1>
    </dataValidation>
    <dataValidation type="list" allowBlank="1" showInputMessage="1" showErrorMessage="1" sqref="C56">
      <formula1>$D$63:$D$88</formula1>
    </dataValidation>
    <dataValidation type="list" allowBlank="1" showInputMessage="1" showErrorMessage="1" sqref="M56">
      <formula1>$N$63:$N$71</formula1>
    </dataValidation>
    <dataValidation type="list" allowBlank="1" showInputMessage="1" showErrorMessage="1" sqref="D56">
      <formula1>$E$63:$E$71</formula1>
    </dataValidation>
    <dataValidation type="list" allowBlank="1" showInputMessage="1" showErrorMessage="1" sqref="E56:J56">
      <formula1>$F$63:$F$64</formula1>
    </dataValidation>
    <dataValidation type="list" allowBlank="1" showInputMessage="1" showErrorMessage="1" sqref="K56">
      <formula1>$L$63:$L$65</formula1>
    </dataValidation>
    <dataValidation type="list" allowBlank="1" showInputMessage="1" showErrorMessage="1" sqref="B56">
      <formula1>$C$63:$C$66</formula1>
    </dataValidation>
    <dataValidation type="list" allowBlank="1" showInputMessage="1" showErrorMessage="1" sqref="L55">
      <formula1>$M$62:$M$115</formula1>
    </dataValidation>
    <dataValidation type="list" allowBlank="1" showInputMessage="1" showErrorMessage="1" sqref="C55">
      <formula1>$D$62:$D$87</formula1>
    </dataValidation>
    <dataValidation type="list" allowBlank="1" showInputMessage="1" showErrorMessage="1" sqref="M55">
      <formula1>$N$62:$N$70</formula1>
    </dataValidation>
    <dataValidation type="list" allowBlank="1" showInputMessage="1" showErrorMessage="1" sqref="D55">
      <formula1>$E$62:$E$70</formula1>
    </dataValidation>
    <dataValidation type="list" allowBlank="1" showInputMessage="1" showErrorMessage="1" sqref="E55:J55">
      <formula1>$F$62:$F$63</formula1>
    </dataValidation>
    <dataValidation type="list" allowBlank="1" showInputMessage="1" showErrorMessage="1" sqref="K55">
      <formula1>$L$62:$L$64</formula1>
    </dataValidation>
    <dataValidation type="list" allowBlank="1" showInputMessage="1" showErrorMessage="1" sqref="B55">
      <formula1>$C$62:$C$65</formula1>
    </dataValidation>
    <dataValidation type="list" allowBlank="1" showInputMessage="1" showErrorMessage="1" sqref="L54">
      <formula1>$M$61:$M$114</formula1>
    </dataValidation>
    <dataValidation type="list" allowBlank="1" showInputMessage="1" showErrorMessage="1" sqref="C54">
      <formula1>$D$61:$D$86</formula1>
    </dataValidation>
    <dataValidation type="list" allowBlank="1" showInputMessage="1" showErrorMessage="1" sqref="M54">
      <formula1>$N$61:$N$69</formula1>
    </dataValidation>
    <dataValidation type="list" allowBlank="1" showInputMessage="1" showErrorMessage="1" sqref="D54">
      <formula1>$E$61:$E$69</formula1>
    </dataValidation>
    <dataValidation type="list" allowBlank="1" showInputMessage="1" showErrorMessage="1" sqref="E54:J54">
      <formula1>$F$61:$F$62</formula1>
    </dataValidation>
    <dataValidation type="list" allowBlank="1" showInputMessage="1" showErrorMessage="1" sqref="K54">
      <formula1>$L$61:$L$63</formula1>
    </dataValidation>
    <dataValidation type="list" allowBlank="1" showInputMessage="1" showErrorMessage="1" sqref="B54">
      <formula1>$C$61:$C$64</formula1>
    </dataValidation>
    <dataValidation type="list" allowBlank="1" showInputMessage="1" showErrorMessage="1" sqref="L53">
      <formula1>$M$60:$M$113</formula1>
    </dataValidation>
    <dataValidation type="list" allowBlank="1" showInputMessage="1" showErrorMessage="1" sqref="C53">
      <formula1>$D$60:$D$85</formula1>
    </dataValidation>
    <dataValidation type="list" allowBlank="1" showInputMessage="1" showErrorMessage="1" sqref="M53">
      <formula1>$N$60:$N$68</formula1>
    </dataValidation>
    <dataValidation type="list" allowBlank="1" showInputMessage="1" showErrorMessage="1" sqref="D53">
      <formula1>$E$60:$E$68</formula1>
    </dataValidation>
    <dataValidation type="list" allowBlank="1" showInputMessage="1" showErrorMessage="1" sqref="E53:J53">
      <formula1>$F$60:$F$61</formula1>
    </dataValidation>
    <dataValidation type="list" allowBlank="1" showInputMessage="1" showErrorMessage="1" sqref="K53">
      <formula1>$L$60:$L$62</formula1>
    </dataValidation>
    <dataValidation type="list" allowBlank="1" showInputMessage="1" showErrorMessage="1" sqref="B53">
      <formula1>$C$60:$C$63</formula1>
    </dataValidation>
    <dataValidation type="list" allowBlank="1" showInputMessage="1" showErrorMessage="1" sqref="L52">
      <formula1>$M$59:$M$112</formula1>
    </dataValidation>
    <dataValidation type="list" allowBlank="1" showInputMessage="1" showErrorMessage="1" sqref="C52">
      <formula1>$D$59:$D$84</formula1>
    </dataValidation>
    <dataValidation type="list" allowBlank="1" showInputMessage="1" showErrorMessage="1" sqref="M52">
      <formula1>$N$59:$N$67</formula1>
    </dataValidation>
    <dataValidation type="list" allowBlank="1" showInputMessage="1" showErrorMessage="1" sqref="D52">
      <formula1>$E$59:$E$67</formula1>
    </dataValidation>
    <dataValidation type="list" allowBlank="1" showInputMessage="1" showErrorMessage="1" sqref="E52:J52">
      <formula1>$F$59:$F$60</formula1>
    </dataValidation>
    <dataValidation type="list" allowBlank="1" showInputMessage="1" showErrorMessage="1" sqref="K52">
      <formula1>$L$59:$L$61</formula1>
    </dataValidation>
    <dataValidation type="list" allowBlank="1" showInputMessage="1" showErrorMessage="1" sqref="B52">
      <formula1>$C$59:$C$62</formula1>
    </dataValidation>
    <dataValidation type="list" allowBlank="1" showInputMessage="1" showErrorMessage="1" sqref="L51">
      <formula1>$M$58:$M$111</formula1>
    </dataValidation>
    <dataValidation type="list" allowBlank="1" showInputMessage="1" showErrorMessage="1" sqref="C51">
      <formula1>$D$58:$D$83</formula1>
    </dataValidation>
    <dataValidation type="list" allowBlank="1" showInputMessage="1" showErrorMessage="1" sqref="M51">
      <formula1>$N$58:$N$66</formula1>
    </dataValidation>
    <dataValidation type="list" allowBlank="1" showInputMessage="1" showErrorMessage="1" sqref="D51">
      <formula1>$E$58:$E$66</formula1>
    </dataValidation>
    <dataValidation type="list" allowBlank="1" showInputMessage="1" showErrorMessage="1" sqref="E51:J51">
      <formula1>$F$58:$F$59</formula1>
    </dataValidation>
    <dataValidation type="list" allowBlank="1" showInputMessage="1" showErrorMessage="1" sqref="K51">
      <formula1>$L$58:$L$60</formula1>
    </dataValidation>
    <dataValidation type="list" allowBlank="1" showInputMessage="1" showErrorMessage="1" sqref="B51">
      <formula1>$C$58:$C$61</formula1>
    </dataValidation>
    <dataValidation type="list" allowBlank="1" showInputMessage="1" showErrorMessage="1" sqref="L50">
      <formula1>$M$57:$M$110</formula1>
    </dataValidation>
    <dataValidation type="list" allowBlank="1" showInputMessage="1" showErrorMessage="1" sqref="C50">
      <formula1>$D$57:$D$82</formula1>
    </dataValidation>
    <dataValidation type="list" allowBlank="1" showInputMessage="1" showErrorMessage="1" sqref="M50">
      <formula1>$N$57:$N$65</formula1>
    </dataValidation>
    <dataValidation type="list" allowBlank="1" showInputMessage="1" showErrorMessage="1" sqref="D50">
      <formula1>$E$57:$E$65</formula1>
    </dataValidation>
    <dataValidation type="list" allowBlank="1" showInputMessage="1" showErrorMessage="1" sqref="E50:J50">
      <formula1>$F$57:$F$58</formula1>
    </dataValidation>
    <dataValidation type="list" allowBlank="1" showInputMessage="1" showErrorMessage="1" sqref="K50">
      <formula1>$L$57:$L$59</formula1>
    </dataValidation>
    <dataValidation type="list" allowBlank="1" showInputMessage="1" showErrorMessage="1" sqref="B50">
      <formula1>$C$57:$C$60</formula1>
    </dataValidation>
    <dataValidation type="list" allowBlank="1" showInputMessage="1" showErrorMessage="1" sqref="L49">
      <formula1>$M$56:$M$109</formula1>
    </dataValidation>
    <dataValidation type="list" allowBlank="1" showInputMessage="1" showErrorMessage="1" sqref="C49">
      <formula1>$D$56:$D$81</formula1>
    </dataValidation>
    <dataValidation type="list" allowBlank="1" showInputMessage="1" showErrorMessage="1" sqref="M49">
      <formula1>$N$56:$N$64</formula1>
    </dataValidation>
    <dataValidation type="list" allowBlank="1" showInputMessage="1" showErrorMessage="1" sqref="D49">
      <formula1>$E$56:$E$64</formula1>
    </dataValidation>
    <dataValidation type="list" allowBlank="1" showInputMessage="1" showErrorMessage="1" sqref="E49:J49">
      <formula1>$F$56:$F$57</formula1>
    </dataValidation>
    <dataValidation type="list" allowBlank="1" showInputMessage="1" showErrorMessage="1" sqref="K49">
      <formula1>$L$56:$L$58</formula1>
    </dataValidation>
    <dataValidation type="list" allowBlank="1" showInputMessage="1" showErrorMessage="1" sqref="B49">
      <formula1>$C$56:$C$59</formula1>
    </dataValidation>
    <dataValidation type="list" allowBlank="1" showInputMessage="1" showErrorMessage="1" sqref="L48">
      <formula1>$M$55:$M$108</formula1>
    </dataValidation>
    <dataValidation type="list" allowBlank="1" showInputMessage="1" showErrorMessage="1" sqref="C48">
      <formula1>$D$55:$D$80</formula1>
    </dataValidation>
    <dataValidation type="list" allowBlank="1" showInputMessage="1" showErrorMessage="1" sqref="M48">
      <formula1>$N$55:$N$63</formula1>
    </dataValidation>
    <dataValidation type="list" allowBlank="1" showInputMessage="1" showErrorMessage="1" sqref="D48">
      <formula1>$E$55:$E$63</formula1>
    </dataValidation>
    <dataValidation type="list" allowBlank="1" showInputMessage="1" showErrorMessage="1" sqref="E48:J48">
      <formula1>$F$55:$F$56</formula1>
    </dataValidation>
    <dataValidation type="list" allowBlank="1" showInputMessage="1" showErrorMessage="1" sqref="K48">
      <formula1>$L$55:$L$57</formula1>
    </dataValidation>
    <dataValidation type="list" allowBlank="1" showInputMessage="1" showErrorMessage="1" sqref="B48">
      <formula1>$C$55:$C$58</formula1>
    </dataValidation>
    <dataValidation type="list" allowBlank="1" showInputMessage="1" showErrorMessage="1" sqref="L47">
      <formula1>$M$54:$M$107</formula1>
    </dataValidation>
    <dataValidation type="list" allowBlank="1" showInputMessage="1" showErrorMessage="1" sqref="C47">
      <formula1>$D$54:$D$79</formula1>
    </dataValidation>
    <dataValidation type="list" allowBlank="1" showInputMessage="1" showErrorMessage="1" sqref="M47">
      <formula1>$N$54:$N$62</formula1>
    </dataValidation>
    <dataValidation type="list" allowBlank="1" showInputMessage="1" showErrorMessage="1" sqref="D47">
      <formula1>$E$54:$E$62</formula1>
    </dataValidation>
    <dataValidation type="list" allowBlank="1" showInputMessage="1" showErrorMessage="1" sqref="E47:J47">
      <formula1>$F$54:$F$55</formula1>
    </dataValidation>
    <dataValidation type="list" allowBlank="1" showInputMessage="1" showErrorMessage="1" sqref="K47">
      <formula1>$L$54:$L$56</formula1>
    </dataValidation>
    <dataValidation type="list" allowBlank="1" showInputMessage="1" showErrorMessage="1" sqref="B47">
      <formula1>$C$54:$C$57</formula1>
    </dataValidation>
    <dataValidation type="list" allowBlank="1" showInputMessage="1" showErrorMessage="1" sqref="L46">
      <formula1>$M$53:$M$106</formula1>
    </dataValidation>
    <dataValidation type="list" allowBlank="1" showInputMessage="1" showErrorMessage="1" sqref="C46">
      <formula1>$D$53:$D$78</formula1>
    </dataValidation>
    <dataValidation type="list" allowBlank="1" showInputMessage="1" showErrorMessage="1" sqref="M46">
      <formula1>$N$53:$N$61</formula1>
    </dataValidation>
    <dataValidation type="list" allowBlank="1" showInputMessage="1" showErrorMessage="1" sqref="D46">
      <formula1>$E$53:$E$61</formula1>
    </dataValidation>
    <dataValidation type="list" allowBlank="1" showInputMessage="1" showErrorMessage="1" sqref="E46:J46">
      <formula1>$F$53:$F$54</formula1>
    </dataValidation>
    <dataValidation type="list" allowBlank="1" showInputMessage="1" showErrorMessage="1" sqref="K46">
      <formula1>$L$53:$L$55</formula1>
    </dataValidation>
    <dataValidation type="list" allowBlank="1" showInputMessage="1" showErrorMessage="1" sqref="B46">
      <formula1>$C$53:$C$56</formula1>
    </dataValidation>
    <dataValidation type="list" allowBlank="1" showInputMessage="1" showErrorMessage="1" sqref="L45">
      <formula1>$M$52:$M$105</formula1>
    </dataValidation>
    <dataValidation type="list" allowBlank="1" showInputMessage="1" showErrorMessage="1" sqref="C45">
      <formula1>$D$52:$D$77</formula1>
    </dataValidation>
    <dataValidation type="list" allowBlank="1" showInputMessage="1" showErrorMessage="1" sqref="M45">
      <formula1>$N$52:$N$60</formula1>
    </dataValidation>
    <dataValidation type="list" allowBlank="1" showInputMessage="1" showErrorMessage="1" sqref="D45">
      <formula1>$E$52:$E$60</formula1>
    </dataValidation>
    <dataValidation type="list" allowBlank="1" showInputMessage="1" showErrorMessage="1" sqref="E45:J45">
      <formula1>$F$52:$F$53</formula1>
    </dataValidation>
    <dataValidation type="list" allowBlank="1" showInputMessage="1" showErrorMessage="1" sqref="K45">
      <formula1>$L$52:$L$54</formula1>
    </dataValidation>
    <dataValidation type="list" allowBlank="1" showInputMessage="1" showErrorMessage="1" sqref="B45">
      <formula1>$C$52:$C$55</formula1>
    </dataValidation>
    <dataValidation type="list" allowBlank="1" showInputMessage="1" showErrorMessage="1" sqref="L44">
      <formula1>$M$51:$M$104</formula1>
    </dataValidation>
    <dataValidation type="list" allowBlank="1" showInputMessage="1" showErrorMessage="1" sqref="C44">
      <formula1>$D$51:$D$76</formula1>
    </dataValidation>
    <dataValidation type="list" allowBlank="1" showInputMessage="1" showErrorMessage="1" sqref="M44">
      <formula1>$N$51:$N$59</formula1>
    </dataValidation>
    <dataValidation type="list" allowBlank="1" showInputMessage="1" showErrorMessage="1" sqref="D44">
      <formula1>$E$51:$E$59</formula1>
    </dataValidation>
    <dataValidation type="list" allowBlank="1" showInputMessage="1" showErrorMessage="1" sqref="E44:J44">
      <formula1>$F$51:$F$52</formula1>
    </dataValidation>
    <dataValidation type="list" allowBlank="1" showInputMessage="1" showErrorMessage="1" sqref="K44">
      <formula1>$L$51:$L$53</formula1>
    </dataValidation>
    <dataValidation type="list" allowBlank="1" showInputMessage="1" showErrorMessage="1" sqref="B44">
      <formula1>$C$51:$C$54</formula1>
    </dataValidation>
    <dataValidation type="list" allowBlank="1" showInputMessage="1" showErrorMessage="1" sqref="L43">
      <formula1>$M$50:$M$103</formula1>
    </dataValidation>
    <dataValidation type="list" allowBlank="1" showInputMessage="1" showErrorMessage="1" sqref="C43">
      <formula1>$D$50:$D$75</formula1>
    </dataValidation>
    <dataValidation type="list" allowBlank="1" showInputMessage="1" showErrorMessage="1" sqref="M43">
      <formula1>$N$50:$N$58</formula1>
    </dataValidation>
    <dataValidation type="list" allowBlank="1" showInputMessage="1" showErrorMessage="1" sqref="D43">
      <formula1>$E$50:$E$58</formula1>
    </dataValidation>
    <dataValidation type="list" allowBlank="1" showInputMessage="1" showErrorMessage="1" sqref="E43:J43">
      <formula1>$F$50:$F$51</formula1>
    </dataValidation>
    <dataValidation type="list" allowBlank="1" showInputMessage="1" showErrorMessage="1" sqref="K43">
      <formula1>$L$50:$L$52</formula1>
    </dataValidation>
    <dataValidation type="list" allowBlank="1" showInputMessage="1" showErrorMessage="1" sqref="B43">
      <formula1>$C$50:$C$53</formula1>
    </dataValidation>
    <dataValidation type="list" allowBlank="1" showInputMessage="1" showErrorMessage="1" sqref="L42">
      <formula1>$M$49:$M$102</formula1>
    </dataValidation>
    <dataValidation type="list" allowBlank="1" showInputMessage="1" showErrorMessage="1" sqref="C42">
      <formula1>$D$49:$D$74</formula1>
    </dataValidation>
    <dataValidation type="list" allowBlank="1" showInputMessage="1" showErrorMessage="1" sqref="M42">
      <formula1>$N$49:$N$57</formula1>
    </dataValidation>
    <dataValidation type="list" allowBlank="1" showInputMessage="1" showErrorMessage="1" sqref="D42">
      <formula1>$E$49:$E$57</formula1>
    </dataValidation>
    <dataValidation type="list" allowBlank="1" showInputMessage="1" showErrorMessage="1" sqref="E42:J42">
      <formula1>$F$49:$F$50</formula1>
    </dataValidation>
    <dataValidation type="list" allowBlank="1" showInputMessage="1" showErrorMessage="1" sqref="K42">
      <formula1>$L$49:$L$51</formula1>
    </dataValidation>
    <dataValidation type="list" allowBlank="1" showInputMessage="1" showErrorMessage="1" sqref="B42">
      <formula1>$C$49:$C$52</formula1>
    </dataValidation>
    <dataValidation type="list" allowBlank="1" showInputMessage="1" showErrorMessage="1" sqref="L41">
      <formula1>$M$48:$M$101</formula1>
    </dataValidation>
    <dataValidation type="list" allowBlank="1" showInputMessage="1" showErrorMessage="1" sqref="C41">
      <formula1>$D$48:$D$73</formula1>
    </dataValidation>
    <dataValidation type="list" allowBlank="1" showInputMessage="1" showErrorMessage="1" sqref="M41">
      <formula1>$N$48:$N$56</formula1>
    </dataValidation>
    <dataValidation type="list" allowBlank="1" showInputMessage="1" showErrorMessage="1" sqref="D41">
      <formula1>$E$48:$E$56</formula1>
    </dataValidation>
    <dataValidation type="list" allowBlank="1" showInputMessage="1" showErrorMessage="1" sqref="E41:J41">
      <formula1>$F$48:$F$49</formula1>
    </dataValidation>
    <dataValidation type="list" allowBlank="1" showInputMessage="1" showErrorMessage="1" sqref="K41">
      <formula1>$L$48:$L$50</formula1>
    </dataValidation>
    <dataValidation type="list" allowBlank="1" showInputMessage="1" showErrorMessage="1" sqref="B41">
      <formula1>$C$48:$C$51</formula1>
    </dataValidation>
    <dataValidation type="list" allowBlank="1" showInputMessage="1" showErrorMessage="1" sqref="L40">
      <formula1>$M$47:$M$100</formula1>
    </dataValidation>
    <dataValidation type="list" allowBlank="1" showInputMessage="1" showErrorMessage="1" sqref="C40">
      <formula1>$D$47:$D$72</formula1>
    </dataValidation>
    <dataValidation type="list" allowBlank="1" showInputMessage="1" showErrorMessage="1" sqref="M40">
      <formula1>$N$47:$N$55</formula1>
    </dataValidation>
    <dataValidation type="list" allowBlank="1" showInputMessage="1" showErrorMessage="1" sqref="D40">
      <formula1>$E$47:$E$55</formula1>
    </dataValidation>
    <dataValidation type="list" allowBlank="1" showInputMessage="1" showErrorMessage="1" sqref="E40:J40">
      <formula1>$F$47:$F$48</formula1>
    </dataValidation>
    <dataValidation type="list" allowBlank="1" showInputMessage="1" showErrorMessage="1" sqref="K40">
      <formula1>$L$47:$L$49</formula1>
    </dataValidation>
    <dataValidation type="list" allowBlank="1" showInputMessage="1" showErrorMessage="1" sqref="B40">
      <formula1>$C$47:$C$50</formula1>
    </dataValidation>
    <dataValidation type="list" allowBlank="1" showInputMessage="1" showErrorMessage="1" sqref="L39">
      <formula1>$M$46:$M$99</formula1>
    </dataValidation>
    <dataValidation type="list" allowBlank="1" showInputMessage="1" showErrorMessage="1" sqref="C39">
      <formula1>$D$46:$D$71</formula1>
    </dataValidation>
    <dataValidation type="list" allowBlank="1" showInputMessage="1" showErrorMessage="1" sqref="M39">
      <formula1>$N$46:$N$54</formula1>
    </dataValidation>
    <dataValidation type="list" allowBlank="1" showInputMessage="1" showErrorMessage="1" sqref="D39">
      <formula1>$E$46:$E$54</formula1>
    </dataValidation>
    <dataValidation type="list" allowBlank="1" showInputMessage="1" showErrorMessage="1" sqref="E39:J39">
      <formula1>$F$46:$F$47</formula1>
    </dataValidation>
    <dataValidation type="list" allowBlank="1" showInputMessage="1" showErrorMessage="1" sqref="K39">
      <formula1>$L$46:$L$48</formula1>
    </dataValidation>
    <dataValidation type="list" allowBlank="1" showInputMessage="1" showErrorMessage="1" sqref="B39">
      <formula1>$C$46:$C$49</formula1>
    </dataValidation>
    <dataValidation type="list" allowBlank="1" showInputMessage="1" showErrorMessage="1" sqref="L38">
      <formula1>$M$45:$M$98</formula1>
    </dataValidation>
    <dataValidation type="list" allowBlank="1" showInputMessage="1" showErrorMessage="1" sqref="C38">
      <formula1>$D$45:$D$70</formula1>
    </dataValidation>
    <dataValidation type="list" allowBlank="1" showInputMessage="1" showErrorMessage="1" sqref="M38">
      <formula1>$N$45:$N$53</formula1>
    </dataValidation>
    <dataValidation type="list" allowBlank="1" showInputMessage="1" showErrorMessage="1" sqref="D38">
      <formula1>$E$45:$E$53</formula1>
    </dataValidation>
    <dataValidation type="list" allowBlank="1" showInputMessage="1" showErrorMessage="1" sqref="E38:J38">
      <formula1>$F$45:$F$46</formula1>
    </dataValidation>
    <dataValidation type="list" allowBlank="1" showInputMessage="1" showErrorMessage="1" sqref="K38">
      <formula1>$L$45:$L$47</formula1>
    </dataValidation>
    <dataValidation type="list" allowBlank="1" showInputMessage="1" showErrorMessage="1" sqref="B38">
      <formula1>$C$45:$C$48</formula1>
    </dataValidation>
    <dataValidation type="list" allowBlank="1" showInputMessage="1" showErrorMessage="1" sqref="L37">
      <formula1>$M$44:$M$97</formula1>
    </dataValidation>
    <dataValidation type="list" allowBlank="1" showInputMessage="1" showErrorMessage="1" sqref="C37">
      <formula1>$D$44:$D$69</formula1>
    </dataValidation>
    <dataValidation type="list" allowBlank="1" showInputMessage="1" showErrorMessage="1" sqref="M37">
      <formula1>$N$44:$N$52</formula1>
    </dataValidation>
    <dataValidation type="list" allowBlank="1" showInputMessage="1" showErrorMessage="1" sqref="D37">
      <formula1>$E$44:$E$52</formula1>
    </dataValidation>
    <dataValidation type="list" allowBlank="1" showInputMessage="1" showErrorMessage="1" sqref="E37:J37">
      <formula1>$F$44:$F$45</formula1>
    </dataValidation>
    <dataValidation type="list" allowBlank="1" showInputMessage="1" showErrorMessage="1" sqref="K37">
      <formula1>$L$44:$L$46</formula1>
    </dataValidation>
    <dataValidation type="list" allowBlank="1" showInputMessage="1" showErrorMessage="1" sqref="B37">
      <formula1>$C$44:$C$47</formula1>
    </dataValidation>
    <dataValidation type="list" allowBlank="1" showInputMessage="1" showErrorMessage="1" sqref="L36">
      <formula1>$M$43:$M$96</formula1>
    </dataValidation>
    <dataValidation type="list" allowBlank="1" showInputMessage="1" showErrorMessage="1" sqref="C36">
      <formula1>$D$43:$D$68</formula1>
    </dataValidation>
    <dataValidation type="list" allowBlank="1" showInputMessage="1" showErrorMessage="1" sqref="M36">
      <formula1>$N$43:$N$51</formula1>
    </dataValidation>
    <dataValidation type="list" allowBlank="1" showInputMessage="1" showErrorMessage="1" sqref="D36">
      <formula1>$E$43:$E$51</formula1>
    </dataValidation>
    <dataValidation type="list" allowBlank="1" showInputMessage="1" showErrorMessage="1" sqref="E36:J36">
      <formula1>$F$43:$F$44</formula1>
    </dataValidation>
    <dataValidation type="list" allowBlank="1" showInputMessage="1" showErrorMessage="1" sqref="K36">
      <formula1>$L$43:$L$45</formula1>
    </dataValidation>
    <dataValidation type="list" allowBlank="1" showInputMessage="1" showErrorMessage="1" sqref="B36">
      <formula1>$C$43:$C$46</formula1>
    </dataValidation>
    <dataValidation type="list" allowBlank="1" showInputMessage="1" showErrorMessage="1" sqref="L35">
      <formula1>$M$42:$M$95</formula1>
    </dataValidation>
    <dataValidation type="list" allowBlank="1" showInputMessage="1" showErrorMessage="1" sqref="C35">
      <formula1>$D$42:$D$67</formula1>
    </dataValidation>
    <dataValidation type="list" allowBlank="1" showInputMessage="1" showErrorMessage="1" sqref="M35">
      <formula1>$N$42:$N$50</formula1>
    </dataValidation>
    <dataValidation type="list" allowBlank="1" showInputMessage="1" showErrorMessage="1" sqref="D35">
      <formula1>$E$42:$E$50</formula1>
    </dataValidation>
    <dataValidation type="list" allowBlank="1" showInputMessage="1" showErrorMessage="1" sqref="E35:J35">
      <formula1>$F$42:$F$43</formula1>
    </dataValidation>
    <dataValidation type="list" allowBlank="1" showInputMessage="1" showErrorMessage="1" sqref="K35">
      <formula1>$L$42:$L$44</formula1>
    </dataValidation>
    <dataValidation type="list" allowBlank="1" showInputMessage="1" showErrorMessage="1" sqref="B35">
      <formula1>$C$42:$C$45</formula1>
    </dataValidation>
    <dataValidation type="list" allowBlank="1" showInputMessage="1" showErrorMessage="1" sqref="L34">
      <formula1>$M$41:$M$94</formula1>
    </dataValidation>
    <dataValidation type="list" allowBlank="1" showInputMessage="1" showErrorMessage="1" sqref="C34">
      <formula1>$D$41:$D$66</formula1>
    </dataValidation>
    <dataValidation type="list" allowBlank="1" showInputMessage="1" showErrorMessage="1" sqref="M34">
      <formula1>$N$41:$N$49</formula1>
    </dataValidation>
    <dataValidation type="list" allowBlank="1" showInputMessage="1" showErrorMessage="1" sqref="D34">
      <formula1>$E$41:$E$49</formula1>
    </dataValidation>
    <dataValidation type="list" allowBlank="1" showInputMessage="1" showErrorMessage="1" sqref="E34:J34">
      <formula1>$F$41:$F$42</formula1>
    </dataValidation>
    <dataValidation type="list" allowBlank="1" showInputMessage="1" showErrorMessage="1" sqref="K34">
      <formula1>$L$41:$L$43</formula1>
    </dataValidation>
    <dataValidation type="list" allowBlank="1" showInputMessage="1" showErrorMessage="1" sqref="B34">
      <formula1>$C$41:$C$44</formula1>
    </dataValidation>
    <dataValidation type="list" allowBlank="1" showInputMessage="1" showErrorMessage="1" sqref="L33">
      <formula1>$M$40:$M$93</formula1>
    </dataValidation>
    <dataValidation type="list" allowBlank="1" showInputMessage="1" showErrorMessage="1" sqref="C33">
      <formula1>$D$40:$D$65</formula1>
    </dataValidation>
    <dataValidation type="list" allowBlank="1" showInputMessage="1" showErrorMessage="1" sqref="M33">
      <formula1>$N$40:$N$48</formula1>
    </dataValidation>
    <dataValidation type="list" allowBlank="1" showInputMessage="1" showErrorMessage="1" sqref="D33">
      <formula1>$E$40:$E$48</formula1>
    </dataValidation>
    <dataValidation type="list" allowBlank="1" showInputMessage="1" showErrorMessage="1" sqref="E33:J33">
      <formula1>$F$40:$F$41</formula1>
    </dataValidation>
    <dataValidation type="list" allowBlank="1" showInputMessage="1" showErrorMessage="1" sqref="K33">
      <formula1>$L$40:$L$42</formula1>
    </dataValidation>
    <dataValidation type="list" allowBlank="1" showInputMessage="1" showErrorMessage="1" sqref="B33">
      <formula1>$C$40:$C$43</formula1>
    </dataValidation>
    <dataValidation type="list" allowBlank="1" showInputMessage="1" showErrorMessage="1" sqref="L32">
      <formula1>$M$39:$M$92</formula1>
    </dataValidation>
    <dataValidation type="list" allowBlank="1" showInputMessage="1" showErrorMessage="1" sqref="C32">
      <formula1>$D$39:$D$64</formula1>
    </dataValidation>
    <dataValidation type="list" allowBlank="1" showInputMessage="1" showErrorMessage="1" sqref="M32">
      <formula1>$N$39:$N$47</formula1>
    </dataValidation>
    <dataValidation type="list" allowBlank="1" showInputMessage="1" showErrorMessage="1" sqref="D32">
      <formula1>$E$39:$E$47</formula1>
    </dataValidation>
    <dataValidation type="list" allowBlank="1" showInputMessage="1" showErrorMessage="1" sqref="E32:J32">
      <formula1>$F$39:$F$40</formula1>
    </dataValidation>
    <dataValidation type="list" allowBlank="1" showInputMessage="1" showErrorMessage="1" sqref="K32">
      <formula1>$L$39:$L$41</formula1>
    </dataValidation>
    <dataValidation type="list" allowBlank="1" showInputMessage="1" showErrorMessage="1" sqref="B32">
      <formula1>$C$39:$C$42</formula1>
    </dataValidation>
    <dataValidation type="list" allowBlank="1" showInputMessage="1" showErrorMessage="1" sqref="L31">
      <formula1>$M$38:$M$91</formula1>
    </dataValidation>
    <dataValidation type="list" allowBlank="1" showInputMessage="1" showErrorMessage="1" sqref="C31">
      <formula1>$D$38:$D$63</formula1>
    </dataValidation>
    <dataValidation type="list" allowBlank="1" showInputMessage="1" showErrorMessage="1" sqref="M31">
      <formula1>$N$38:$N$46</formula1>
    </dataValidation>
    <dataValidation type="list" allowBlank="1" showInputMessage="1" showErrorMessage="1" sqref="D31">
      <formula1>$E$38:$E$46</formula1>
    </dataValidation>
    <dataValidation type="list" allowBlank="1" showInputMessage="1" showErrorMessage="1" sqref="E31:J31">
      <formula1>$F$38:$F$39</formula1>
    </dataValidation>
    <dataValidation type="list" allowBlank="1" showInputMessage="1" showErrorMessage="1" sqref="K31">
      <formula1>$L$38:$L$40</formula1>
    </dataValidation>
    <dataValidation type="list" allowBlank="1" showInputMessage="1" showErrorMessage="1" sqref="B31">
      <formula1>$C$38:$C$41</formula1>
    </dataValidation>
    <dataValidation type="list" allowBlank="1" showInputMessage="1" showErrorMessage="1" sqref="L30">
      <formula1>$M$37:$M$90</formula1>
    </dataValidation>
    <dataValidation type="list" allowBlank="1" showInputMessage="1" showErrorMessage="1" sqref="C30">
      <formula1>$D$37:$D$62</formula1>
    </dataValidation>
    <dataValidation type="list" allowBlank="1" showInputMessage="1" showErrorMessage="1" sqref="M30">
      <formula1>$N$37:$N$45</formula1>
    </dataValidation>
    <dataValidation type="list" allowBlank="1" showInputMessage="1" showErrorMessage="1" sqref="D30">
      <formula1>$E$37:$E$45</formula1>
    </dataValidation>
    <dataValidation type="list" allowBlank="1" showInputMessage="1" showErrorMessage="1" sqref="E30:J30">
      <formula1>$F$37:$F$38</formula1>
    </dataValidation>
    <dataValidation type="list" allowBlank="1" showInputMessage="1" showErrorMessage="1" sqref="K30">
      <formula1>$L$37:$L$39</formula1>
    </dataValidation>
    <dataValidation type="list" allowBlank="1" showInputMessage="1" showErrorMessage="1" sqref="B30">
      <formula1>$C$37:$C$40</formula1>
    </dataValidation>
    <dataValidation type="list" allowBlank="1" showInputMessage="1" showErrorMessage="1" sqref="L29">
      <formula1>$M$36:$M$89</formula1>
    </dataValidation>
    <dataValidation type="list" allowBlank="1" showInputMessage="1" showErrorMessage="1" sqref="C29">
      <formula1>$D$36:$D$61</formula1>
    </dataValidation>
    <dataValidation type="list" allowBlank="1" showInputMessage="1" showErrorMessage="1" sqref="M29">
      <formula1>$N$36:$N$44</formula1>
    </dataValidation>
    <dataValidation type="list" allowBlank="1" showInputMessage="1" showErrorMessage="1" sqref="D29">
      <formula1>$E$36:$E$44</formula1>
    </dataValidation>
    <dataValidation type="list" allowBlank="1" showInputMessage="1" showErrorMessage="1" sqref="E29:J29">
      <formula1>$F$36:$F$37</formula1>
    </dataValidation>
    <dataValidation type="list" allowBlank="1" showInputMessage="1" showErrorMessage="1" sqref="K29">
      <formula1>$L$36:$L$38</formula1>
    </dataValidation>
    <dataValidation type="list" allowBlank="1" showInputMessage="1" showErrorMessage="1" sqref="B29">
      <formula1>$C$36:$C$39</formula1>
    </dataValidation>
    <dataValidation type="list" allowBlank="1" showInputMessage="1" showErrorMessage="1" sqref="L28">
      <formula1>$M$35:$M$88</formula1>
    </dataValidation>
    <dataValidation type="list" allowBlank="1" showInputMessage="1" showErrorMessage="1" sqref="C28">
      <formula1>$D$35:$D$60</formula1>
    </dataValidation>
    <dataValidation type="list" allowBlank="1" showInputMessage="1" showErrorMessage="1" sqref="M28">
      <formula1>$N$35:$N$43</formula1>
    </dataValidation>
    <dataValidation type="list" allowBlank="1" showInputMessage="1" showErrorMessage="1" sqref="D28">
      <formula1>$E$35:$E$43</formula1>
    </dataValidation>
    <dataValidation type="list" allowBlank="1" showInputMessage="1" showErrorMessage="1" sqref="E28:J28">
      <formula1>$F$35:$F$36</formula1>
    </dataValidation>
    <dataValidation type="list" allowBlank="1" showInputMessage="1" showErrorMessage="1" sqref="K28">
      <formula1>$L$35:$L$37</formula1>
    </dataValidation>
    <dataValidation type="list" allowBlank="1" showInputMessage="1" showErrorMessage="1" sqref="B28">
      <formula1>$C$35:$C$38</formula1>
    </dataValidation>
    <dataValidation type="list" allowBlank="1" showInputMessage="1" showErrorMessage="1" sqref="L27">
      <formula1>$M$34:$M$87</formula1>
    </dataValidation>
    <dataValidation type="list" allowBlank="1" showInputMessage="1" showErrorMessage="1" sqref="C27">
      <formula1>$D$34:$D$59</formula1>
    </dataValidation>
    <dataValidation type="list" allowBlank="1" showInputMessage="1" showErrorMessage="1" sqref="M27">
      <formula1>$N$34:$N$42</formula1>
    </dataValidation>
    <dataValidation type="list" allowBlank="1" showInputMessage="1" showErrorMessage="1" sqref="D27">
      <formula1>$E$34:$E$42</formula1>
    </dataValidation>
    <dataValidation type="list" allowBlank="1" showInputMessage="1" showErrorMessage="1" sqref="E27:J27">
      <formula1>$F$34:$F$35</formula1>
    </dataValidation>
    <dataValidation type="list" allowBlank="1" showInputMessage="1" showErrorMessage="1" sqref="K27">
      <formula1>$L$34:$L$36</formula1>
    </dataValidation>
    <dataValidation type="list" allowBlank="1" showInputMessage="1" showErrorMessage="1" sqref="B27">
      <formula1>$C$34:$C$37</formula1>
    </dataValidation>
    <dataValidation type="list" allowBlank="1" showInputMessage="1" showErrorMessage="1" sqref="L26">
      <formula1>$M$33:$M$86</formula1>
    </dataValidation>
    <dataValidation type="list" allowBlank="1" showInputMessage="1" showErrorMessage="1" sqref="C26">
      <formula1>$D$33:$D$58</formula1>
    </dataValidation>
    <dataValidation type="list" allowBlank="1" showInputMessage="1" showErrorMessage="1" sqref="M26">
      <formula1>$N$33:$N$41</formula1>
    </dataValidation>
    <dataValidation type="list" allowBlank="1" showInputMessage="1" showErrorMessage="1" sqref="D26">
      <formula1>$E$33:$E$41</formula1>
    </dataValidation>
    <dataValidation type="list" allowBlank="1" showInputMessage="1" showErrorMessage="1" sqref="E26:J26">
      <formula1>$F$33:$F$34</formula1>
    </dataValidation>
    <dataValidation type="list" allowBlank="1" showInputMessage="1" showErrorMessage="1" sqref="K26">
      <formula1>$L$33:$L$35</formula1>
    </dataValidation>
    <dataValidation type="list" allowBlank="1" showInputMessage="1" showErrorMessage="1" sqref="B26">
      <formula1>$C$33:$C$36</formula1>
    </dataValidation>
    <dataValidation type="list" allowBlank="1" showInputMessage="1" showErrorMessage="1" sqref="L25">
      <formula1>$M$32:$M$85</formula1>
    </dataValidation>
    <dataValidation type="list" allowBlank="1" showInputMessage="1" showErrorMessage="1" sqref="C25">
      <formula1>$D$32:$D$57</formula1>
    </dataValidation>
    <dataValidation type="list" allowBlank="1" showInputMessage="1" showErrorMessage="1" sqref="M25">
      <formula1>$N$32:$N$40</formula1>
    </dataValidation>
    <dataValidation type="list" allowBlank="1" showInputMessage="1" showErrorMessage="1" sqref="D25">
      <formula1>$E$32:$E$40</formula1>
    </dataValidation>
    <dataValidation type="list" allowBlank="1" showInputMessage="1" showErrorMessage="1" sqref="E25:J25">
      <formula1>$F$32:$F$33</formula1>
    </dataValidation>
    <dataValidation type="list" allowBlank="1" showInputMessage="1" showErrorMessage="1" sqref="K25">
      <formula1>$L$32:$L$34</formula1>
    </dataValidation>
    <dataValidation type="list" allowBlank="1" showInputMessage="1" showErrorMessage="1" sqref="B25">
      <formula1>$C$32:$C$35</formula1>
    </dataValidation>
    <dataValidation type="list" allowBlank="1" showInputMessage="1" showErrorMessage="1" sqref="L24">
      <formula1>$M$31:$M$84</formula1>
    </dataValidation>
    <dataValidation type="list" allowBlank="1" showInputMessage="1" showErrorMessage="1" sqref="C24">
      <formula1>$D$31:$D$56</formula1>
    </dataValidation>
    <dataValidation type="list" allowBlank="1" showInputMessage="1" showErrorMessage="1" sqref="M24">
      <formula1>$N$31:$N$39</formula1>
    </dataValidation>
    <dataValidation type="list" allowBlank="1" showInputMessage="1" showErrorMessage="1" sqref="D24">
      <formula1>$E$31:$E$39</formula1>
    </dataValidation>
    <dataValidation type="list" allowBlank="1" showInputMessage="1" showErrorMessage="1" sqref="E24:J24">
      <formula1>$F$31:$F$32</formula1>
    </dataValidation>
    <dataValidation type="list" allowBlank="1" showInputMessage="1" showErrorMessage="1" sqref="K24">
      <formula1>$L$31:$L$33</formula1>
    </dataValidation>
    <dataValidation type="list" allowBlank="1" showInputMessage="1" showErrorMessage="1" sqref="B24">
      <formula1>$C$31:$C$34</formula1>
    </dataValidation>
    <dataValidation type="list" allowBlank="1" showInputMessage="1" showErrorMessage="1" sqref="L23">
      <formula1>$M$30:$M$83</formula1>
    </dataValidation>
    <dataValidation type="list" allowBlank="1" showInputMessage="1" showErrorMessage="1" sqref="C23">
      <formula1>$D$30:$D$55</formula1>
    </dataValidation>
    <dataValidation type="list" allowBlank="1" showInputMessage="1" showErrorMessage="1" sqref="M23">
      <formula1>$N$30:$N$38</formula1>
    </dataValidation>
    <dataValidation type="list" allowBlank="1" showInputMessage="1" showErrorMessage="1" sqref="D23">
      <formula1>$E$30:$E$38</formula1>
    </dataValidation>
    <dataValidation type="list" allowBlank="1" showInputMessage="1" showErrorMessage="1" sqref="E23:J23">
      <formula1>$F$30:$F$31</formula1>
    </dataValidation>
    <dataValidation type="list" allowBlank="1" showInputMessage="1" showErrorMessage="1" sqref="K23">
      <formula1>$L$30:$L$32</formula1>
    </dataValidation>
    <dataValidation type="list" allowBlank="1" showInputMessage="1" showErrorMessage="1" sqref="B23">
      <formula1>$C$30:$C$33</formula1>
    </dataValidation>
    <dataValidation type="list" allowBlank="1" showInputMessage="1" showErrorMessage="1" sqref="L22">
      <formula1>$M$29:$M$82</formula1>
    </dataValidation>
    <dataValidation type="list" allowBlank="1" showInputMessage="1" showErrorMessage="1" sqref="C22">
      <formula1>$D$29:$D$54</formula1>
    </dataValidation>
    <dataValidation type="list" allowBlank="1" showInputMessage="1" showErrorMessage="1" sqref="M22">
      <formula1>$N$29:$N$37</formula1>
    </dataValidation>
    <dataValidation type="list" allowBlank="1" showInputMessage="1" showErrorMessage="1" sqref="D22">
      <formula1>$E$29:$E$37</formula1>
    </dataValidation>
    <dataValidation type="list" allowBlank="1" showInputMessage="1" showErrorMessage="1" sqref="E22:J22">
      <formula1>$F$29:$F$30</formula1>
    </dataValidation>
    <dataValidation type="list" allowBlank="1" showInputMessage="1" showErrorMessage="1" sqref="K22">
      <formula1>$L$29:$L$31</formula1>
    </dataValidation>
    <dataValidation type="list" allowBlank="1" showInputMessage="1" showErrorMessage="1" sqref="B22">
      <formula1>$C$29:$C$32</formula1>
    </dataValidation>
    <dataValidation type="list" allowBlank="1" showInputMessage="1" showErrorMessage="1" sqref="L21">
      <formula1>$M$25:$M$78</formula1>
    </dataValidation>
    <dataValidation type="list" allowBlank="1" showInputMessage="1" showErrorMessage="1" sqref="C21">
      <formula1>$D$25:$D$50</formula1>
    </dataValidation>
    <dataValidation type="list" allowBlank="1" showInputMessage="1" showErrorMessage="1" sqref="M21">
      <formula1>$N$25:$N$33</formula1>
    </dataValidation>
    <dataValidation type="list" allowBlank="1" showInputMessage="1" showErrorMessage="1" sqref="D21">
      <formula1>$E$25:$E$33</formula1>
    </dataValidation>
    <dataValidation type="list" allowBlank="1" showInputMessage="1" showErrorMessage="1" sqref="E21:J21">
      <formula1>$F$25:$F$26</formula1>
    </dataValidation>
    <dataValidation type="list" allowBlank="1" showInputMessage="1" showErrorMessage="1" sqref="K21">
      <formula1>$L$25:$L$27</formula1>
    </dataValidation>
    <dataValidation type="list" allowBlank="1" showInputMessage="1" showErrorMessage="1" sqref="B21">
      <formula1>$C$25:$C$28</formula1>
    </dataValidation>
    <dataValidation type="list" allowBlank="1" showInputMessage="1" showErrorMessage="1" sqref="L20 L17">
      <formula1>$M$24:$M$77</formula1>
    </dataValidation>
    <dataValidation type="list" allowBlank="1" showInputMessage="1" showErrorMessage="1" sqref="C20 C17">
      <formula1>$D$24:$D$49</formula1>
    </dataValidation>
    <dataValidation type="list" allowBlank="1" showInputMessage="1" showErrorMessage="1" sqref="M20 M17">
      <formula1>$N$24:$N$32</formula1>
    </dataValidation>
    <dataValidation type="list" allowBlank="1" showInputMessage="1" showErrorMessage="1" sqref="D20 D17">
      <formula1>$E$24:$E$32</formula1>
    </dataValidation>
    <dataValidation type="list" allowBlank="1" showInputMessage="1" showErrorMessage="1" sqref="E20:J20 E17:J17">
      <formula1>$F$24:$F$25</formula1>
    </dataValidation>
    <dataValidation type="list" allowBlank="1" showInputMessage="1" showErrorMessage="1" sqref="K20 K17">
      <formula1>$L$24:$L$26</formula1>
    </dataValidation>
    <dataValidation type="list" allowBlank="1" showInputMessage="1" showErrorMessage="1" sqref="B20 B17">
      <formula1>$C$24:$C$27</formula1>
    </dataValidation>
    <dataValidation type="list" allowBlank="1" showInputMessage="1" showErrorMessage="1" sqref="L19 L16">
      <formula1>$M$23:$M$76</formula1>
    </dataValidation>
    <dataValidation type="list" allowBlank="1" showInputMessage="1" showErrorMessage="1" sqref="C19 C16">
      <formula1>$D$23:$D$48</formula1>
    </dataValidation>
    <dataValidation type="list" allowBlank="1" showInputMessage="1" showErrorMessage="1" sqref="M19 M16">
      <formula1>$N$23:$N$31</formula1>
    </dataValidation>
    <dataValidation type="list" allowBlank="1" showInputMessage="1" showErrorMessage="1" sqref="D19 D16">
      <formula1>$E$23:$E$31</formula1>
    </dataValidation>
    <dataValidation type="list" allowBlank="1" showInputMessage="1" showErrorMessage="1" sqref="E19:J19 E16:J16">
      <formula1>$F$23:$F$24</formula1>
    </dataValidation>
    <dataValidation type="list" allowBlank="1" showInputMessage="1" showErrorMessage="1" sqref="K19 K16">
      <formula1>$L$23:$L$25</formula1>
    </dataValidation>
    <dataValidation type="list" allowBlank="1" showInputMessage="1" showErrorMessage="1" sqref="B19 B16">
      <formula1>$C$23:$C$26</formula1>
    </dataValidation>
    <dataValidation type="list" allowBlank="1" showInputMessage="1" showErrorMessage="1" sqref="L18 L15">
      <formula1>$M$22:$M$75</formula1>
    </dataValidation>
    <dataValidation type="list" allowBlank="1" showInputMessage="1" showErrorMessage="1" sqref="C18 C15">
      <formula1>$D$22:$D$47</formula1>
    </dataValidation>
    <dataValidation type="list" allowBlank="1" showInputMessage="1" showErrorMessage="1" sqref="M18 M15">
      <formula1>$N$22:$N$30</formula1>
    </dataValidation>
    <dataValidation type="list" allowBlank="1" showInputMessage="1" showErrorMessage="1" sqref="D18 D15">
      <formula1>$E$22:$E$30</formula1>
    </dataValidation>
    <dataValidation type="list" allowBlank="1" showInputMessage="1" showErrorMessage="1" sqref="E18:J18 E15:J15">
      <formula1>$F$22:$F$23</formula1>
    </dataValidation>
    <dataValidation type="list" allowBlank="1" showInputMessage="1" showErrorMessage="1" sqref="K18 K15">
      <formula1>$L$22:$L$24</formula1>
    </dataValidation>
    <dataValidation type="list" allowBlank="1" showInputMessage="1" showErrorMessage="1" sqref="B18 B15">
      <formula1>$C$22:$C$25</formula1>
    </dataValidation>
    <dataValidation type="list" allowBlank="1" showInputMessage="1" showErrorMessage="1" sqref="L14">
      <formula1>$M$21:$M$74</formula1>
    </dataValidation>
    <dataValidation type="list" allowBlank="1" showInputMessage="1" showErrorMessage="1" sqref="C14">
      <formula1>$D$21:$D$46</formula1>
    </dataValidation>
    <dataValidation type="list" allowBlank="1" showInputMessage="1" showErrorMessage="1" sqref="M14">
      <formula1>$N$21:$N$29</formula1>
    </dataValidation>
    <dataValidation type="list" allowBlank="1" showInputMessage="1" showErrorMessage="1" sqref="D14">
      <formula1>$E$21:$E$29</formula1>
    </dataValidation>
    <dataValidation type="list" allowBlank="1" showInputMessage="1" showErrorMessage="1" sqref="E14:J14">
      <formula1>$F$21:$F$22</formula1>
    </dataValidation>
    <dataValidation type="list" allowBlank="1" showInputMessage="1" showErrorMessage="1" sqref="K14">
      <formula1>$L$21:$L$23</formula1>
    </dataValidation>
    <dataValidation type="list" allowBlank="1" showInputMessage="1" showErrorMessage="1" sqref="B14">
      <formula1>$C$21:$C$24</formula1>
    </dataValidation>
    <dataValidation type="list" allowBlank="1" showInputMessage="1" showErrorMessage="1" sqref="L13">
      <formula1>$M$20:$M$73</formula1>
    </dataValidation>
    <dataValidation type="list" allowBlank="1" showInputMessage="1" showErrorMessage="1" sqref="C13">
      <formula1>$D$20:$D$45</formula1>
    </dataValidation>
    <dataValidation type="list" allowBlank="1" showInputMessage="1" showErrorMessage="1" sqref="M13">
      <formula1>$N$20:$N$28</formula1>
    </dataValidation>
    <dataValidation type="list" allowBlank="1" showInputMessage="1" showErrorMessage="1" sqref="D13">
      <formula1>$E$20:$E$28</formula1>
    </dataValidation>
    <dataValidation type="list" allowBlank="1" showInputMessage="1" showErrorMessage="1" sqref="E13:J13">
      <formula1>$F$20:$F$21</formula1>
    </dataValidation>
    <dataValidation type="list" allowBlank="1" showInputMessage="1" showErrorMessage="1" sqref="K13">
      <formula1>$L$20:$L$22</formula1>
    </dataValidation>
    <dataValidation type="list" allowBlank="1" showInputMessage="1" showErrorMessage="1" sqref="B13">
      <formula1>$C$20:$C$23</formula1>
    </dataValidation>
    <dataValidation type="list" allowBlank="1" showInputMessage="1" showErrorMessage="1" sqref="L12">
      <formula1>$M$19:$M$72</formula1>
    </dataValidation>
    <dataValidation type="list" allowBlank="1" showInputMessage="1" showErrorMessage="1" sqref="C12">
      <formula1>$D$19:$D$44</formula1>
    </dataValidation>
    <dataValidation type="list" allowBlank="1" showInputMessage="1" showErrorMessage="1" sqref="M12">
      <formula1>$N$19:$N$27</formula1>
    </dataValidation>
    <dataValidation type="list" allowBlank="1" showInputMessage="1" showErrorMessage="1" sqref="D12">
      <formula1>$E$19:$E$27</formula1>
    </dataValidation>
    <dataValidation type="list" allowBlank="1" showInputMessage="1" showErrorMessage="1" sqref="E12:J12">
      <formula1>$F$19:$F$20</formula1>
    </dataValidation>
    <dataValidation type="list" allowBlank="1" showInputMessage="1" showErrorMessage="1" sqref="K12">
      <formula1>$L$19:$L$21</formula1>
    </dataValidation>
    <dataValidation type="list" allowBlank="1" showInputMessage="1" showErrorMessage="1" sqref="B12">
      <formula1>$C$19:$C$22</formula1>
    </dataValidation>
    <dataValidation type="list" allowBlank="1" showInputMessage="1" showErrorMessage="1" sqref="L11">
      <formula1>$M$18:$M$71</formula1>
    </dataValidation>
    <dataValidation type="list" allowBlank="1" showInputMessage="1" showErrorMessage="1" sqref="C11">
      <formula1>$D$18:$D$43</formula1>
    </dataValidation>
    <dataValidation type="list" allowBlank="1" showInputMessage="1" showErrorMessage="1" sqref="M11">
      <formula1>$N$18:$N$26</formula1>
    </dataValidation>
    <dataValidation type="list" allowBlank="1" showInputMessage="1" showErrorMessage="1" sqref="D11">
      <formula1>$E$18:$E$26</formula1>
    </dataValidation>
    <dataValidation type="list" allowBlank="1" showInputMessage="1" showErrorMessage="1" sqref="E11:J11">
      <formula1>$F$18:$F$19</formula1>
    </dataValidation>
    <dataValidation type="list" allowBlank="1" showInputMessage="1" showErrorMessage="1" sqref="K11">
      <formula1>$L$18:$L$20</formula1>
    </dataValidation>
    <dataValidation type="list" allowBlank="1" showInputMessage="1" showErrorMessage="1" sqref="B11">
      <formula1>$C$18:$C$21</formula1>
    </dataValidation>
    <dataValidation type="list" allowBlank="1" showInputMessage="1" showErrorMessage="1" sqref="L10">
      <formula1>$M$17:$M$70</formula1>
    </dataValidation>
    <dataValidation type="list" allowBlank="1" showInputMessage="1" showErrorMessage="1" sqref="C10">
      <formula1>$D$17:$D$42</formula1>
    </dataValidation>
    <dataValidation type="list" allowBlank="1" showInputMessage="1" showErrorMessage="1" sqref="M10">
      <formula1>$N$17:$N$25</formula1>
    </dataValidation>
    <dataValidation type="list" allowBlank="1" showInputMessage="1" showErrorMessage="1" sqref="D10">
      <formula1>$E$17:$E$25</formula1>
    </dataValidation>
    <dataValidation type="list" allowBlank="1" showInputMessage="1" showErrorMessage="1" sqref="E10:J10">
      <formula1>$F$17:$F$18</formula1>
    </dataValidation>
    <dataValidation type="list" allowBlank="1" showInputMessage="1" showErrorMessage="1" sqref="K10">
      <formula1>$L$17:$L$19</formula1>
    </dataValidation>
    <dataValidation type="list" allowBlank="1" showInputMessage="1" showErrorMessage="1" sqref="B10">
      <formula1>$C$17:$C$20</formula1>
    </dataValidation>
    <dataValidation type="list" allowBlank="1" showInputMessage="1" showErrorMessage="1" sqref="L9">
      <formula1>$M$16:$M$69</formula1>
    </dataValidation>
    <dataValidation type="list" allowBlank="1" showInputMessage="1" showErrorMessage="1" sqref="C9">
      <formula1>$D$16:$D$41</formula1>
    </dataValidation>
    <dataValidation type="list" allowBlank="1" showInputMessage="1" showErrorMessage="1" sqref="M9">
      <formula1>$N$16:$N$24</formula1>
    </dataValidation>
    <dataValidation type="list" allowBlank="1" showInputMessage="1" showErrorMessage="1" sqref="D9">
      <formula1>$E$16:$E$24</formula1>
    </dataValidation>
    <dataValidation type="list" allowBlank="1" showInputMessage="1" showErrorMessage="1" sqref="E9:J9">
      <formula1>$F$16:$F$17</formula1>
    </dataValidation>
    <dataValidation type="list" allowBlank="1" showInputMessage="1" showErrorMessage="1" sqref="K9">
      <formula1>$L$16:$L$18</formula1>
    </dataValidation>
    <dataValidation type="list" allowBlank="1" showInputMessage="1" showErrorMessage="1" sqref="B9">
      <formula1>$C$16:$C$19</formula1>
    </dataValidation>
    <dataValidation type="list" allowBlank="1" showInputMessage="1" showErrorMessage="1" sqref="L8">
      <formula1>$M$15:$M$68</formula1>
    </dataValidation>
    <dataValidation type="list" allowBlank="1" showInputMessage="1" showErrorMessage="1" sqref="C8">
      <formula1>$D$15:$D$40</formula1>
    </dataValidation>
    <dataValidation type="list" allowBlank="1" showInputMessage="1" showErrorMessage="1" sqref="M8">
      <formula1>$N$15:$N$23</formula1>
    </dataValidation>
    <dataValidation type="list" allowBlank="1" showInputMessage="1" showErrorMessage="1" sqref="D8">
      <formula1>$E$15:$E$23</formula1>
    </dataValidation>
    <dataValidation type="list" allowBlank="1" showInputMessage="1" showErrorMessage="1" sqref="E8:J8">
      <formula1>$F$15:$F$16</formula1>
    </dataValidation>
    <dataValidation type="list" allowBlank="1" showInputMessage="1" showErrorMessage="1" sqref="K8">
      <formula1>$L$15:$L$17</formula1>
    </dataValidation>
    <dataValidation type="list" allowBlank="1" showInputMessage="1" showErrorMessage="1" sqref="B8">
      <formula1>$C$15:$C$18</formula1>
    </dataValidation>
    <dataValidation type="list" allowBlank="1" showInputMessage="1" showErrorMessage="1" sqref="L7">
      <formula1>$M$14:$M$67</formula1>
    </dataValidation>
    <dataValidation type="list" allowBlank="1" showInputMessage="1" showErrorMessage="1" sqref="C7">
      <formula1>$D$14:$D$39</formula1>
    </dataValidation>
    <dataValidation type="list" allowBlank="1" showInputMessage="1" showErrorMessage="1" sqref="M7">
      <formula1>$N$14:$N$22</formula1>
    </dataValidation>
    <dataValidation type="list" allowBlank="1" showInputMessage="1" showErrorMessage="1" sqref="D7">
      <formula1>$E$14:$E$22</formula1>
    </dataValidation>
    <dataValidation type="list" allowBlank="1" showInputMessage="1" showErrorMessage="1" sqref="E7:J7">
      <formula1>$F$14:$F$15</formula1>
    </dataValidation>
    <dataValidation type="list" allowBlank="1" showInputMessage="1" showErrorMessage="1" sqref="K7">
      <formula1>$L$14:$L$16</formula1>
    </dataValidation>
    <dataValidation type="list" allowBlank="1" showInputMessage="1" showErrorMessage="1" sqref="B7">
      <formula1>$C$14:$C$17</formula1>
    </dataValidation>
    <dataValidation type="list" allowBlank="1" showInputMessage="1" showErrorMessage="1" sqref="L6">
      <formula1>$M$13:$M$66</formula1>
    </dataValidation>
    <dataValidation type="list" allowBlank="1" showInputMessage="1" showErrorMessage="1" sqref="C6">
      <formula1>$D$13:$D$38</formula1>
    </dataValidation>
    <dataValidation type="list" allowBlank="1" showInputMessage="1" showErrorMessage="1" sqref="M6">
      <formula1>$N$13:$N$21</formula1>
    </dataValidation>
    <dataValidation type="list" allowBlank="1" showInputMessage="1" showErrorMessage="1" sqref="D6">
      <formula1>$E$13:$E$21</formula1>
    </dataValidation>
    <dataValidation type="list" allowBlank="1" showInputMessage="1" showErrorMessage="1" sqref="E6:J6">
      <formula1>$F$13:$F$14</formula1>
    </dataValidation>
    <dataValidation type="list" allowBlank="1" showInputMessage="1" showErrorMessage="1" sqref="K6">
      <formula1>$L$13:$L$15</formula1>
    </dataValidation>
    <dataValidation type="list" allowBlank="1" showInputMessage="1" showErrorMessage="1" sqref="B6">
      <formula1>$C$13:$C$16</formula1>
    </dataValidation>
    <dataValidation type="list" allowBlank="1" showInputMessage="1" showErrorMessage="1" sqref="L5">
      <formula1>$M$12:$M$65</formula1>
    </dataValidation>
    <dataValidation type="list" allowBlank="1" showInputMessage="1" showErrorMessage="1" sqref="C5">
      <formula1>$D$12:$D$37</formula1>
    </dataValidation>
    <dataValidation type="list" allowBlank="1" showInputMessage="1" showErrorMessage="1" sqref="M5">
      <formula1>$N$12:$N$20</formula1>
    </dataValidation>
    <dataValidation type="list" allowBlank="1" showInputMessage="1" showErrorMessage="1" sqref="D5">
      <formula1>$E$12:$E$20</formula1>
    </dataValidation>
    <dataValidation type="list" allowBlank="1" showInputMessage="1" showErrorMessage="1" sqref="E5:J5">
      <formula1>$F$12:$F$13</formula1>
    </dataValidation>
    <dataValidation type="list" allowBlank="1" showInputMessage="1" showErrorMessage="1" sqref="K5">
      <formula1>$L$12:$L$14</formula1>
    </dataValidation>
    <dataValidation type="list" allowBlank="1" showInputMessage="1" showErrorMessage="1" sqref="B5">
      <formula1>$C$12:$C$15</formula1>
    </dataValidation>
    <dataValidation type="list" allowBlank="1" showInputMessage="1" showErrorMessage="1" sqref="L4">
      <formula1>$M$11:$M$64</formula1>
    </dataValidation>
    <dataValidation type="list" allowBlank="1" showInputMessage="1" showErrorMessage="1" sqref="C4">
      <formula1>$D$11:$D$36</formula1>
    </dataValidation>
    <dataValidation type="list" allowBlank="1" showInputMessage="1" showErrorMessage="1" sqref="M4">
      <formula1>$N$11:$N$19</formula1>
    </dataValidation>
    <dataValidation type="list" allowBlank="1" showInputMessage="1" showErrorMessage="1" sqref="D4">
      <formula1>$E$11:$E$19</formula1>
    </dataValidation>
    <dataValidation type="list" allowBlank="1" showInputMessage="1" showErrorMessage="1" sqref="E4:J4">
      <formula1>$F$11:$F$12</formula1>
    </dataValidation>
    <dataValidation type="list" allowBlank="1" showInputMessage="1" showErrorMessage="1" sqref="K4">
      <formula1>$L$11:$L$13</formula1>
    </dataValidation>
    <dataValidation type="list" allowBlank="1" showInputMessage="1" showErrorMessage="1" sqref="B4">
      <formula1>$C$11:$C$14</formula1>
    </dataValidation>
  </dataValidations>
  <pageMargins left="0.17" right="0.17" top="0.68" bottom="0.2" header="0.17" footer="0.16"/>
  <pageSetup paperSize="9" scale="61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80" id="{7556E6CA-B1A9-42B4-A4FE-8C659D13B443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K267:N267 B267:D267</xm:sqref>
        </x14:conditionalFormatting>
        <x14:conditionalFormatting xmlns:xm="http://schemas.microsoft.com/office/excel/2006/main">
          <x14:cfRule type="expression" priority="1414" id="{F5181320-0D48-41E5-8345-9BCD045F8783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B273:D273</xm:sqref>
        </x14:conditionalFormatting>
        <x14:conditionalFormatting xmlns:xm="http://schemas.microsoft.com/office/excel/2006/main">
          <x14:cfRule type="expression" priority="1413" id="{77E1A34E-4548-4218-9584-547A8B78A739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L273:N273</xm:sqref>
        </x14:conditionalFormatting>
        <x14:conditionalFormatting xmlns:xm="http://schemas.microsoft.com/office/excel/2006/main">
          <x14:cfRule type="expression" priority="1412" id="{4F322EC7-0734-407A-A4FA-2B0342F65BB9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K273 B268:D272</xm:sqref>
        </x14:conditionalFormatting>
        <x14:conditionalFormatting xmlns:xm="http://schemas.microsoft.com/office/excel/2006/main">
          <x14:cfRule type="expression" priority="1408" id="{6601BAF5-3E97-4194-B712-E2B52F2A8B0A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L272:N272</xm:sqref>
        </x14:conditionalFormatting>
        <x14:conditionalFormatting xmlns:xm="http://schemas.microsoft.com/office/excel/2006/main">
          <x14:cfRule type="expression" priority="1407" id="{5981B21C-D2B0-48C8-8AEB-2A7035411317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K272</xm:sqref>
        </x14:conditionalFormatting>
        <x14:conditionalFormatting xmlns:xm="http://schemas.microsoft.com/office/excel/2006/main">
          <x14:cfRule type="expression" priority="1403" id="{37625AB2-CA90-4483-BEE0-1FCC0453461A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L271:N271</xm:sqref>
        </x14:conditionalFormatting>
        <x14:conditionalFormatting xmlns:xm="http://schemas.microsoft.com/office/excel/2006/main">
          <x14:cfRule type="expression" priority="1402" id="{73DACF05-56ED-466C-8178-AC5651D59A26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K271</xm:sqref>
        </x14:conditionalFormatting>
        <x14:conditionalFormatting xmlns:xm="http://schemas.microsoft.com/office/excel/2006/main">
          <x14:cfRule type="expression" priority="1398" id="{CE39BC53-309B-4024-9C97-9D2C0DCD186B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L270:N270</xm:sqref>
        </x14:conditionalFormatting>
        <x14:conditionalFormatting xmlns:xm="http://schemas.microsoft.com/office/excel/2006/main">
          <x14:cfRule type="expression" priority="1397" id="{AFDD6B14-AB77-47F3-9396-D2C8D46FC17E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K270</xm:sqref>
        </x14:conditionalFormatting>
        <x14:conditionalFormatting xmlns:xm="http://schemas.microsoft.com/office/excel/2006/main">
          <x14:cfRule type="expression" priority="1393" id="{F08AACAE-4348-4118-B4CC-726B11AFAA2D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L269:N269</xm:sqref>
        </x14:conditionalFormatting>
        <x14:conditionalFormatting xmlns:xm="http://schemas.microsoft.com/office/excel/2006/main">
          <x14:cfRule type="expression" priority="1392" id="{9A297E6E-6B63-4B5F-BC31-AEC8D417C37E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K269</xm:sqref>
        </x14:conditionalFormatting>
        <x14:conditionalFormatting xmlns:xm="http://schemas.microsoft.com/office/excel/2006/main">
          <x14:cfRule type="expression" priority="1388" id="{657FF262-D49F-44B2-9E75-8A604C136F90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L268:N268</xm:sqref>
        </x14:conditionalFormatting>
        <x14:conditionalFormatting xmlns:xm="http://schemas.microsoft.com/office/excel/2006/main">
          <x14:cfRule type="expression" priority="1387" id="{94C9431A-5D1F-4321-B222-F0FBA5DC7E78}">
            <xm:f xml:space="preserve"> ISBLANK('[Relevé de production - V1.2.xlsm]TM matin'!#REF!)</xm:f>
            <x14:dxf>
              <fill>
                <patternFill>
                  <bgColor rgb="FFFF0000"/>
                </patternFill>
              </fill>
            </x14:dxf>
          </x14:cfRule>
          <xm:sqref>K268</xm:sqref>
        </x14:conditionalFormatting>
        <x14:conditionalFormatting xmlns:xm="http://schemas.microsoft.com/office/excel/2006/main">
          <x14:cfRule type="expression" priority="1377" id="{703C149E-5D5D-475C-9335-877DCAE35DB3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B249:D266</xm:sqref>
        </x14:conditionalFormatting>
        <x14:conditionalFormatting xmlns:xm="http://schemas.microsoft.com/office/excel/2006/main">
          <x14:cfRule type="expression" priority="1376" id="{1B6AEC5B-7B3A-45F7-B33D-BC03D755B0A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L266:N266</xm:sqref>
        </x14:conditionalFormatting>
        <x14:conditionalFormatting xmlns:xm="http://schemas.microsoft.com/office/excel/2006/main">
          <x14:cfRule type="expression" priority="1375" id="{BA901618-60A5-48B9-B3EB-B691B87788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K266</xm:sqref>
        </x14:conditionalFormatting>
        <x14:conditionalFormatting xmlns:xm="http://schemas.microsoft.com/office/excel/2006/main">
          <x14:cfRule type="expression" priority="1371" id="{B154AD9D-AE41-4A40-BAC3-9C79A35C90C8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L265:N265</xm:sqref>
        </x14:conditionalFormatting>
        <x14:conditionalFormatting xmlns:xm="http://schemas.microsoft.com/office/excel/2006/main">
          <x14:cfRule type="expression" priority="1370" id="{4360EC9B-37BB-4884-96EB-4462F8E8CCE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K265</xm:sqref>
        </x14:conditionalFormatting>
        <x14:conditionalFormatting xmlns:xm="http://schemas.microsoft.com/office/excel/2006/main">
          <x14:cfRule type="expression" priority="1366" id="{D34DC9D1-2C79-4D95-A70C-49719C35AB5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L264:N264</xm:sqref>
        </x14:conditionalFormatting>
        <x14:conditionalFormatting xmlns:xm="http://schemas.microsoft.com/office/excel/2006/main">
          <x14:cfRule type="expression" priority="1365" id="{076070F4-1812-435B-994B-A9CD9223B9A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K264</xm:sqref>
        </x14:conditionalFormatting>
        <x14:conditionalFormatting xmlns:xm="http://schemas.microsoft.com/office/excel/2006/main">
          <x14:cfRule type="expression" priority="1361" id="{FA8F324C-8354-4EE2-ABAA-248D7DF9B58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L263:N263</xm:sqref>
        </x14:conditionalFormatting>
        <x14:conditionalFormatting xmlns:xm="http://schemas.microsoft.com/office/excel/2006/main">
          <x14:cfRule type="expression" priority="1360" id="{CF2B4E0B-658C-4359-8B02-7935EB008D17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K263</xm:sqref>
        </x14:conditionalFormatting>
        <x14:conditionalFormatting xmlns:xm="http://schemas.microsoft.com/office/excel/2006/main">
          <x14:cfRule type="expression" priority="1356" id="{E63AF51C-D446-456E-998A-8A679D56722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L262:N262</xm:sqref>
        </x14:conditionalFormatting>
        <x14:conditionalFormatting xmlns:xm="http://schemas.microsoft.com/office/excel/2006/main">
          <x14:cfRule type="expression" priority="1355" id="{700D5104-8022-4AC9-9FF0-8B39C30A176C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K262</xm:sqref>
        </x14:conditionalFormatting>
        <x14:conditionalFormatting xmlns:xm="http://schemas.microsoft.com/office/excel/2006/main">
          <x14:cfRule type="expression" priority="1351" id="{D3053DE8-D8A8-4911-B0FE-1773E7501DD8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L261:N261</xm:sqref>
        </x14:conditionalFormatting>
        <x14:conditionalFormatting xmlns:xm="http://schemas.microsoft.com/office/excel/2006/main">
          <x14:cfRule type="expression" priority="1350" id="{D5592D61-C94A-4FB6-8E58-D6113BA60A0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K261</xm:sqref>
        </x14:conditionalFormatting>
        <x14:conditionalFormatting xmlns:xm="http://schemas.microsoft.com/office/excel/2006/main">
          <x14:cfRule type="expression" priority="1346" id="{F7F23DF1-B971-4851-8B21-65FA34039C3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L260:N260</xm:sqref>
        </x14:conditionalFormatting>
        <x14:conditionalFormatting xmlns:xm="http://schemas.microsoft.com/office/excel/2006/main">
          <x14:cfRule type="expression" priority="1345" id="{8D383546-A617-4D27-A894-BFE9194A38A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K260</xm:sqref>
        </x14:conditionalFormatting>
        <x14:conditionalFormatting xmlns:xm="http://schemas.microsoft.com/office/excel/2006/main">
          <x14:cfRule type="expression" priority="1341" id="{D6BA964D-E27B-4DFF-B53A-8CE10BE1A8B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L259:N259</xm:sqref>
        </x14:conditionalFormatting>
        <x14:conditionalFormatting xmlns:xm="http://schemas.microsoft.com/office/excel/2006/main">
          <x14:cfRule type="expression" priority="1340" id="{F78C8245-96FF-4723-B57A-4FEF4E8BA1B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K259</xm:sqref>
        </x14:conditionalFormatting>
        <x14:conditionalFormatting xmlns:xm="http://schemas.microsoft.com/office/excel/2006/main">
          <x14:cfRule type="expression" priority="1336" id="{95A71872-4959-4CB7-85E3-7BF69DBFF00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L258:N258</xm:sqref>
        </x14:conditionalFormatting>
        <x14:conditionalFormatting xmlns:xm="http://schemas.microsoft.com/office/excel/2006/main">
          <x14:cfRule type="expression" priority="1335" id="{795F138D-BD21-41BF-86DB-014FE9155F7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K258</xm:sqref>
        </x14:conditionalFormatting>
        <x14:conditionalFormatting xmlns:xm="http://schemas.microsoft.com/office/excel/2006/main">
          <x14:cfRule type="expression" priority="1331" id="{56B958AD-6D6D-45A3-AF02-A59794026ED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L257:N257</xm:sqref>
        </x14:conditionalFormatting>
        <x14:conditionalFormatting xmlns:xm="http://schemas.microsoft.com/office/excel/2006/main">
          <x14:cfRule type="expression" priority="1330" id="{DD621F5B-6CBD-464B-9363-8A9100EB41B2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K257</xm:sqref>
        </x14:conditionalFormatting>
        <x14:conditionalFormatting xmlns:xm="http://schemas.microsoft.com/office/excel/2006/main">
          <x14:cfRule type="expression" priority="1326" id="{49F3CA27-4551-4F98-A419-D07B915A4D4B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L256:N256</xm:sqref>
        </x14:conditionalFormatting>
        <x14:conditionalFormatting xmlns:xm="http://schemas.microsoft.com/office/excel/2006/main">
          <x14:cfRule type="expression" priority="1325" id="{7E947245-D593-435C-87EC-9916CD997439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K256</xm:sqref>
        </x14:conditionalFormatting>
        <x14:conditionalFormatting xmlns:xm="http://schemas.microsoft.com/office/excel/2006/main">
          <x14:cfRule type="expression" priority="1321" id="{9A10C695-9913-4733-9944-F0AA0A6A63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L255:N255</xm:sqref>
        </x14:conditionalFormatting>
        <x14:conditionalFormatting xmlns:xm="http://schemas.microsoft.com/office/excel/2006/main">
          <x14:cfRule type="expression" priority="1320" id="{9730A3B2-845D-4E1B-B86D-E5D48C6963A6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K255</xm:sqref>
        </x14:conditionalFormatting>
        <x14:conditionalFormatting xmlns:xm="http://schemas.microsoft.com/office/excel/2006/main">
          <x14:cfRule type="expression" priority="1316" id="{A1D35948-4DDD-4963-9965-48F5E9278C4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L254:N254</xm:sqref>
        </x14:conditionalFormatting>
        <x14:conditionalFormatting xmlns:xm="http://schemas.microsoft.com/office/excel/2006/main">
          <x14:cfRule type="expression" priority="1315" id="{836E7098-CA8E-4C9F-AB67-343E80C6D43F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K254</xm:sqref>
        </x14:conditionalFormatting>
        <x14:conditionalFormatting xmlns:xm="http://schemas.microsoft.com/office/excel/2006/main">
          <x14:cfRule type="expression" priority="1311" id="{FD22DA05-83CA-4945-BE68-AEA427D5C54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L253:N253</xm:sqref>
        </x14:conditionalFormatting>
        <x14:conditionalFormatting xmlns:xm="http://schemas.microsoft.com/office/excel/2006/main">
          <x14:cfRule type="expression" priority="1310" id="{993F5B9F-28E4-4092-B6A7-84FF50128025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K253</xm:sqref>
        </x14:conditionalFormatting>
        <x14:conditionalFormatting xmlns:xm="http://schemas.microsoft.com/office/excel/2006/main">
          <x14:cfRule type="expression" priority="1306" id="{50530B11-A77B-4F2B-A95B-2478BE510DDA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L252:N252</xm:sqref>
        </x14:conditionalFormatting>
        <x14:conditionalFormatting xmlns:xm="http://schemas.microsoft.com/office/excel/2006/main">
          <x14:cfRule type="expression" priority="1305" id="{916BDF85-78D1-4108-8F78-8F76A150DA89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K252</xm:sqref>
        </x14:conditionalFormatting>
        <x14:conditionalFormatting xmlns:xm="http://schemas.microsoft.com/office/excel/2006/main">
          <x14:cfRule type="expression" priority="1301" id="{10682D56-2575-45D3-9109-A5BC5D08A560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L251:N251</xm:sqref>
        </x14:conditionalFormatting>
        <x14:conditionalFormatting xmlns:xm="http://schemas.microsoft.com/office/excel/2006/main">
          <x14:cfRule type="expression" priority="1300" id="{28248CC7-6CD4-4FAA-B164-133CFDAF782D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K251</xm:sqref>
        </x14:conditionalFormatting>
        <x14:conditionalFormatting xmlns:xm="http://schemas.microsoft.com/office/excel/2006/main">
          <x14:cfRule type="expression" priority="1297" id="{088B994C-1A71-4DD0-991B-58B76E800F83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K250:N250</xm:sqref>
        </x14:conditionalFormatting>
        <x14:conditionalFormatting xmlns:xm="http://schemas.microsoft.com/office/excel/2006/main">
          <x14:cfRule type="expression" priority="1293" id="{1E04D8EA-0E41-446D-AE41-130770695FEE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L249:N249</xm:sqref>
        </x14:conditionalFormatting>
        <x14:conditionalFormatting xmlns:xm="http://schemas.microsoft.com/office/excel/2006/main">
          <x14:cfRule type="expression" priority="1292" id="{236BE880-BE4B-4E49-B66E-AAFD50481965}">
            <xm:f xml:space="preserve"> ISBLANK('[Relevé de production - V1.3.xlsm]TM matin'!#REF!)</xm:f>
            <x14:dxf>
              <fill>
                <patternFill>
                  <bgColor rgb="FFFF0000"/>
                </patternFill>
              </fill>
            </x14:dxf>
          </x14:cfRule>
          <xm:sqref>K249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G2"/>
  <sheetViews>
    <sheetView tabSelected="1" workbookViewId="0">
      <selection activeCell="J16" sqref="J16"/>
    </sheetView>
  </sheetViews>
  <sheetFormatPr baseColWidth="10" defaultRowHeight="12.75" x14ac:dyDescent="0.2"/>
  <sheetData>
    <row r="1" spans="2:7" x14ac:dyDescent="0.2">
      <c r="B1" s="56" t="s">
        <v>89</v>
      </c>
      <c r="C1" s="57" t="s">
        <v>25</v>
      </c>
      <c r="D1" s="57" t="s">
        <v>86</v>
      </c>
      <c r="E1" s="56" t="s">
        <v>85</v>
      </c>
      <c r="F1" s="57" t="s">
        <v>25</v>
      </c>
      <c r="G1" s="57" t="s">
        <v>86</v>
      </c>
    </row>
    <row r="2" spans="2:7" x14ac:dyDescent="0.2">
      <c r="B2" s="58"/>
      <c r="C2" s="59"/>
      <c r="D2" s="59"/>
      <c r="E2" s="60"/>
      <c r="F2" s="61"/>
      <c r="G2" s="61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2"/>
  <sheetViews>
    <sheetView workbookViewId="0">
      <selection activeCell="D2" sqref="D2"/>
    </sheetView>
  </sheetViews>
  <sheetFormatPr baseColWidth="10" defaultRowHeight="12.75" x14ac:dyDescent="0.2"/>
  <sheetData>
    <row r="1" spans="2:7" x14ac:dyDescent="0.2">
      <c r="B1" s="56" t="s">
        <v>89</v>
      </c>
      <c r="C1" s="57" t="s">
        <v>25</v>
      </c>
      <c r="D1" s="57" t="s">
        <v>86</v>
      </c>
      <c r="E1" s="56" t="s">
        <v>85</v>
      </c>
      <c r="F1" s="57" t="s">
        <v>25</v>
      </c>
      <c r="G1" s="57" t="s">
        <v>86</v>
      </c>
    </row>
    <row r="2" spans="2:7" x14ac:dyDescent="0.2">
      <c r="B2" s="58"/>
      <c r="C2" s="59"/>
      <c r="D2" s="59"/>
      <c r="E2" s="60"/>
      <c r="F2" s="61"/>
      <c r="G2" s="61"/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69"/>
  <sheetViews>
    <sheetView topLeftCell="A7" workbookViewId="0">
      <selection activeCell="F15" sqref="F15"/>
    </sheetView>
  </sheetViews>
  <sheetFormatPr baseColWidth="10" defaultRowHeight="12.75" x14ac:dyDescent="0.2"/>
  <cols>
    <col min="2" max="2" width="11.7109375" customWidth="1"/>
  </cols>
  <sheetData>
    <row r="1" spans="2:7" x14ac:dyDescent="0.2">
      <c r="B1" s="56" t="s">
        <v>89</v>
      </c>
      <c r="C1" s="57" t="s">
        <v>25</v>
      </c>
      <c r="D1" s="57" t="s">
        <v>86</v>
      </c>
      <c r="E1" s="63" t="s">
        <v>85</v>
      </c>
      <c r="F1" s="63" t="s">
        <v>25</v>
      </c>
      <c r="G1" s="63" t="s">
        <v>86</v>
      </c>
    </row>
    <row r="2" spans="2:7" x14ac:dyDescent="0.2">
      <c r="B2" s="58"/>
      <c r="C2" s="59"/>
      <c r="D2" s="59"/>
      <c r="E2" s="62"/>
      <c r="F2" s="62"/>
      <c r="G2" s="62"/>
    </row>
    <row r="3" spans="2:7" x14ac:dyDescent="0.2">
      <c r="B3" s="50"/>
      <c r="C3" s="50"/>
      <c r="D3" s="50"/>
      <c r="E3" s="55"/>
      <c r="F3" s="55"/>
      <c r="G3" s="55"/>
    </row>
    <row r="69" spans="2:7" x14ac:dyDescent="0.2">
      <c r="B69" s="81" t="s">
        <v>40</v>
      </c>
      <c r="C69" s="82"/>
      <c r="D69" s="83"/>
      <c r="E69" s="84" t="s">
        <v>39</v>
      </c>
      <c r="F69" s="85"/>
      <c r="G69" s="86"/>
    </row>
  </sheetData>
  <mergeCells count="2">
    <mergeCell ref="B69:D69"/>
    <mergeCell ref="E69:G69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40"/>
  <sheetViews>
    <sheetView workbookViewId="0">
      <selection activeCell="G29" sqref="G29"/>
    </sheetView>
  </sheetViews>
  <sheetFormatPr baseColWidth="10" defaultRowHeight="12.75" x14ac:dyDescent="0.2"/>
  <cols>
    <col min="1" max="1" width="20" customWidth="1"/>
    <col min="2" max="9" width="16.7109375" customWidth="1"/>
    <col min="10" max="10" width="18" customWidth="1"/>
    <col min="11" max="11" width="15.5703125" customWidth="1"/>
  </cols>
  <sheetData>
    <row r="2" spans="1:10" x14ac:dyDescent="0.2">
      <c r="A2" s="37"/>
      <c r="B2" s="41">
        <v>2000</v>
      </c>
      <c r="C2" s="41">
        <v>3020</v>
      </c>
      <c r="D2" s="41">
        <v>3040</v>
      </c>
      <c r="E2" s="41">
        <v>3240</v>
      </c>
      <c r="F2" s="41">
        <v>3500</v>
      </c>
      <c r="G2" s="41">
        <v>4540</v>
      </c>
      <c r="H2" s="41">
        <v>4560</v>
      </c>
      <c r="I2" s="41">
        <v>4580</v>
      </c>
      <c r="J2" s="42">
        <v>7000</v>
      </c>
    </row>
    <row r="3" spans="1:10" x14ac:dyDescent="0.2">
      <c r="A3" s="38" t="s">
        <v>52</v>
      </c>
      <c r="B3" s="44">
        <f t="shared" ref="B3:J3" si="0">(((B2-35)/60)*($B24-$B25))/1000</f>
        <v>0.23481749999999998</v>
      </c>
      <c r="C3" s="44">
        <f t="shared" si="0"/>
        <v>0.35670749999999996</v>
      </c>
      <c r="D3" s="44">
        <f t="shared" si="0"/>
        <v>0.35909750000000001</v>
      </c>
      <c r="E3" s="44">
        <f t="shared" si="0"/>
        <v>0.38299749999999999</v>
      </c>
      <c r="F3" s="44">
        <f t="shared" si="0"/>
        <v>0.41406749999999998</v>
      </c>
      <c r="G3" s="44">
        <f t="shared" si="0"/>
        <v>0.53834749999999998</v>
      </c>
      <c r="H3" s="44">
        <f t="shared" si="0"/>
        <v>0.54073750000000009</v>
      </c>
      <c r="I3" s="44">
        <f t="shared" si="0"/>
        <v>0.54312749999999999</v>
      </c>
      <c r="J3" s="45">
        <f t="shared" si="0"/>
        <v>0.83231750000000004</v>
      </c>
    </row>
    <row r="4" spans="1:10" x14ac:dyDescent="0.2">
      <c r="A4" s="38" t="s">
        <v>53</v>
      </c>
      <c r="B4" s="46">
        <f t="shared" ref="B4:J4" si="1">(((B2-35)/60)*($B24-$B26))/1000</f>
        <v>0.25708749999999997</v>
      </c>
      <c r="C4" s="46">
        <f t="shared" si="1"/>
        <v>0.39053749999999998</v>
      </c>
      <c r="D4" s="46">
        <f t="shared" si="1"/>
        <v>0.39315416666666664</v>
      </c>
      <c r="E4" s="46">
        <f t="shared" si="1"/>
        <v>0.41932083333333325</v>
      </c>
      <c r="F4" s="46">
        <f t="shared" si="1"/>
        <v>0.4533375</v>
      </c>
      <c r="G4" s="46">
        <f t="shared" si="1"/>
        <v>0.58940416666666662</v>
      </c>
      <c r="H4" s="46">
        <f t="shared" si="1"/>
        <v>0.59202083333333333</v>
      </c>
      <c r="I4" s="46">
        <f t="shared" si="1"/>
        <v>0.59463749999999993</v>
      </c>
      <c r="J4" s="47">
        <f t="shared" si="1"/>
        <v>0.91125416666666659</v>
      </c>
    </row>
    <row r="5" spans="1:10" x14ac:dyDescent="0.2">
      <c r="A5" s="38" t="s">
        <v>54</v>
      </c>
      <c r="B5" s="44">
        <f t="shared" ref="B5:J5" si="2">(((B2-35)/60)*($B28-$B29))/1000</f>
        <v>0.25774249999999999</v>
      </c>
      <c r="C5" s="44">
        <f t="shared" si="2"/>
        <v>0.39153250000000001</v>
      </c>
      <c r="D5" s="44">
        <f t="shared" si="2"/>
        <v>0.39415583333333343</v>
      </c>
      <c r="E5" s="44">
        <f t="shared" si="2"/>
        <v>0.4203891666666667</v>
      </c>
      <c r="F5" s="44">
        <f t="shared" si="2"/>
        <v>0.45449250000000008</v>
      </c>
      <c r="G5" s="44">
        <f t="shared" si="2"/>
        <v>0.59090583333333335</v>
      </c>
      <c r="H5" s="44">
        <f t="shared" si="2"/>
        <v>0.59352916666666677</v>
      </c>
      <c r="I5" s="44">
        <f t="shared" si="2"/>
        <v>0.59615250000000009</v>
      </c>
      <c r="J5" s="45">
        <f t="shared" si="2"/>
        <v>0.91357583333333348</v>
      </c>
    </row>
    <row r="6" spans="1:10" x14ac:dyDescent="0.2">
      <c r="A6" s="38" t="s">
        <v>56</v>
      </c>
      <c r="B6" s="46">
        <f t="shared" ref="B6:J6" si="3">(((B2-35)/60)*($B31-$B32))/1000</f>
        <v>0.35533750000000003</v>
      </c>
      <c r="C6" s="46">
        <f t="shared" si="3"/>
        <v>0.53978749999999998</v>
      </c>
      <c r="D6" s="46">
        <f t="shared" si="3"/>
        <v>0.5434041666666668</v>
      </c>
      <c r="E6" s="46">
        <f t="shared" si="3"/>
        <v>0.57957083333333348</v>
      </c>
      <c r="F6" s="46">
        <f t="shared" si="3"/>
        <v>0.62658750000000007</v>
      </c>
      <c r="G6" s="46">
        <f t="shared" si="3"/>
        <v>0.81465416666666668</v>
      </c>
      <c r="H6" s="46">
        <f t="shared" si="3"/>
        <v>0.8182708333333335</v>
      </c>
      <c r="I6" s="46">
        <f t="shared" si="3"/>
        <v>0.8218875000000001</v>
      </c>
      <c r="J6" s="47">
        <f t="shared" si="3"/>
        <v>1.2595041666666669</v>
      </c>
    </row>
    <row r="7" spans="1:10" x14ac:dyDescent="0.2">
      <c r="A7" s="38" t="s">
        <v>55</v>
      </c>
      <c r="B7" s="44">
        <f t="shared" ref="B7:J7" si="4">(((B2-35)/60)*($B31-$B33))/1000</f>
        <v>0.37236750000000002</v>
      </c>
      <c r="C7" s="44">
        <f t="shared" si="4"/>
        <v>0.56565750000000004</v>
      </c>
      <c r="D7" s="44">
        <f t="shared" si="4"/>
        <v>0.56944750000000011</v>
      </c>
      <c r="E7" s="44">
        <f t="shared" si="4"/>
        <v>0.60734750000000004</v>
      </c>
      <c r="F7" s="44">
        <f t="shared" si="4"/>
        <v>0.65661750000000008</v>
      </c>
      <c r="G7" s="44">
        <f t="shared" si="4"/>
        <v>0.8536975</v>
      </c>
      <c r="H7" s="44">
        <f t="shared" si="4"/>
        <v>0.85748750000000018</v>
      </c>
      <c r="I7" s="44">
        <f t="shared" si="4"/>
        <v>0.86127750000000003</v>
      </c>
      <c r="J7" s="45">
        <f t="shared" si="4"/>
        <v>1.3198675</v>
      </c>
    </row>
    <row r="8" spans="1:10" x14ac:dyDescent="0.2">
      <c r="A8" s="38" t="s">
        <v>57</v>
      </c>
      <c r="B8" s="46">
        <f t="shared" ref="B8:J8" si="5">(((B2-35)/60)*($B35-$B37))/1000</f>
        <v>0.45195000000000002</v>
      </c>
      <c r="C8" s="46">
        <f t="shared" si="5"/>
        <v>0.6865500000000001</v>
      </c>
      <c r="D8" s="46">
        <f t="shared" si="5"/>
        <v>0.69115000000000004</v>
      </c>
      <c r="E8" s="46">
        <f t="shared" si="5"/>
        <v>0.73714999999999997</v>
      </c>
      <c r="F8" s="46">
        <f t="shared" si="5"/>
        <v>0.79695000000000005</v>
      </c>
      <c r="G8" s="46">
        <f t="shared" si="5"/>
        <v>1.0361500000000001</v>
      </c>
      <c r="H8" s="46">
        <f t="shared" si="5"/>
        <v>1.0407500000000003</v>
      </c>
      <c r="I8" s="46">
        <f t="shared" si="5"/>
        <v>1.0453500000000002</v>
      </c>
      <c r="J8" s="47">
        <f t="shared" si="5"/>
        <v>1.60195</v>
      </c>
    </row>
    <row r="9" spans="1:10" x14ac:dyDescent="0.2">
      <c r="A9" s="38" t="s">
        <v>58</v>
      </c>
      <c r="B9" s="44">
        <f t="shared" ref="B9:J9" si="6">(((B2-35)/60)*($B35-$B36))/1000</f>
        <v>0.35370000000000007</v>
      </c>
      <c r="C9" s="44">
        <f t="shared" si="6"/>
        <v>0.53730000000000011</v>
      </c>
      <c r="D9" s="44">
        <f t="shared" si="6"/>
        <v>0.54090000000000005</v>
      </c>
      <c r="E9" s="44">
        <f t="shared" si="6"/>
        <v>0.57689999999999997</v>
      </c>
      <c r="F9" s="44">
        <f t="shared" si="6"/>
        <v>0.62370000000000003</v>
      </c>
      <c r="G9" s="44">
        <f t="shared" si="6"/>
        <v>0.81089999999999995</v>
      </c>
      <c r="H9" s="44">
        <f t="shared" si="6"/>
        <v>0.81450000000000011</v>
      </c>
      <c r="I9" s="44">
        <f t="shared" si="6"/>
        <v>0.81810000000000005</v>
      </c>
      <c r="J9" s="45">
        <f t="shared" si="6"/>
        <v>1.2537</v>
      </c>
    </row>
    <row r="10" spans="1:10" x14ac:dyDescent="0.2">
      <c r="A10" s="38" t="s">
        <v>50</v>
      </c>
      <c r="B10" s="46">
        <f>((($B$2-35)/60)*($B$24-$B$25))/1000</f>
        <v>0.23481749999999998</v>
      </c>
      <c r="C10" s="46">
        <f>((($C$2-35)/60)*($B$24-$B$25))/1000</f>
        <v>0.35670749999999996</v>
      </c>
      <c r="D10" s="46">
        <f>((($D$2-35)/60)*($B$24-$B$25))/1000</f>
        <v>0.35909750000000001</v>
      </c>
      <c r="E10" s="46">
        <f>((($E$2-35)/60)*($B$24-$B$25))/1000</f>
        <v>0.38299749999999999</v>
      </c>
      <c r="F10" s="46">
        <f>((($F$2-35)/60)*($B$24-$B$25))/1000</f>
        <v>0.41406749999999998</v>
      </c>
      <c r="G10" s="46">
        <f>((($G$2-35)/60)*($B$24-$B$25))/1000</f>
        <v>0.53834749999999998</v>
      </c>
      <c r="H10" s="46">
        <f>((($H$2-35)/60)*($B$24-$B$25))/1000</f>
        <v>0.54073750000000009</v>
      </c>
      <c r="I10" s="46">
        <f>((($I$2-35)/60)*($B$24-$B$25))/1000</f>
        <v>0.54312749999999999</v>
      </c>
      <c r="J10" s="47">
        <f>((($J$2-35)/60)*($B$24-$B$25))/1000</f>
        <v>0.83231750000000004</v>
      </c>
    </row>
    <row r="11" spans="1:10" x14ac:dyDescent="0.2">
      <c r="A11" s="38" t="s">
        <v>51</v>
      </c>
      <c r="B11" s="46">
        <f>((($B$2-35)/60)*($B$24-$B$25))/1000</f>
        <v>0.23481749999999998</v>
      </c>
      <c r="C11" s="46">
        <f>((($C$2-35)/60)*($B$24-$B$25))/1000</f>
        <v>0.35670749999999996</v>
      </c>
      <c r="D11" s="46">
        <f>((($D$2-35)/60)*($B$24-$B$25))/1000</f>
        <v>0.35909750000000001</v>
      </c>
      <c r="E11" s="46">
        <f>((($E$2-35)/60)*($B$24-$B$25))/1000</f>
        <v>0.38299749999999999</v>
      </c>
      <c r="F11" s="46">
        <f>((($F$2-35)/60)*($B$24-$B$25))/1000</f>
        <v>0.41406749999999998</v>
      </c>
      <c r="G11" s="46">
        <f>((($G$2-35)/60)*($B$24-$B$25))/1000</f>
        <v>0.53834749999999998</v>
      </c>
      <c r="H11" s="46">
        <f>((($H$2-35)/60)*($B$24-$B$25))/1000</f>
        <v>0.54073750000000009</v>
      </c>
      <c r="I11" s="46">
        <f>((($I$2-35)/60)*($B$24-$B$25))/1000</f>
        <v>0.54312749999999999</v>
      </c>
      <c r="J11" s="47">
        <f>((($J$2-35)/60)*($B$24-$B$25))/1000</f>
        <v>0.83231750000000004</v>
      </c>
    </row>
    <row r="12" spans="1:10" x14ac:dyDescent="0.2">
      <c r="A12" s="38" t="s">
        <v>42</v>
      </c>
      <c r="B12" s="44">
        <f>((($B$2-35)/60)*($B$28-$B$29))/1000</f>
        <v>0.25774249999999999</v>
      </c>
      <c r="C12" s="44">
        <f>((($C$2-35)/60)*($B$28-$B$29))/1000</f>
        <v>0.39153250000000001</v>
      </c>
      <c r="D12" s="44">
        <f>((($D$2-35)/60)*($B$28-$B$29))/1000</f>
        <v>0.39415583333333343</v>
      </c>
      <c r="E12" s="44">
        <f>((($E$2-35)/60)*($B$28-$B$29))/1000</f>
        <v>0.4203891666666667</v>
      </c>
      <c r="F12" s="44">
        <f>((($F$2-35)/60)*($B$28-$B$29))/1000</f>
        <v>0.45449250000000008</v>
      </c>
      <c r="G12" s="44">
        <f>((($G$2-35)/60)*($B$28-$B$29))/1000</f>
        <v>0.59090583333333335</v>
      </c>
      <c r="H12" s="44">
        <f>((($H$2-35)/60)*($B$28-$B$29))/1000</f>
        <v>0.59352916666666677</v>
      </c>
      <c r="I12" s="44">
        <f>((($I$2-35)/60)*($B$28-$B$29))/1000</f>
        <v>0.59615250000000009</v>
      </c>
      <c r="J12" s="45">
        <f>((($J$2-35)/60)*($B$28-$B$29))/1000</f>
        <v>0.91357583333333348</v>
      </c>
    </row>
    <row r="13" spans="1:10" x14ac:dyDescent="0.2">
      <c r="A13" s="38" t="s">
        <v>43</v>
      </c>
      <c r="B13" s="44">
        <f>((($B$2-35)/60)*($B$28-$B$29))/1000</f>
        <v>0.25774249999999999</v>
      </c>
      <c r="C13" s="44">
        <f>((($C$2-35)/60)*($B$28-$B$29))/1000</f>
        <v>0.39153250000000001</v>
      </c>
      <c r="D13" s="44">
        <f>((($D$2-35)/60)*($B$28-$B$29))/1000</f>
        <v>0.39415583333333343</v>
      </c>
      <c r="E13" s="44">
        <f>((($E$2-35)/60)*($B$28-$B$29))/1000</f>
        <v>0.4203891666666667</v>
      </c>
      <c r="F13" s="44">
        <f>((($F$2-35)/60)*($B$28-$B$29))/1000</f>
        <v>0.45449250000000008</v>
      </c>
      <c r="G13" s="44">
        <f>((($G$2-35)/60)*($B$28-$B$29))/1000</f>
        <v>0.59090583333333335</v>
      </c>
      <c r="H13" s="44">
        <f>((($H$2-35)/60)*($B$28-$B$29))/1000</f>
        <v>0.59352916666666677</v>
      </c>
      <c r="I13" s="44">
        <f>((($I$2-35)/60)*($B$28-$B$29))/1000</f>
        <v>0.59615250000000009</v>
      </c>
      <c r="J13" s="45">
        <f>((($J$2-35)/60)*($B$28-$B$29))/1000</f>
        <v>0.91357583333333348</v>
      </c>
    </row>
    <row r="14" spans="1:10" x14ac:dyDescent="0.2">
      <c r="A14" s="38" t="s">
        <v>44</v>
      </c>
      <c r="B14" s="46">
        <f>((($B$2-35)/60)*($B$31-$B$32))/1000</f>
        <v>0.35533750000000003</v>
      </c>
      <c r="C14" s="46">
        <f>((($C$2-35)/60)*($B$31-$B$32))/1000</f>
        <v>0.53978749999999998</v>
      </c>
      <c r="D14" s="46">
        <f>((($D$2-35)/60)*($B$31-$B$32))/1000</f>
        <v>0.5434041666666668</v>
      </c>
      <c r="E14" s="46">
        <f>((($E$2-35)/60)*($B$31-$B$32))/1000</f>
        <v>0.57957083333333348</v>
      </c>
      <c r="F14" s="46">
        <f>((($F$2-35)/60)*($B$31-$B$32))/1000</f>
        <v>0.62658750000000007</v>
      </c>
      <c r="G14" s="46">
        <f>((($G$2-35)/60)*($B$31-$B$32))/1000</f>
        <v>0.81465416666666668</v>
      </c>
      <c r="H14" s="46">
        <f>((($H$2-35)/60)*($B$31-$B$32))/1000</f>
        <v>0.8182708333333335</v>
      </c>
      <c r="I14" s="46">
        <f>((($I$2-35)/60)*($B$31-$B$32))/1000</f>
        <v>0.8218875000000001</v>
      </c>
      <c r="J14" s="47">
        <f>((($J$2-35)/60)*($B$31-$B$32))/1000</f>
        <v>1.2595041666666669</v>
      </c>
    </row>
    <row r="15" spans="1:10" x14ac:dyDescent="0.2">
      <c r="A15" s="38" t="s">
        <v>88</v>
      </c>
      <c r="B15" s="46">
        <f>((($B$2-35)/60)*($B$31-$B$32))/1000</f>
        <v>0.35533750000000003</v>
      </c>
      <c r="C15" s="46">
        <f>((($C$2-35)/60)*($B$31-$B$32))/1000</f>
        <v>0.53978749999999998</v>
      </c>
      <c r="D15" s="46">
        <f>((($D$2-35)/60)*($B$31-$B$32))/1000</f>
        <v>0.5434041666666668</v>
      </c>
      <c r="E15" s="46">
        <f>((($E$2-35)/60)*($B$31-$B$32))/1000</f>
        <v>0.57957083333333348</v>
      </c>
      <c r="F15" s="46">
        <f>((($F$2-35)/60)*($B$31-$B$32))/1000</f>
        <v>0.62658750000000007</v>
      </c>
      <c r="G15" s="46">
        <f>((($G$2-35)/60)*($B$31-$B$32))/1000</f>
        <v>0.81465416666666668</v>
      </c>
      <c r="H15" s="46">
        <f>((($H$2-35)/60)*($B$31-$B$32))/1000</f>
        <v>0.8182708333333335</v>
      </c>
      <c r="I15" s="46">
        <f>((($I$2-35)/60)*($B$31-$B$32))/1000</f>
        <v>0.8218875000000001</v>
      </c>
      <c r="J15" s="47">
        <f>((($J$2-35)/60)*($B$31-$B$32))/1000</f>
        <v>1.2595041666666669</v>
      </c>
    </row>
    <row r="16" spans="1:10" x14ac:dyDescent="0.2">
      <c r="A16" s="38" t="s">
        <v>46</v>
      </c>
      <c r="B16" s="44">
        <f>((($B$2-35)/60)*($B$35-$B$36))/1000</f>
        <v>0.35370000000000007</v>
      </c>
      <c r="C16" s="44">
        <f>((($C$2-35)/60)*($B$35-$B$36))/1000</f>
        <v>0.53730000000000011</v>
      </c>
      <c r="D16" s="44">
        <f>((($D$2-35)/60)*($B$35-$B$36))/1000</f>
        <v>0.54090000000000005</v>
      </c>
      <c r="E16" s="44">
        <f>((($E$2-35)/60)*($B$35-$B$36))/1000</f>
        <v>0.57689999999999997</v>
      </c>
      <c r="F16" s="44">
        <f>((($F$2-35)/60)*($B$35-$B$36))/1000</f>
        <v>0.62370000000000003</v>
      </c>
      <c r="G16" s="44">
        <f>((($G$2-35)/60)*($B$35-$B$36))/1000</f>
        <v>0.81089999999999995</v>
      </c>
      <c r="H16" s="44">
        <f>((($H$2-35)/60)*($B$35-$B$36))/1000</f>
        <v>0.81450000000000011</v>
      </c>
      <c r="I16" s="44">
        <f>((($I$2-35)/60)*($B$35-$B$36))/1000</f>
        <v>0.81810000000000005</v>
      </c>
      <c r="J16" s="45">
        <f>((($J$2-35)/60)*($B$35-$B$36))/1000</f>
        <v>1.2537</v>
      </c>
    </row>
    <row r="17" spans="1:11" x14ac:dyDescent="0.2">
      <c r="A17" s="38" t="s">
        <v>49</v>
      </c>
      <c r="B17" s="44">
        <f>((($B$2-35)/60)*($B$35-$B$36))/1000</f>
        <v>0.35370000000000007</v>
      </c>
      <c r="C17" s="44">
        <f>((($C$2-35)/60)*($B$35-$B$36))/1000</f>
        <v>0.53730000000000011</v>
      </c>
      <c r="D17" s="44">
        <f>((($D$2-35)/60)*($B$35-$B$36))/1000</f>
        <v>0.54090000000000005</v>
      </c>
      <c r="E17" s="44">
        <f>((($E$2-35)/60)*($B$35-$B$36))/1000</f>
        <v>0.57689999999999997</v>
      </c>
      <c r="F17" s="44">
        <f>((($F$2-35)/60)*($B$35-$B$36))/1000</f>
        <v>0.62370000000000003</v>
      </c>
      <c r="G17" s="44">
        <f>((($G$2-35)/60)*($B$35-$B$36))/1000</f>
        <v>0.81089999999999995</v>
      </c>
      <c r="H17" s="44">
        <f>((($H$2-35)/60)*($B$35-$B$36))/1000</f>
        <v>0.81450000000000011</v>
      </c>
      <c r="I17" s="44">
        <f>((($I$2-35)/60)*($B$35-$B$36))/1000</f>
        <v>0.81810000000000005</v>
      </c>
      <c r="J17" s="45">
        <f>((($J$2-35)/60)*($B$35-$B$36))/1000</f>
        <v>1.2537</v>
      </c>
    </row>
    <row r="18" spans="1:11" x14ac:dyDescent="0.2">
      <c r="A18" s="38" t="s">
        <v>47</v>
      </c>
      <c r="B18" s="46">
        <f>((($B$2-35)/60)*($B$35-$B$36))/1000</f>
        <v>0.35370000000000007</v>
      </c>
      <c r="C18" s="46">
        <f>((($C$2-35)/60)*($B$35-$B$36))/1000</f>
        <v>0.53730000000000011</v>
      </c>
      <c r="D18" s="46">
        <f>((($D$2-35)/60)*($B$35-$B$36))/1000</f>
        <v>0.54090000000000005</v>
      </c>
      <c r="E18" s="46">
        <f>((($E$2-35)/60)*($B$35-$B$36))/1000</f>
        <v>0.57689999999999997</v>
      </c>
      <c r="F18" s="46">
        <f>((($F$2-35)/60)*($B$35-$B$36))/1000</f>
        <v>0.62370000000000003</v>
      </c>
      <c r="G18" s="46">
        <f>((($G$2-35)/60)*($B$35-$B$36))/1000</f>
        <v>0.81089999999999995</v>
      </c>
      <c r="H18" s="46">
        <f>((($H$2-35)/60)*($B$35-$B$36))/1000</f>
        <v>0.81450000000000011</v>
      </c>
      <c r="I18" s="46">
        <f>((($I$2-35)/60)*($B$35-$B$36))/1000</f>
        <v>0.81810000000000005</v>
      </c>
      <c r="J18" s="47">
        <f>((($J$2-35)/60)*($B$35-$B$36))/1000</f>
        <v>1.2537</v>
      </c>
    </row>
    <row r="19" spans="1:11" x14ac:dyDescent="0.2">
      <c r="A19" s="38" t="s">
        <v>48</v>
      </c>
      <c r="B19" s="46">
        <f>((($B$2-35)/60)*($B$35-$B$36))/1000</f>
        <v>0.35370000000000007</v>
      </c>
      <c r="C19" s="46">
        <f>((($C$2-35)/60)*($B$35-$B$36))/1000</f>
        <v>0.53730000000000011</v>
      </c>
      <c r="D19" s="46">
        <f>((($D$2-35)/60)*($B$35-$B$36))/1000</f>
        <v>0.54090000000000005</v>
      </c>
      <c r="E19" s="46">
        <f>((($E$2-35)/60)*($B$35-$B$36))/1000</f>
        <v>0.57689999999999997</v>
      </c>
      <c r="F19" s="46">
        <f>((($F$2-35)/60)*($B$35-$B$36))/1000</f>
        <v>0.62370000000000003</v>
      </c>
      <c r="G19" s="46">
        <f>((($G$2-35)/60)*($B$35-$B$36))/1000</f>
        <v>0.81089999999999995</v>
      </c>
      <c r="H19" s="46">
        <f>((($H$2-35)/60)*($B$35-$B$36))/1000</f>
        <v>0.81450000000000011</v>
      </c>
      <c r="I19" s="46">
        <f>((($I$2-35)/60)*($B$35-$B$36))/1000</f>
        <v>0.81810000000000005</v>
      </c>
      <c r="J19" s="47">
        <f>((($J$2-35)/60)*($B$35-$B$36))/1000</f>
        <v>1.2537</v>
      </c>
    </row>
    <row r="20" spans="1:11" x14ac:dyDescent="0.2">
      <c r="A20" s="39" t="s">
        <v>59</v>
      </c>
      <c r="B20" s="48">
        <f>((($B$2-35)/60)*($B$39-$B$40))/1000</f>
        <v>0.49779999999999996</v>
      </c>
      <c r="C20" s="48">
        <f>((($C$2-35)/60)*($B$39-$B$40))/1000</f>
        <v>0.75619999999999998</v>
      </c>
      <c r="D20" s="48">
        <f>((($D$2-35)/60)*($B$39-$B$40))/1000</f>
        <v>0.76126666666666665</v>
      </c>
      <c r="E20" s="48">
        <f>((($E$2-35)/60)*($B$39-$B$40))/1000</f>
        <v>0.81193333333333328</v>
      </c>
      <c r="F20" s="48">
        <f>((($F$2-35)/60)*($B$39-$B$40))/1000</f>
        <v>0.87779999999999991</v>
      </c>
      <c r="G20" s="48">
        <f>((($G$2-35)/60)*($B$39-$B$40))/1000</f>
        <v>1.1412666666666667</v>
      </c>
      <c r="H20" s="48">
        <f>((($H$2-35)/60)*($B$39-$B$40))/1000</f>
        <v>1.1463333333333332</v>
      </c>
      <c r="I20" s="48">
        <f>((($I$2-35)/60)*($B$39-$B$40))/1000</f>
        <v>1.1513999999999998</v>
      </c>
      <c r="J20" s="49">
        <f>((($J$2-35)/60)*($B$39-$B$40))/1000</f>
        <v>1.7644666666666664</v>
      </c>
    </row>
    <row r="21" spans="1:11" x14ac:dyDescent="0.2">
      <c r="A21" s="39" t="s">
        <v>60</v>
      </c>
      <c r="B21" s="48">
        <f>((($B$2-35)/60)*($B$39-$B$40))/1000</f>
        <v>0.49779999999999996</v>
      </c>
      <c r="C21" s="48">
        <f>((($C$2-35)/60)*($B$39-$B$40))/1000</f>
        <v>0.75619999999999998</v>
      </c>
      <c r="D21" s="48">
        <f>((($D$2-35)/60)*($B$39-$B$40))/1000</f>
        <v>0.76126666666666665</v>
      </c>
      <c r="E21" s="48">
        <f>((($E$2-35)/60)*($B$39-$B$40))/1000</f>
        <v>0.81193333333333328</v>
      </c>
      <c r="F21" s="48">
        <f>((($F$2-35)/60)*($B$39-$B$40))/1000</f>
        <v>0.87779999999999991</v>
      </c>
      <c r="G21" s="48">
        <f>((($G$2-35)/60)*($B$39-$B$40))/1000</f>
        <v>1.1412666666666667</v>
      </c>
      <c r="H21" s="48">
        <f>((($H$2-35)/60)*($B$39-$B$40))/1000</f>
        <v>1.1463333333333332</v>
      </c>
      <c r="I21" s="48">
        <f>((($I$2-35)/60)*($B$39-$B$40))/1000</f>
        <v>1.1513999999999998</v>
      </c>
      <c r="J21" s="49">
        <f>((($J$2-35)/60)*($B$39-$B$40))/1000</f>
        <v>1.7644666666666664</v>
      </c>
    </row>
    <row r="23" spans="1:11" ht="13.5" thickBot="1" x14ac:dyDescent="0.25">
      <c r="A23" s="31"/>
      <c r="B23" s="31"/>
    </row>
    <row r="24" spans="1:11" x14ac:dyDescent="0.2">
      <c r="A24" s="24" t="s">
        <v>70</v>
      </c>
      <c r="B24" s="25">
        <v>12.85</v>
      </c>
    </row>
    <row r="25" spans="1:11" x14ac:dyDescent="0.2">
      <c r="A25" s="26" t="s">
        <v>79</v>
      </c>
      <c r="B25" s="27">
        <v>5.68</v>
      </c>
    </row>
    <row r="26" spans="1:11" ht="13.5" thickBot="1" x14ac:dyDescent="0.25">
      <c r="A26" s="28" t="s">
        <v>80</v>
      </c>
      <c r="B26" s="29">
        <v>5</v>
      </c>
    </row>
    <row r="27" spans="1:11" ht="13.5" thickBot="1" x14ac:dyDescent="0.25">
      <c r="A27" s="30"/>
      <c r="B27" s="31"/>
      <c r="F27" s="35" t="s">
        <v>83</v>
      </c>
      <c r="G27" t="s">
        <v>43</v>
      </c>
    </row>
    <row r="28" spans="1:11" x14ac:dyDescent="0.2">
      <c r="A28" s="24" t="s">
        <v>71</v>
      </c>
      <c r="B28" s="25">
        <v>16.850000000000001</v>
      </c>
      <c r="F28" s="35" t="s">
        <v>84</v>
      </c>
      <c r="G28" s="40">
        <v>4540</v>
      </c>
    </row>
    <row r="29" spans="1:11" ht="13.5" thickBot="1" x14ac:dyDescent="0.25">
      <c r="A29" s="28" t="s">
        <v>78</v>
      </c>
      <c r="B29" s="29">
        <v>8.98</v>
      </c>
      <c r="F29" s="35" t="s">
        <v>87</v>
      </c>
      <c r="G29" s="43">
        <f>INDEX(B3:J21,MATCH(G27,A3:A21,0),MATCH(G28,B2:J2,0))</f>
        <v>0.59090583333333335</v>
      </c>
    </row>
    <row r="30" spans="1:11" ht="13.5" thickBot="1" x14ac:dyDescent="0.25">
      <c r="A30" s="30"/>
      <c r="B30" s="31"/>
    </row>
    <row r="31" spans="1:11" x14ac:dyDescent="0.2">
      <c r="A31" s="24" t="s">
        <v>72</v>
      </c>
      <c r="B31" s="25">
        <v>20.350000000000001</v>
      </c>
    </row>
    <row r="32" spans="1:11" x14ac:dyDescent="0.2">
      <c r="A32" s="26" t="s">
        <v>77</v>
      </c>
      <c r="B32" s="27">
        <v>9.5</v>
      </c>
      <c r="K32" s="36"/>
    </row>
    <row r="33" spans="1:2" ht="13.5" thickBot="1" x14ac:dyDescent="0.25">
      <c r="A33" s="28" t="s">
        <v>82</v>
      </c>
      <c r="B33" s="29">
        <v>8.98</v>
      </c>
    </row>
    <row r="34" spans="1:2" ht="13.5" thickBot="1" x14ac:dyDescent="0.25">
      <c r="A34" s="30"/>
      <c r="B34" s="31"/>
    </row>
    <row r="35" spans="1:2" x14ac:dyDescent="0.2">
      <c r="A35" s="24" t="s">
        <v>74</v>
      </c>
      <c r="B35" s="25">
        <v>23.3</v>
      </c>
    </row>
    <row r="36" spans="1:2" x14ac:dyDescent="0.2">
      <c r="A36" s="26" t="s">
        <v>76</v>
      </c>
      <c r="B36" s="27">
        <v>12.5</v>
      </c>
    </row>
    <row r="37" spans="1:2" ht="13.5" thickBot="1" x14ac:dyDescent="0.25">
      <c r="A37" s="28" t="s">
        <v>81</v>
      </c>
      <c r="B37" s="29">
        <v>9.5</v>
      </c>
    </row>
    <row r="38" spans="1:2" ht="13.5" thickBot="1" x14ac:dyDescent="0.25">
      <c r="A38" s="30"/>
      <c r="B38" s="31"/>
    </row>
    <row r="39" spans="1:2" x14ac:dyDescent="0.2">
      <c r="A39" s="24" t="s">
        <v>73</v>
      </c>
      <c r="B39" s="25">
        <v>32.4</v>
      </c>
    </row>
    <row r="40" spans="1:2" ht="13.5" thickBot="1" x14ac:dyDescent="0.25">
      <c r="A40" s="32" t="s">
        <v>75</v>
      </c>
      <c r="B40" s="29">
        <v>17.2</v>
      </c>
    </row>
  </sheetData>
  <dataValidations count="2">
    <dataValidation type="list" allowBlank="1" showErrorMessage="1" sqref="G27">
      <formula1>$A$3:$A$21</formula1>
    </dataValidation>
    <dataValidation type="list" showErrorMessage="1" sqref="G28">
      <formula1>$B$2:$J$2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S34"/>
  <sheetViews>
    <sheetView workbookViewId="0">
      <selection activeCell="I24" sqref="I24"/>
    </sheetView>
  </sheetViews>
  <sheetFormatPr baseColWidth="10" defaultRowHeight="12.75" x14ac:dyDescent="0.2"/>
  <cols>
    <col min="1" max="1" width="20" customWidth="1"/>
    <col min="2" max="2" width="16.7109375" hidden="1" customWidth="1"/>
    <col min="3" max="3" width="16.7109375" customWidth="1"/>
    <col min="4" max="4" width="16.7109375" hidden="1" customWidth="1"/>
    <col min="5" max="5" width="16.7109375" customWidth="1"/>
    <col min="6" max="6" width="16.7109375" hidden="1" customWidth="1"/>
    <col min="7" max="7" width="16.7109375" customWidth="1"/>
    <col min="8" max="8" width="16.7109375" hidden="1" customWidth="1"/>
    <col min="9" max="9" width="16.7109375" customWidth="1"/>
    <col min="10" max="10" width="16.7109375" hidden="1" customWidth="1"/>
    <col min="11" max="11" width="16.7109375" customWidth="1"/>
    <col min="12" max="12" width="16.7109375" hidden="1" customWidth="1"/>
    <col min="13" max="13" width="16.7109375" customWidth="1"/>
    <col min="14" max="14" width="16.7109375" hidden="1" customWidth="1"/>
    <col min="15" max="15" width="16.7109375" customWidth="1"/>
    <col min="16" max="16" width="16.7109375" hidden="1" customWidth="1"/>
    <col min="17" max="17" width="16.7109375" customWidth="1"/>
    <col min="18" max="18" width="16.7109375" hidden="1" customWidth="1"/>
    <col min="19" max="19" width="16.7109375" customWidth="1"/>
  </cols>
  <sheetData>
    <row r="2" spans="1:19" x14ac:dyDescent="0.2">
      <c r="A2" s="51"/>
      <c r="B2" s="87">
        <v>2000</v>
      </c>
      <c r="C2" s="88"/>
      <c r="D2" s="87">
        <v>3020</v>
      </c>
      <c r="E2" s="88"/>
      <c r="F2" s="87">
        <v>3040</v>
      </c>
      <c r="G2" s="88"/>
      <c r="H2" s="87">
        <v>3240</v>
      </c>
      <c r="I2" s="88"/>
      <c r="J2" s="87">
        <v>3500</v>
      </c>
      <c r="K2" s="88"/>
      <c r="L2" s="87">
        <v>4540</v>
      </c>
      <c r="M2" s="88"/>
      <c r="N2" s="87">
        <v>4560</v>
      </c>
      <c r="O2" s="88"/>
      <c r="P2" s="87">
        <v>4580</v>
      </c>
      <c r="Q2" s="88"/>
      <c r="R2" s="87">
        <v>7000</v>
      </c>
      <c r="S2" s="88"/>
    </row>
    <row r="3" spans="1:19" x14ac:dyDescent="0.2">
      <c r="A3" s="52" t="s">
        <v>52</v>
      </c>
      <c r="B3" s="53">
        <f>(((B2-35)/60)*($C18-$C19))/1000</f>
        <v>0.23481749999999998</v>
      </c>
      <c r="C3" s="54">
        <f>(((B2-35)/60)*$C19)/1000</f>
        <v>0.18601999999999999</v>
      </c>
      <c r="D3" s="53">
        <f>(((D2-35)/60)*($C18-$C19))/1000</f>
        <v>0.35670749999999996</v>
      </c>
      <c r="E3" s="54">
        <f>(((D2-35)/60)*$C19)/1000</f>
        <v>0.28258</v>
      </c>
      <c r="F3" s="53">
        <f>(((F2-35)/60)*($C18-$C19))/1000</f>
        <v>0.35909750000000001</v>
      </c>
      <c r="G3" s="54">
        <f>(((F2-35)/60)*$C19)/1000</f>
        <v>0.28447333333333336</v>
      </c>
      <c r="H3" s="53">
        <f>(((H2-35)/60)*($C18-$C19))/1000</f>
        <v>0.38299749999999999</v>
      </c>
      <c r="I3" s="54">
        <f>(((H2-35)/60)*$C19)/1000</f>
        <v>0.30340666666666666</v>
      </c>
      <c r="J3" s="53">
        <f>(((J2-35)/60)*($C18-$C19))/1000</f>
        <v>0.41406749999999998</v>
      </c>
      <c r="K3" s="54">
        <f>(((J2-35)/60)*$C19)/1000</f>
        <v>0.32801999999999998</v>
      </c>
      <c r="L3" s="53">
        <f>(((L2-35)/60)*($C18-$C19))/1000</f>
        <v>0.53834749999999998</v>
      </c>
      <c r="M3" s="54">
        <f>(((L2-35)/60)*$C19)/1000</f>
        <v>0.42647333333333332</v>
      </c>
      <c r="N3" s="53">
        <f>(((N2-35)/60)*($C18-$C19))/1000</f>
        <v>0.54073750000000009</v>
      </c>
      <c r="O3" s="54">
        <f>(((N2-35)/60)*$C19)/1000</f>
        <v>0.42836666666666667</v>
      </c>
      <c r="P3" s="53">
        <f>(((P2-35)/60)*($C18-$C19))/1000</f>
        <v>0.54312749999999999</v>
      </c>
      <c r="Q3" s="54">
        <f>(((P2-35)/60)*$C19)/1000</f>
        <v>0.43025999999999998</v>
      </c>
      <c r="R3" s="53">
        <f>(((R2-35)/60)*($C18-$C19))/1000</f>
        <v>0.83231750000000004</v>
      </c>
      <c r="S3" s="54">
        <f>(((R2-35)/60)*$C19)/1000</f>
        <v>0.65935333333333324</v>
      </c>
    </row>
    <row r="4" spans="1:19" x14ac:dyDescent="0.2">
      <c r="A4" s="52" t="s">
        <v>53</v>
      </c>
      <c r="B4" s="54">
        <f>(((B2-35)/60)*($C18-$C20))/1000</f>
        <v>0.25708749999999997</v>
      </c>
      <c r="C4" s="54">
        <f>(((B2-35)/60)*$C20)/1000</f>
        <v>0.16375000000000001</v>
      </c>
      <c r="D4" s="54">
        <f>(((D2-35)/60)*($C18-$C20))/1000</f>
        <v>0.39053749999999998</v>
      </c>
      <c r="E4" s="54">
        <f>(((D2-35)/60)*$C20)/1000</f>
        <v>0.24875</v>
      </c>
      <c r="F4" s="54">
        <f>(((F2-35)/60)*($C18-$C20))/1000</f>
        <v>0.39315416666666664</v>
      </c>
      <c r="G4" s="54">
        <f>(((F2-35)/60)*$C20)/1000</f>
        <v>0.25041666666666668</v>
      </c>
      <c r="H4" s="54">
        <f>(((H2-35)/60)*($C18-$C20))/1000</f>
        <v>0.41932083333333325</v>
      </c>
      <c r="I4" s="54">
        <f>(((H2-35)/60)*$C20)/1000</f>
        <v>0.26708333333333334</v>
      </c>
      <c r="J4" s="54">
        <f>(((J2-35)/60)*($C18-$C20))/1000</f>
        <v>0.4533375</v>
      </c>
      <c r="K4" s="54">
        <f>(((J2-35)/60)*$C20)/1000</f>
        <v>0.28875000000000001</v>
      </c>
      <c r="L4" s="54">
        <f>(((L2-35)/60)*($C18-$C20))/1000</f>
        <v>0.58940416666666662</v>
      </c>
      <c r="M4" s="54">
        <f>(((L2-35)/60)*$C20)/1000</f>
        <v>0.37541666666666662</v>
      </c>
      <c r="N4" s="54">
        <f>(((N2-35)/60)*($C18-$C20))/1000</f>
        <v>0.59202083333333333</v>
      </c>
      <c r="O4" s="54">
        <f>(((N2-35)/60)*$C20)/1000</f>
        <v>0.37708333333333338</v>
      </c>
      <c r="P4" s="54">
        <f>(((P2-35)/60)*($C18-$C20))/1000</f>
        <v>0.59463749999999993</v>
      </c>
      <c r="Q4" s="54">
        <f>(((P2-35)/60)*$C20)/1000</f>
        <v>0.37874999999999998</v>
      </c>
      <c r="R4" s="54">
        <f>(((R2-35)/60)*($C18-$C20))/1000</f>
        <v>0.91125416666666659</v>
      </c>
      <c r="S4" s="54">
        <f>(((R2-35)/60)*$C20)/1000</f>
        <v>0.58041666666666658</v>
      </c>
    </row>
    <row r="5" spans="1:19" x14ac:dyDescent="0.2">
      <c r="A5" s="52" t="s">
        <v>54</v>
      </c>
      <c r="B5" s="54">
        <f>(((B2-35)/60)*($C22-$C23))/1000</f>
        <v>0.25774249999999999</v>
      </c>
      <c r="C5" s="54">
        <f>(((B2-35)/60)*$C23)/1000</f>
        <v>0.29409500000000005</v>
      </c>
      <c r="D5" s="54">
        <f>(((D2-35)/60)*($C22-$C23))/1000</f>
        <v>0.39153250000000001</v>
      </c>
      <c r="E5" s="54">
        <f>(((D2-35)/60)*$C23)/1000</f>
        <v>0.44675500000000001</v>
      </c>
      <c r="F5" s="54">
        <f>(((F2-35)/60)*($C22-$C23))/1000</f>
        <v>0.39415583333333343</v>
      </c>
      <c r="G5" s="54">
        <f>(((F2-35)/60)*$C23)/1000</f>
        <v>0.44974833333333342</v>
      </c>
      <c r="H5" s="54">
        <f>(((H2-35)/60)*($C22-$C23))/1000</f>
        <v>0.4203891666666667</v>
      </c>
      <c r="I5" s="54">
        <f>(((H2-35)/60)*$C23)/1000</f>
        <v>0.47968166666666667</v>
      </c>
      <c r="J5" s="54">
        <f>(((J2-35)/60)*($C22-$C23))/1000</f>
        <v>0.45449250000000008</v>
      </c>
      <c r="K5" s="54">
        <f>(((J2-35)/60)*$C23)/1000</f>
        <v>0.51859500000000003</v>
      </c>
      <c r="L5" s="54">
        <f>(((L2-35)/60)*($C22-$C23))/1000</f>
        <v>0.59090583333333335</v>
      </c>
      <c r="M5" s="54">
        <f>(((L2-35)/60)*$C23)/1000</f>
        <v>0.67424833333333334</v>
      </c>
      <c r="N5" s="54">
        <f>(((N2-35)/60)*($C22-$C23))/1000</f>
        <v>0.59352916666666677</v>
      </c>
      <c r="O5" s="54">
        <f>(((N2-35)/60)*$C23)/1000</f>
        <v>0.67724166666666674</v>
      </c>
      <c r="P5" s="54">
        <f>(((P2-35)/60)*($C22-$C23))/1000</f>
        <v>0.59615250000000009</v>
      </c>
      <c r="Q5" s="54">
        <f>(((P2-35)/60)*$C23)/1000</f>
        <v>0.68023500000000003</v>
      </c>
      <c r="R5" s="54">
        <f>(((R2-35)/60)*($C22-$C23))/1000</f>
        <v>0.91357583333333348</v>
      </c>
      <c r="S5" s="54">
        <f>(((R2-35)/60)*$C23)/1000</f>
        <v>1.0424283333333333</v>
      </c>
    </row>
    <row r="6" spans="1:19" x14ac:dyDescent="0.2">
      <c r="A6" s="52" t="s">
        <v>56</v>
      </c>
      <c r="B6" s="54">
        <f>(((B2-35)/60)*($C25-$C26))/1000</f>
        <v>0.35533750000000003</v>
      </c>
      <c r="C6" s="54">
        <f>(((B2-35)/60)*$C26)/1000</f>
        <v>0.31112499999999998</v>
      </c>
      <c r="D6" s="54">
        <f>(((D2-35)/60)*($C25-$C26))/1000</f>
        <v>0.53978749999999998</v>
      </c>
      <c r="E6" s="54">
        <f>(((D2-35)/60)*$C26)/1000</f>
        <v>0.47262500000000002</v>
      </c>
      <c r="F6" s="54">
        <f>(((F2-35)/60)*($C25-$C26))/1000</f>
        <v>0.5434041666666668</v>
      </c>
      <c r="G6" s="54">
        <f>(((F2-35)/60)*$C26)/1000</f>
        <v>0.47579166666666667</v>
      </c>
      <c r="H6" s="54">
        <f>(((H2-35)/60)*($C25-$C26))/1000</f>
        <v>0.57957083333333348</v>
      </c>
      <c r="I6" s="54">
        <f>(((H2-35)/60)*$C26)/1000</f>
        <v>0.50745833333333334</v>
      </c>
      <c r="J6" s="54">
        <f>(((J2-35)/60)*($C25-$C26))/1000</f>
        <v>0.62658750000000007</v>
      </c>
      <c r="K6" s="54">
        <f>(((J2-35)/60)*$C26)/1000</f>
        <v>0.54862500000000003</v>
      </c>
      <c r="L6" s="54">
        <f>(((L2-35)/60)*($C25-$C26))/1000</f>
        <v>0.81465416666666668</v>
      </c>
      <c r="M6" s="54">
        <f>(((L2-35)/60)*$C26)/1000</f>
        <v>0.71329166666666666</v>
      </c>
      <c r="N6" s="54">
        <f>(((N2-35)/60)*($C25-$C26))/1000</f>
        <v>0.8182708333333335</v>
      </c>
      <c r="O6" s="54">
        <f>(((N2-35)/60)*$C26)/1000</f>
        <v>0.71645833333333342</v>
      </c>
      <c r="P6" s="54">
        <f>(((P2-35)/60)*($C25-$C26))/1000</f>
        <v>0.8218875000000001</v>
      </c>
      <c r="Q6" s="54">
        <f>(((P2-35)/60)*$C26)/1000</f>
        <v>0.71962499999999996</v>
      </c>
      <c r="R6" s="54">
        <f>(((R2-35)/60)*($C25-$C26))/1000</f>
        <v>1.2595041666666669</v>
      </c>
      <c r="S6" s="54">
        <f>(((R2-35)/60)*$C26)/1000</f>
        <v>1.1027916666666666</v>
      </c>
    </row>
    <row r="7" spans="1:19" x14ac:dyDescent="0.2">
      <c r="A7" s="52" t="s">
        <v>55</v>
      </c>
      <c r="B7" s="54">
        <f>(((B2-35)/60)*($C25-$C27))/1000</f>
        <v>0.37236750000000002</v>
      </c>
      <c r="C7" s="54">
        <f>(((B2-35)/60)*$C27)/1000</f>
        <v>0.29409500000000005</v>
      </c>
      <c r="D7" s="54">
        <f>(((D2-35)/60)*($C25-$C27))/1000</f>
        <v>0.56565750000000004</v>
      </c>
      <c r="E7" s="54">
        <f>(((D2-35)/60)*$C27)/1000</f>
        <v>0.44675500000000001</v>
      </c>
      <c r="F7" s="54">
        <f>(((F2-35)/60)*($C25-$C27))/1000</f>
        <v>0.56944750000000011</v>
      </c>
      <c r="G7" s="54">
        <f>(((F2-35)/60)*$C27)/1000</f>
        <v>0.44974833333333342</v>
      </c>
      <c r="H7" s="54">
        <f>(((H2-35)/60)*($C25-$C27))/1000</f>
        <v>0.60734750000000004</v>
      </c>
      <c r="I7" s="54">
        <f>(((H2-35)/60)*$C27)/1000</f>
        <v>0.47968166666666667</v>
      </c>
      <c r="J7" s="54">
        <f>(((J2-35)/60)*($C25-$C27))/1000</f>
        <v>0.65661750000000008</v>
      </c>
      <c r="K7" s="54">
        <f>(((J2-35)/60)*$C27)/1000</f>
        <v>0.51859500000000003</v>
      </c>
      <c r="L7" s="54">
        <f>(((L2-35)/60)*($C25-$C27))/1000</f>
        <v>0.8536975</v>
      </c>
      <c r="M7" s="54">
        <f>(((L2-35)/60)*$C27)/1000</f>
        <v>0.67424833333333334</v>
      </c>
      <c r="N7" s="54">
        <f>(((N2-35)/60)*($C25-$C27))/1000</f>
        <v>0.85748750000000018</v>
      </c>
      <c r="O7" s="54">
        <f>(((N2-35)/60)*$C27)/1000</f>
        <v>0.67724166666666674</v>
      </c>
      <c r="P7" s="54">
        <f>(((P2-35)/60)*($C25-$C27))/1000</f>
        <v>0.86127750000000003</v>
      </c>
      <c r="Q7" s="54">
        <f>(((P2-35)/60)*$C27)/1000</f>
        <v>0.68023500000000003</v>
      </c>
      <c r="R7" s="54">
        <f>(((R2-35)/60)*($C25-$C27))/1000</f>
        <v>1.3198675</v>
      </c>
      <c r="S7" s="54">
        <f>(((R2-35)/60)*$C27)/1000</f>
        <v>1.0424283333333333</v>
      </c>
    </row>
    <row r="8" spans="1:19" x14ac:dyDescent="0.2">
      <c r="A8" s="52" t="s">
        <v>57</v>
      </c>
      <c r="B8" s="54">
        <f>(((B2-35)/60)*($C29-$C31))/1000</f>
        <v>0.45195000000000002</v>
      </c>
      <c r="C8" s="54">
        <f>(((B2-35)/80)*$C31)/1000</f>
        <v>0.23334374999999999</v>
      </c>
      <c r="D8" s="54">
        <f>(((D2-35)/60)*($C29-$C31))/1000</f>
        <v>0.6865500000000001</v>
      </c>
      <c r="E8" s="54">
        <f>(((D2-35)/80)*$C31)/1000</f>
        <v>0.35446875</v>
      </c>
      <c r="F8" s="54">
        <f>(((F2-35)/60)*($C29-$C31))/1000</f>
        <v>0.69115000000000004</v>
      </c>
      <c r="G8" s="54">
        <f>(((F2-35)/80)*$C31)/1000</f>
        <v>0.35684375000000002</v>
      </c>
      <c r="H8" s="54">
        <f>(((H2-35)/60)*($C29-$C31))/1000</f>
        <v>0.73714999999999997</v>
      </c>
      <c r="I8" s="54">
        <f>(((H2-35)/80)*$C31)/1000</f>
        <v>0.38059375000000001</v>
      </c>
      <c r="J8" s="54">
        <f>(((J2-35)/60)*($C29-$C31))/1000</f>
        <v>0.79695000000000005</v>
      </c>
      <c r="K8" s="54">
        <f>(((J2-35)/80)*$C31)/1000</f>
        <v>0.41146874999999999</v>
      </c>
      <c r="L8" s="54">
        <f>(((L2-35)/60)*($C29-$C31))/1000</f>
        <v>1.0361500000000001</v>
      </c>
      <c r="M8" s="54">
        <f>(((L2-35)/80)*$C31)/1000</f>
        <v>0.53496874999999999</v>
      </c>
      <c r="N8" s="54">
        <f>(((N2-35)/60)*($C29-$C31))/1000</f>
        <v>1.0407500000000003</v>
      </c>
      <c r="O8" s="54">
        <f>(((N2-35)/80)*$C31)/1000</f>
        <v>0.53734375000000001</v>
      </c>
      <c r="P8" s="54">
        <f>(((P2-35)/60)*($C29-$C31))/1000</f>
        <v>1.0453500000000002</v>
      </c>
      <c r="Q8" s="54">
        <f>(((P2-35)/80)*$C31)/1000</f>
        <v>0.53971875000000002</v>
      </c>
      <c r="R8" s="54">
        <f>(((R2-35)/60)*($C29-$C31))/1000</f>
        <v>1.60195</v>
      </c>
      <c r="S8" s="54">
        <f>(((R2-35)/80)*$C31)/1000</f>
        <v>0.82709374999999996</v>
      </c>
    </row>
    <row r="9" spans="1:19" x14ac:dyDescent="0.2">
      <c r="A9" s="52" t="s">
        <v>58</v>
      </c>
      <c r="B9" s="54">
        <f>(((B2-35)/60)*($C29-$C30))/1000</f>
        <v>0.35370000000000007</v>
      </c>
      <c r="C9" s="54">
        <f>(((B2-35)/80)*$C30)/1000</f>
        <v>0.30703124999999998</v>
      </c>
      <c r="D9" s="54">
        <f>(((D2-35)/60)*($C29-$C30))/1000</f>
        <v>0.53730000000000011</v>
      </c>
      <c r="E9" s="54">
        <f>(((D2-35)/80)*$C30)/1000</f>
        <v>0.46640625000000002</v>
      </c>
      <c r="F9" s="54">
        <f>(((F2-35)/60)*($C29-$C30))/1000</f>
        <v>0.54090000000000005</v>
      </c>
      <c r="G9" s="54">
        <f>(((F2-35)/80)*$C30)/1000</f>
        <v>0.46953125000000001</v>
      </c>
      <c r="H9" s="54">
        <f>(((H2-35)/60)*($C29-$C30))/1000</f>
        <v>0.57689999999999997</v>
      </c>
      <c r="I9" s="54">
        <f>(((H2-35)/80)*$C30)/1000</f>
        <v>0.50078124999999996</v>
      </c>
      <c r="J9" s="54">
        <f>(((J2-35)/60)*($C29-$C30))/1000</f>
        <v>0.62370000000000003</v>
      </c>
      <c r="K9" s="54">
        <f>(((J2-35)/80)*$C30)/1000</f>
        <v>0.54140624999999998</v>
      </c>
      <c r="L9" s="54">
        <f>(((L2-35)/60)*($C29-$C30))/1000</f>
        <v>0.81089999999999995</v>
      </c>
      <c r="M9" s="54">
        <f>(((L2-35)/80)*$C30)/1000</f>
        <v>0.70390624999999996</v>
      </c>
      <c r="N9" s="54">
        <f>(((N2-35)/60)*($C29-$C30))/1000</f>
        <v>0.81450000000000011</v>
      </c>
      <c r="O9" s="54">
        <f>(((N2-35)/80)*$C30)/1000</f>
        <v>0.70703125</v>
      </c>
      <c r="P9" s="54">
        <f>(((P2-35)/60)*($C29-$C30))/1000</f>
        <v>0.81810000000000005</v>
      </c>
      <c r="Q9" s="54">
        <f>(((P2-35)/80)*$C30)/1000</f>
        <v>0.71015625000000004</v>
      </c>
      <c r="R9" s="54">
        <f>(((R2-35)/60)*($C29-$C30))/1000</f>
        <v>1.2537</v>
      </c>
      <c r="S9" s="54">
        <f>(((R2-35)/80)*$C30)/1000</f>
        <v>1.0882812500000001</v>
      </c>
    </row>
    <row r="10" spans="1:19" x14ac:dyDescent="0.2">
      <c r="A10" s="52" t="s">
        <v>64</v>
      </c>
      <c r="B10" s="54">
        <f>(((B2-35)/60)*($C18-$C19))/1000</f>
        <v>0.23481749999999998</v>
      </c>
      <c r="C10" s="54">
        <f>(((B2-35)/60)*$C19)/1000</f>
        <v>0.18601999999999999</v>
      </c>
      <c r="D10" s="54">
        <f>(((D2-35)/60)*($C18-$C19))/1000</f>
        <v>0.35670749999999996</v>
      </c>
      <c r="E10" s="54">
        <f>(((D2-35)/60)*$C19)/1000</f>
        <v>0.28258</v>
      </c>
      <c r="F10" s="54">
        <f>(((F2-35)/60)*($C18-$C19))/1000</f>
        <v>0.35909750000000001</v>
      </c>
      <c r="G10" s="54">
        <f>(((F2-35)/60)*$C19)/1000</f>
        <v>0.28447333333333336</v>
      </c>
      <c r="H10" s="54">
        <f>(((H2-35)/60)*($C18-$C19))/1000</f>
        <v>0.38299749999999999</v>
      </c>
      <c r="I10" s="54">
        <f>(((H2-35)/60)*$C19)/1000</f>
        <v>0.30340666666666666</v>
      </c>
      <c r="J10" s="54">
        <f>(((J2-35)/60)*($C18-$C19))/1000</f>
        <v>0.41406749999999998</v>
      </c>
      <c r="K10" s="54">
        <f>(((J2-35)/60)*$C19)/1000</f>
        <v>0.32801999999999998</v>
      </c>
      <c r="L10" s="54">
        <f>(((L2-35)/60)*($C18-$C19))/1000</f>
        <v>0.53834749999999998</v>
      </c>
      <c r="M10" s="54">
        <f>(((L2-35)/60)*$C19)/1000</f>
        <v>0.42647333333333332</v>
      </c>
      <c r="N10" s="54">
        <f>(((N2-35)/60)*($C18-$C19))/1000</f>
        <v>0.54073750000000009</v>
      </c>
      <c r="O10" s="54">
        <f>(((N2-35)/60)*$C19)/1000</f>
        <v>0.42836666666666667</v>
      </c>
      <c r="P10" s="54">
        <f>(((P2-35)/60)*($C18-$C19))/1000</f>
        <v>0.54312749999999999</v>
      </c>
      <c r="Q10" s="54">
        <f>(((P2-35)/60)*$C19)/1000</f>
        <v>0.43025999999999998</v>
      </c>
      <c r="R10" s="54">
        <f>(((R2-35)/60)*($C18-$C19))/1000</f>
        <v>0.83231750000000004</v>
      </c>
      <c r="S10" s="54">
        <f>(((R2-35)/60)*$C19)/1000</f>
        <v>0.65935333333333324</v>
      </c>
    </row>
    <row r="11" spans="1:19" x14ac:dyDescent="0.2">
      <c r="A11" s="52" t="s">
        <v>65</v>
      </c>
      <c r="B11" s="54">
        <f>(((B2-35)/60)*($C22-$C23))/1000</f>
        <v>0.25774249999999999</v>
      </c>
      <c r="C11" s="54">
        <f>(((B2-35)/60)*$C23)/1000</f>
        <v>0.29409500000000005</v>
      </c>
      <c r="D11" s="54">
        <f>(((D2-35)/60)*($C22-$C23))/1000</f>
        <v>0.39153250000000001</v>
      </c>
      <c r="E11" s="54">
        <f>(((D2-35)/60)*$C23)/1000</f>
        <v>0.44675500000000001</v>
      </c>
      <c r="F11" s="54">
        <f>(((F2-35)/60)*($C22-$C23))/1000</f>
        <v>0.39415583333333343</v>
      </c>
      <c r="G11" s="54">
        <f>(((F2-35)/60)*$C23)/1000</f>
        <v>0.44974833333333342</v>
      </c>
      <c r="H11" s="54">
        <f>(((H2-35)/60)*($C22-$C23))/1000</f>
        <v>0.4203891666666667</v>
      </c>
      <c r="I11" s="54">
        <f>(((H2-35)/60)*$C23)/1000</f>
        <v>0.47968166666666667</v>
      </c>
      <c r="J11" s="54">
        <f>(((J2-35)/60)*($C22-$C23))/1000</f>
        <v>0.45449250000000008</v>
      </c>
      <c r="K11" s="54">
        <f>(((J2-35)/60)*$C23)/1000</f>
        <v>0.51859500000000003</v>
      </c>
      <c r="L11" s="54">
        <f>(((L2-35)/60)*($C22-$C23))/1000</f>
        <v>0.59090583333333335</v>
      </c>
      <c r="M11" s="54">
        <f>(((L2-35)/60)*$C23)/1000</f>
        <v>0.67424833333333334</v>
      </c>
      <c r="N11" s="54">
        <f>(((N2-35)/60)*($C22-$C23))/1000</f>
        <v>0.59352916666666677</v>
      </c>
      <c r="O11" s="54">
        <f>(((N2-35)/60)*$C23)/1000</f>
        <v>0.67724166666666674</v>
      </c>
      <c r="P11" s="54">
        <f>(((P2-35)/60)*($C22-$C23))/1000</f>
        <v>0.59615250000000009</v>
      </c>
      <c r="Q11" s="54">
        <f>(((P2-35)/60)*$C23)/1000</f>
        <v>0.68023500000000003</v>
      </c>
      <c r="R11" s="54">
        <f>(((R2-35)/60)*($C22-$C23))/1000</f>
        <v>0.91357583333333348</v>
      </c>
      <c r="S11" s="54">
        <f>(((R2-35)/60)*$C23)/1000</f>
        <v>1.0424283333333333</v>
      </c>
    </row>
    <row r="12" spans="1:19" x14ac:dyDescent="0.2">
      <c r="A12" s="52" t="s">
        <v>66</v>
      </c>
      <c r="B12" s="54">
        <f>(((B2-35)/60)*($C25-$C26))/1000</f>
        <v>0.35533750000000003</v>
      </c>
      <c r="C12" s="54">
        <f>(((B2-35)/60)*$C26)/1000</f>
        <v>0.31112499999999998</v>
      </c>
      <c r="D12" s="54">
        <f>(((D2-35)/60)*($C25-$C26))/1000</f>
        <v>0.53978749999999998</v>
      </c>
      <c r="E12" s="54">
        <f>(((D2-35)/60)*$C26)/1000</f>
        <v>0.47262500000000002</v>
      </c>
      <c r="F12" s="54">
        <f>(((F2-35)/60)*($C25-$C26))/1000</f>
        <v>0.5434041666666668</v>
      </c>
      <c r="G12" s="54">
        <f>(((F2-35)/60)*$C26)/1000</f>
        <v>0.47579166666666667</v>
      </c>
      <c r="H12" s="54">
        <f>(((H2-35)/60)*($C25-$C26))/1000</f>
        <v>0.57957083333333348</v>
      </c>
      <c r="I12" s="54">
        <f>(((H2-35)/60)*$C26)/1000</f>
        <v>0.50745833333333334</v>
      </c>
      <c r="J12" s="54">
        <f>(((J2-35)/60)*($C25-$C26))/1000</f>
        <v>0.62658750000000007</v>
      </c>
      <c r="K12" s="54">
        <f>(((J2-35)/60)*$C26)/1000</f>
        <v>0.54862500000000003</v>
      </c>
      <c r="L12" s="54">
        <f>(((L2-35)/60)*($C25-$C26))/1000</f>
        <v>0.81465416666666668</v>
      </c>
      <c r="M12" s="54">
        <f>(((L2-35)/60)*$C26)/1000</f>
        <v>0.71329166666666666</v>
      </c>
      <c r="N12" s="54">
        <f>(((N2-35)/60)*($C25-$C26))/1000</f>
        <v>0.8182708333333335</v>
      </c>
      <c r="O12" s="54">
        <f>(((N2-35)/60)*$C26)/1000</f>
        <v>0.71645833333333342</v>
      </c>
      <c r="P12" s="54">
        <f>(((P2-35)/60)*($C25-$C26))/1000</f>
        <v>0.8218875000000001</v>
      </c>
      <c r="Q12" s="54">
        <f>(((P2-35)/60)*$C26)/1000</f>
        <v>0.71962499999999996</v>
      </c>
      <c r="R12" s="54">
        <f>(((R2-35)/60)*($C25-$C26))/1000</f>
        <v>1.2595041666666669</v>
      </c>
      <c r="S12" s="54">
        <f>(((R2-35)/60)*$C26)/1000</f>
        <v>1.1027916666666666</v>
      </c>
    </row>
    <row r="13" spans="1:19" x14ac:dyDescent="0.2">
      <c r="A13" s="52" t="s">
        <v>67</v>
      </c>
      <c r="B13" s="54">
        <f>(((B2-35)/60)*($C29-$C30))/1000</f>
        <v>0.35370000000000007</v>
      </c>
      <c r="C13" s="54">
        <f>(((B2-35)/80)*$C30)/1000</f>
        <v>0.30703124999999998</v>
      </c>
      <c r="D13" s="54">
        <f>(((D2-35)/60)*($C29-$C30))/1000</f>
        <v>0.53730000000000011</v>
      </c>
      <c r="E13" s="54">
        <f>(((D2-35)/80)*$C30)/1000</f>
        <v>0.46640625000000002</v>
      </c>
      <c r="F13" s="54">
        <f>(((F2-35)/60)*($C29-$C30))/1000</f>
        <v>0.54090000000000005</v>
      </c>
      <c r="G13" s="54">
        <f>(((F2-35)/80)*$C30)/1000</f>
        <v>0.46953125000000001</v>
      </c>
      <c r="H13" s="54">
        <f>(((H2-35)/60)*($C29-$C30))/1000</f>
        <v>0.57689999999999997</v>
      </c>
      <c r="I13" s="54">
        <f>(((H2-35)/80)*$C30)/1000</f>
        <v>0.50078124999999996</v>
      </c>
      <c r="J13" s="54">
        <f>(((J2-35)/60)*($C29-$C30))/1000</f>
        <v>0.62370000000000003</v>
      </c>
      <c r="K13" s="54">
        <f>(((J2-35)/80)*$C30)/1000</f>
        <v>0.54140624999999998</v>
      </c>
      <c r="L13" s="54">
        <f>(((L2-35)/60)*($C29-$C30))/1000</f>
        <v>0.81089999999999995</v>
      </c>
      <c r="M13" s="54">
        <f>(((L2-35)/80)*$C30)/1000</f>
        <v>0.70390624999999996</v>
      </c>
      <c r="N13" s="54">
        <f>(((N2-35)/60)*($C29-$C30))/1000</f>
        <v>0.81450000000000011</v>
      </c>
      <c r="O13" s="54">
        <f>(((N2-35)/80)*$C30)/1000</f>
        <v>0.70703125</v>
      </c>
      <c r="P13" s="54">
        <f>(((P2-35)/60)*($C29-$C30))/1000</f>
        <v>0.81810000000000005</v>
      </c>
      <c r="Q13" s="54">
        <f>(((P2-35)/80)*$C30)/1000</f>
        <v>0.71015625000000004</v>
      </c>
      <c r="R13" s="54">
        <f>(((R2-35)/60)*($C29-$C30))/1000</f>
        <v>1.2537</v>
      </c>
      <c r="S13" s="54">
        <f>(((R2-35)/80)*$C30)/1000</f>
        <v>1.0882812500000001</v>
      </c>
    </row>
    <row r="14" spans="1:19" x14ac:dyDescent="0.2">
      <c r="A14" s="52" t="s">
        <v>68</v>
      </c>
      <c r="B14" s="54">
        <f>(((B2-35)/60)*($C29-$C30))/1000</f>
        <v>0.35370000000000007</v>
      </c>
      <c r="C14" s="54">
        <f>(((B2-35)/80)*$C30)/1000</f>
        <v>0.30703124999999998</v>
      </c>
      <c r="D14" s="54">
        <f>(((D2-35)/60)*($C29-$C30))/1000</f>
        <v>0.53730000000000011</v>
      </c>
      <c r="E14" s="54">
        <f>(((D2-35)/80)*$C30)/1000</f>
        <v>0.46640625000000002</v>
      </c>
      <c r="F14" s="54">
        <f>(((F2-35)/60)*($C29-$C30))/1000</f>
        <v>0.54090000000000005</v>
      </c>
      <c r="G14" s="54">
        <f>(((F2-35)/80)*$C30)/1000</f>
        <v>0.46953125000000001</v>
      </c>
      <c r="H14" s="54">
        <f>(((H2-35)/60)*($C29-$C30))/1000</f>
        <v>0.57689999999999997</v>
      </c>
      <c r="I14" s="54">
        <f>(((H2-35)/80)*$C30)/1000</f>
        <v>0.50078124999999996</v>
      </c>
      <c r="J14" s="54">
        <f>(((J2-35)/60)*($C29-$C30))/1000</f>
        <v>0.62370000000000003</v>
      </c>
      <c r="K14" s="54">
        <f>(((J2-35)/80)*$C30)/1000</f>
        <v>0.54140624999999998</v>
      </c>
      <c r="L14" s="54">
        <f>(((L2-35)/60)*($C29-$C30))/1000</f>
        <v>0.81089999999999995</v>
      </c>
      <c r="M14" s="54">
        <f>(((L2-35)/80)*$C30)/1000</f>
        <v>0.70390624999999996</v>
      </c>
      <c r="N14" s="54">
        <f>(((N2-35)/60)*($C29-$C30))/1000</f>
        <v>0.81450000000000011</v>
      </c>
      <c r="O14" s="54">
        <f>(((N2-35)/80)*$C30)/1000</f>
        <v>0.70703125</v>
      </c>
      <c r="P14" s="54">
        <f>(((P2-35)/60)*($C29-$C30))/1000</f>
        <v>0.81810000000000005</v>
      </c>
      <c r="Q14" s="54">
        <f>(((P2-35)/80)*$C30)/1000</f>
        <v>0.71015625000000004</v>
      </c>
      <c r="R14" s="54">
        <f>(((R2-35)/60)*($C29-$C30))/1000</f>
        <v>1.2537</v>
      </c>
      <c r="S14" s="54">
        <f>(((R2-35)/80)*$C30)/1000</f>
        <v>1.0882812500000001</v>
      </c>
    </row>
    <row r="15" spans="1:19" x14ac:dyDescent="0.2">
      <c r="A15" s="52" t="s">
        <v>69</v>
      </c>
      <c r="B15" s="54">
        <f>(((B2-35)/60)*($C33-$C34))/1000</f>
        <v>0.49779999999999996</v>
      </c>
      <c r="C15" s="54">
        <f>(((B2-35)/105)*$C34)/1000</f>
        <v>0.32188571428571428</v>
      </c>
      <c r="D15" s="54">
        <f>(((D2-35)/60)*($C33-$C34))/1000</f>
        <v>0.75619999999999998</v>
      </c>
      <c r="E15" s="54">
        <f>(((D2-35)/105)*$C34)/1000</f>
        <v>0.48897142857142856</v>
      </c>
      <c r="F15" s="54">
        <f>(((F2-35)/60)*($C33-$C34))/1000</f>
        <v>0.76126666666666665</v>
      </c>
      <c r="G15" s="54">
        <f>(((F2-35)/105)*$C34)/1000</f>
        <v>0.49224761904761904</v>
      </c>
      <c r="H15" s="54">
        <f>(((H2-35)/60)*($C33-$C34))/1000</f>
        <v>0.81193333333333328</v>
      </c>
      <c r="I15" s="54">
        <f>(((H2-35)/105)*$C34)/1000</f>
        <v>0.52500952380952381</v>
      </c>
      <c r="J15" s="54">
        <f>(((J2-35)/60)*($C33-$C34))/1000</f>
        <v>0.87779999999999991</v>
      </c>
      <c r="K15" s="54">
        <f>(((J2-35)/105)*$C34)/1000</f>
        <v>0.56759999999999999</v>
      </c>
      <c r="L15" s="54">
        <f>(((L2-35)/60)*($C33-$C34))/1000</f>
        <v>1.1412666666666667</v>
      </c>
      <c r="M15" s="54">
        <f>(((L2-35)/105)*$C34)/1000</f>
        <v>0.73796190476190471</v>
      </c>
      <c r="N15" s="54">
        <f>(((N2-35)/60)*($C33-$C34))/1000</f>
        <v>1.1463333333333332</v>
      </c>
      <c r="O15" s="54">
        <f>(((N2-35)/105)*$C34)/1000</f>
        <v>0.74123809523809514</v>
      </c>
      <c r="P15" s="54">
        <f>(((P2-35)/60)*($C33-$C34))/1000</f>
        <v>1.1513999999999998</v>
      </c>
      <c r="Q15" s="54">
        <f>(((P2-35)/105)*$C34)/1000</f>
        <v>0.74451428571428557</v>
      </c>
      <c r="R15" s="54">
        <f>(((R2-35)/60)*($C33-$C34))/1000</f>
        <v>1.7644666666666664</v>
      </c>
      <c r="S15" s="54">
        <f>(((R2-35)/105)*$C34)/1000</f>
        <v>1.1409333333333331</v>
      </c>
    </row>
    <row r="17" spans="1:11" ht="13.5" thickBot="1" x14ac:dyDescent="0.25">
      <c r="A17" s="31"/>
      <c r="B17" s="31"/>
      <c r="C17" s="31"/>
    </row>
    <row r="18" spans="1:11" x14ac:dyDescent="0.2">
      <c r="A18" s="24" t="s">
        <v>70</v>
      </c>
      <c r="C18" s="25">
        <v>12.85</v>
      </c>
    </row>
    <row r="19" spans="1:11" x14ac:dyDescent="0.2">
      <c r="A19" s="26" t="s">
        <v>79</v>
      </c>
      <c r="C19" s="27">
        <v>5.68</v>
      </c>
    </row>
    <row r="20" spans="1:11" ht="13.5" thickBot="1" x14ac:dyDescent="0.25">
      <c r="A20" s="28" t="s">
        <v>80</v>
      </c>
      <c r="C20" s="29">
        <v>5</v>
      </c>
      <c r="I20" t="s">
        <v>83</v>
      </c>
      <c r="K20" t="s">
        <v>65</v>
      </c>
    </row>
    <row r="21" spans="1:11" ht="13.5" thickBot="1" x14ac:dyDescent="0.25">
      <c r="A21" s="30"/>
      <c r="C21" s="31"/>
      <c r="I21" t="s">
        <v>84</v>
      </c>
      <c r="K21">
        <v>3240</v>
      </c>
    </row>
    <row r="22" spans="1:11" x14ac:dyDescent="0.2">
      <c r="A22" s="24" t="s">
        <v>71</v>
      </c>
      <c r="C22" s="25">
        <v>16.850000000000001</v>
      </c>
      <c r="I22" t="s">
        <v>87</v>
      </c>
      <c r="K22">
        <f>INDEX(C3:S15,MATCH(K20,A3:A15,0),MATCH(K21,B2:S2,0))</f>
        <v>0.47968166666666667</v>
      </c>
    </row>
    <row r="23" spans="1:11" ht="13.5" thickBot="1" x14ac:dyDescent="0.25">
      <c r="A23" s="28" t="s">
        <v>78</v>
      </c>
      <c r="C23" s="29">
        <v>8.98</v>
      </c>
    </row>
    <row r="24" spans="1:11" ht="13.5" thickBot="1" x14ac:dyDescent="0.25">
      <c r="A24" s="30"/>
      <c r="C24" s="31"/>
    </row>
    <row r="25" spans="1:11" x14ac:dyDescent="0.2">
      <c r="A25" s="24" t="s">
        <v>72</v>
      </c>
      <c r="C25" s="25">
        <v>20.350000000000001</v>
      </c>
    </row>
    <row r="26" spans="1:11" x14ac:dyDescent="0.2">
      <c r="A26" s="26" t="s">
        <v>77</v>
      </c>
      <c r="C26" s="27">
        <v>9.5</v>
      </c>
    </row>
    <row r="27" spans="1:11" ht="13.5" thickBot="1" x14ac:dyDescent="0.25">
      <c r="A27" s="28" t="s">
        <v>82</v>
      </c>
      <c r="C27" s="29">
        <v>8.98</v>
      </c>
    </row>
    <row r="28" spans="1:11" ht="13.5" thickBot="1" x14ac:dyDescent="0.25">
      <c r="A28" s="30"/>
      <c r="C28" s="31"/>
    </row>
    <row r="29" spans="1:11" x14ac:dyDescent="0.2">
      <c r="A29" s="24" t="s">
        <v>74</v>
      </c>
      <c r="C29" s="25">
        <v>23.3</v>
      </c>
    </row>
    <row r="30" spans="1:11" x14ac:dyDescent="0.2">
      <c r="A30" s="26" t="s">
        <v>76</v>
      </c>
      <c r="C30" s="27">
        <v>12.5</v>
      </c>
    </row>
    <row r="31" spans="1:11" ht="13.5" thickBot="1" x14ac:dyDescent="0.25">
      <c r="A31" s="28" t="s">
        <v>81</v>
      </c>
      <c r="C31" s="29">
        <v>9.5</v>
      </c>
    </row>
    <row r="32" spans="1:11" ht="13.5" thickBot="1" x14ac:dyDescent="0.25">
      <c r="A32" s="30"/>
      <c r="C32" s="31"/>
    </row>
    <row r="33" spans="1:3" x14ac:dyDescent="0.2">
      <c r="A33" s="24" t="s">
        <v>73</v>
      </c>
      <c r="C33" s="25">
        <v>32.4</v>
      </c>
    </row>
    <row r="34" spans="1:3" ht="13.5" thickBot="1" x14ac:dyDescent="0.25">
      <c r="A34" s="32" t="s">
        <v>75</v>
      </c>
      <c r="C34" s="29">
        <v>17.2</v>
      </c>
    </row>
  </sheetData>
  <mergeCells count="9">
    <mergeCell ref="N2:O2"/>
    <mergeCell ref="P2:Q2"/>
    <mergeCell ref="R2:S2"/>
    <mergeCell ref="B2:C2"/>
    <mergeCell ref="D2:E2"/>
    <mergeCell ref="F2:G2"/>
    <mergeCell ref="H2:I2"/>
    <mergeCell ref="J2:K2"/>
    <mergeCell ref="L2:M2"/>
  </mergeCells>
  <dataValidations count="2">
    <dataValidation type="list" allowBlank="1" showInputMessage="1" showErrorMessage="1" sqref="K20">
      <formula1>$A$3:$A$15</formula1>
    </dataValidation>
    <dataValidation type="list" allowBlank="1" showInputMessage="1" showErrorMessage="1" sqref="K21">
      <formula1>$B$2:$S$2</formula1>
    </dataValidation>
  </dataValidations>
  <pageMargins left="0.7" right="0.7" top="0.75" bottom="0.75" header="0.3" footer="0.3"/>
  <pageSetup paperSize="9" orientation="portrait" verticalDpi="0" r:id="rId1"/>
  <ignoredErrors>
    <ignoredError sqref="C3:S1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35"/>
  <sheetViews>
    <sheetView workbookViewId="0">
      <selection activeCell="E28" sqref="E28"/>
    </sheetView>
  </sheetViews>
  <sheetFormatPr baseColWidth="10" defaultRowHeight="12.75" x14ac:dyDescent="0.2"/>
  <cols>
    <col min="1" max="1" width="20" customWidth="1"/>
    <col min="2" max="19" width="16.7109375" customWidth="1"/>
  </cols>
  <sheetData>
    <row r="2" spans="1:19" x14ac:dyDescent="0.2">
      <c r="A2" s="21"/>
      <c r="B2" s="89">
        <v>2000</v>
      </c>
      <c r="C2" s="90"/>
      <c r="D2" s="89">
        <v>3020</v>
      </c>
      <c r="E2" s="90"/>
      <c r="F2" s="89">
        <v>3040</v>
      </c>
      <c r="G2" s="90"/>
      <c r="H2" s="89">
        <v>3240</v>
      </c>
      <c r="I2" s="90"/>
      <c r="J2" s="89">
        <v>3500</v>
      </c>
      <c r="K2" s="90"/>
      <c r="L2" s="89">
        <v>4540</v>
      </c>
      <c r="M2" s="90"/>
      <c r="N2" s="89">
        <v>4560</v>
      </c>
      <c r="O2" s="90"/>
      <c r="P2" s="89">
        <v>4580</v>
      </c>
      <c r="Q2" s="90"/>
      <c r="R2" s="89">
        <v>7000</v>
      </c>
      <c r="S2" s="90"/>
    </row>
    <row r="3" spans="1:19" x14ac:dyDescent="0.2">
      <c r="A3" s="23"/>
      <c r="B3" s="22" t="s">
        <v>16</v>
      </c>
      <c r="C3" s="22" t="s">
        <v>17</v>
      </c>
      <c r="D3" s="22" t="s">
        <v>16</v>
      </c>
      <c r="E3" s="22" t="s">
        <v>17</v>
      </c>
      <c r="F3" s="22" t="s">
        <v>16</v>
      </c>
      <c r="G3" s="22" t="s">
        <v>17</v>
      </c>
      <c r="H3" s="22" t="s">
        <v>16</v>
      </c>
      <c r="I3" s="22" t="s">
        <v>17</v>
      </c>
      <c r="J3" s="22" t="s">
        <v>16</v>
      </c>
      <c r="K3" s="22" t="s">
        <v>17</v>
      </c>
      <c r="L3" s="22" t="s">
        <v>16</v>
      </c>
      <c r="M3" s="22" t="s">
        <v>17</v>
      </c>
      <c r="N3" s="22" t="s">
        <v>16</v>
      </c>
      <c r="O3" s="22" t="s">
        <v>17</v>
      </c>
      <c r="P3" s="22" t="s">
        <v>16</v>
      </c>
      <c r="Q3" s="22" t="s">
        <v>17</v>
      </c>
      <c r="R3" s="22" t="s">
        <v>16</v>
      </c>
      <c r="S3" s="22" t="s">
        <v>17</v>
      </c>
    </row>
    <row r="4" spans="1:19" x14ac:dyDescent="0.2">
      <c r="A4" s="20" t="s">
        <v>52</v>
      </c>
      <c r="B4" s="33">
        <f>(((B2-35)/60)*($B19-$B20))/1000</f>
        <v>0.23481749999999998</v>
      </c>
      <c r="C4" s="34">
        <f>(((B2-35)/60)*$B20)/1000</f>
        <v>0.18601999999999999</v>
      </c>
      <c r="D4" s="33">
        <f>(((D2-35)/60)*($B19-$B20))/1000</f>
        <v>0.35670749999999996</v>
      </c>
      <c r="E4" s="34">
        <f t="shared" ref="E4" si="0">(((D2-35)/60)*$B20)/1000</f>
        <v>0.28258</v>
      </c>
      <c r="F4" s="33">
        <f>(((F2-35)/60)*($B19-$B20))/1000</f>
        <v>0.35909750000000001</v>
      </c>
      <c r="G4" s="34">
        <f t="shared" ref="G4" si="1">(((F2-35)/60)*$B20)/1000</f>
        <v>0.28447333333333336</v>
      </c>
      <c r="H4" s="33">
        <f>(((H2-35)/60)*($B19-$B20))/1000</f>
        <v>0.38299749999999999</v>
      </c>
      <c r="I4" s="34">
        <f t="shared" ref="I4" si="2">(((H2-35)/60)*$B20)/1000</f>
        <v>0.30340666666666666</v>
      </c>
      <c r="J4" s="33">
        <f>(((J2-35)/60)*($B19-$B20))/1000</f>
        <v>0.41406749999999998</v>
      </c>
      <c r="K4" s="34">
        <f t="shared" ref="K4" si="3">(((J2-35)/60)*$B20)/1000</f>
        <v>0.32801999999999998</v>
      </c>
      <c r="L4" s="33">
        <f>(((L2-35)/60)*($B19-$B20))/1000</f>
        <v>0.53834749999999998</v>
      </c>
      <c r="M4" s="34">
        <f t="shared" ref="M4" si="4">(((L2-35)/60)*$B20)/1000</f>
        <v>0.42647333333333332</v>
      </c>
      <c r="N4" s="33">
        <f>(((N2-35)/60)*($B19-$B20))/1000</f>
        <v>0.54073750000000009</v>
      </c>
      <c r="O4" s="34">
        <f t="shared" ref="O4" si="5">(((N2-35)/60)*$B20)/1000</f>
        <v>0.42836666666666667</v>
      </c>
      <c r="P4" s="33">
        <f>(((P2-35)/60)*($B19-$B20))/1000</f>
        <v>0.54312749999999999</v>
      </c>
      <c r="Q4" s="34">
        <f t="shared" ref="Q4" si="6">(((P2-35)/60)*$B20)/1000</f>
        <v>0.43025999999999998</v>
      </c>
      <c r="R4" s="33">
        <f>(((R2-35)/60)*($B19-$B20))/1000</f>
        <v>0.83231750000000004</v>
      </c>
      <c r="S4" s="34">
        <f t="shared" ref="S4" si="7">(((R2-35)/60)*$B20)/1000</f>
        <v>0.65935333333333324</v>
      </c>
    </row>
    <row r="5" spans="1:19" x14ac:dyDescent="0.2">
      <c r="A5" s="20" t="s">
        <v>53</v>
      </c>
      <c r="B5" s="34">
        <f>(((B2-35)/60)*($B19-$B21))/1000</f>
        <v>0.25708749999999997</v>
      </c>
      <c r="C5" s="34">
        <f>(((B2-35)/60)*$B21)/1000</f>
        <v>0.16375000000000001</v>
      </c>
      <c r="D5" s="34">
        <f>(((D2-35)/60)*($B19-$B21))/1000</f>
        <v>0.39053749999999998</v>
      </c>
      <c r="E5" s="34">
        <f t="shared" ref="E5" si="8">(((D2-35)/60)*$B21)/1000</f>
        <v>0.24875</v>
      </c>
      <c r="F5" s="34">
        <f>(((F2-35)/60)*($B19-$B21))/1000</f>
        <v>0.39315416666666664</v>
      </c>
      <c r="G5" s="34">
        <f t="shared" ref="G5" si="9">(((F2-35)/60)*$B21)/1000</f>
        <v>0.25041666666666668</v>
      </c>
      <c r="H5" s="34">
        <f>(((H2-35)/60)*($B19-$B21))/1000</f>
        <v>0.41932083333333325</v>
      </c>
      <c r="I5" s="34">
        <f t="shared" ref="I5" si="10">(((H2-35)/60)*$B21)/1000</f>
        <v>0.26708333333333334</v>
      </c>
      <c r="J5" s="34">
        <f>(((J2-35)/60)*($B19-$B21))/1000</f>
        <v>0.4533375</v>
      </c>
      <c r="K5" s="34">
        <f t="shared" ref="K5" si="11">(((J2-35)/60)*$B21)/1000</f>
        <v>0.28875000000000001</v>
      </c>
      <c r="L5" s="34">
        <f>(((L2-35)/60)*($B19-$B21))/1000</f>
        <v>0.58940416666666662</v>
      </c>
      <c r="M5" s="34">
        <f t="shared" ref="M5" si="12">(((L2-35)/60)*$B21)/1000</f>
        <v>0.37541666666666662</v>
      </c>
      <c r="N5" s="34">
        <f>(((N2-35)/60)*($B19-$B21))/1000</f>
        <v>0.59202083333333333</v>
      </c>
      <c r="O5" s="34">
        <f t="shared" ref="O5" si="13">(((N2-35)/60)*$B21)/1000</f>
        <v>0.37708333333333338</v>
      </c>
      <c r="P5" s="34">
        <f>(((P2-35)/60)*($B19-$B21))/1000</f>
        <v>0.59463749999999993</v>
      </c>
      <c r="Q5" s="34">
        <f t="shared" ref="Q5" si="14">(((P2-35)/60)*$B21)/1000</f>
        <v>0.37874999999999998</v>
      </c>
      <c r="R5" s="34">
        <f>(((R2-35)/60)*($B19-$B21))/1000</f>
        <v>0.91125416666666659</v>
      </c>
      <c r="S5" s="34">
        <f t="shared" ref="S5" si="15">(((R2-35)/60)*$B21)/1000</f>
        <v>0.58041666666666658</v>
      </c>
    </row>
    <row r="6" spans="1:19" x14ac:dyDescent="0.2">
      <c r="A6" s="20" t="s">
        <v>54</v>
      </c>
      <c r="B6" s="34">
        <f>(((B2-35)/60)*($B23-$B24))/1000</f>
        <v>0.25774249999999999</v>
      </c>
      <c r="C6" s="34">
        <f>(((B2-35)/60)*$B24)/1000</f>
        <v>0.29409500000000005</v>
      </c>
      <c r="D6" s="34">
        <f>(((D2-35)/60)*($B23-$B24))/1000</f>
        <v>0.39153250000000001</v>
      </c>
      <c r="E6" s="34">
        <f t="shared" ref="E6" si="16">(((D2-35)/60)*$B24)/1000</f>
        <v>0.44675500000000001</v>
      </c>
      <c r="F6" s="34">
        <f>(((F2-35)/60)*($B23-$B24))/1000</f>
        <v>0.39415583333333343</v>
      </c>
      <c r="G6" s="34">
        <f t="shared" ref="G6" si="17">(((F2-35)/60)*$B24)/1000</f>
        <v>0.44974833333333342</v>
      </c>
      <c r="H6" s="34">
        <f>(((H2-35)/60)*($B23-$B24))/1000</f>
        <v>0.4203891666666667</v>
      </c>
      <c r="I6" s="34">
        <f t="shared" ref="I6" si="18">(((H2-35)/60)*$B24)/1000</f>
        <v>0.47968166666666667</v>
      </c>
      <c r="J6" s="34">
        <f>(((J2-35)/60)*($B23-$B24))/1000</f>
        <v>0.45449250000000008</v>
      </c>
      <c r="K6" s="34">
        <f t="shared" ref="K6" si="19">(((J2-35)/60)*$B24)/1000</f>
        <v>0.51859500000000003</v>
      </c>
      <c r="L6" s="34">
        <f>(((L2-35)/60)*($B23-$B24))/1000</f>
        <v>0.59090583333333335</v>
      </c>
      <c r="M6" s="34">
        <f t="shared" ref="M6" si="20">(((L2-35)/60)*$B24)/1000</f>
        <v>0.67424833333333334</v>
      </c>
      <c r="N6" s="34">
        <f>(((N2-35)/60)*($B23-$B24))/1000</f>
        <v>0.59352916666666677</v>
      </c>
      <c r="O6" s="34">
        <f t="shared" ref="O6" si="21">(((N2-35)/60)*$B24)/1000</f>
        <v>0.67724166666666674</v>
      </c>
      <c r="P6" s="34">
        <f>(((P2-35)/60)*($B23-$B24))/1000</f>
        <v>0.59615250000000009</v>
      </c>
      <c r="Q6" s="34">
        <f t="shared" ref="Q6" si="22">(((P2-35)/60)*$B24)/1000</f>
        <v>0.68023500000000003</v>
      </c>
      <c r="R6" s="34">
        <f>(((R2-35)/60)*($B23-$B24))/1000</f>
        <v>0.91357583333333348</v>
      </c>
      <c r="S6" s="34">
        <f t="shared" ref="S6" si="23">(((R2-35)/60)*$B24)/1000</f>
        <v>1.0424283333333333</v>
      </c>
    </row>
    <row r="7" spans="1:19" x14ac:dyDescent="0.2">
      <c r="A7" s="20" t="s">
        <v>56</v>
      </c>
      <c r="B7" s="34">
        <f>(((B2-35)/60)*($B26-$B27))/1000</f>
        <v>0.35533750000000003</v>
      </c>
      <c r="C7" s="34">
        <f>(((B2-35)/60)*$B27)/1000</f>
        <v>0.31112499999999998</v>
      </c>
      <c r="D7" s="34">
        <f>(((D2-35)/60)*($B26-$B27))/1000</f>
        <v>0.53978749999999998</v>
      </c>
      <c r="E7" s="34">
        <f t="shared" ref="E7" si="24">(((D2-35)/60)*$B27)/1000</f>
        <v>0.47262500000000002</v>
      </c>
      <c r="F7" s="34">
        <f>(((F2-35)/60)*($B26-$B27))/1000</f>
        <v>0.5434041666666668</v>
      </c>
      <c r="G7" s="34">
        <f t="shared" ref="G7" si="25">(((F2-35)/60)*$B27)/1000</f>
        <v>0.47579166666666667</v>
      </c>
      <c r="H7" s="34">
        <f>(((H2-35)/60)*($B26-$B27))/1000</f>
        <v>0.57957083333333348</v>
      </c>
      <c r="I7" s="34">
        <f t="shared" ref="I7" si="26">(((H2-35)/60)*$B27)/1000</f>
        <v>0.50745833333333334</v>
      </c>
      <c r="J7" s="34">
        <f>(((J2-35)/60)*($B26-$B27))/1000</f>
        <v>0.62658750000000007</v>
      </c>
      <c r="K7" s="34">
        <f t="shared" ref="K7" si="27">(((J2-35)/60)*$B27)/1000</f>
        <v>0.54862500000000003</v>
      </c>
      <c r="L7" s="34">
        <f>(((L2-35)/60)*($B26-$B27))/1000</f>
        <v>0.81465416666666668</v>
      </c>
      <c r="M7" s="34">
        <f t="shared" ref="M7" si="28">(((L2-35)/60)*$B27)/1000</f>
        <v>0.71329166666666666</v>
      </c>
      <c r="N7" s="34">
        <f>(((N2-35)/60)*($B26-$B27))/1000</f>
        <v>0.8182708333333335</v>
      </c>
      <c r="O7" s="34">
        <f t="shared" ref="O7" si="29">(((N2-35)/60)*$B27)/1000</f>
        <v>0.71645833333333342</v>
      </c>
      <c r="P7" s="34">
        <f>(((P2-35)/60)*($B26-$B27))/1000</f>
        <v>0.8218875000000001</v>
      </c>
      <c r="Q7" s="34">
        <f t="shared" ref="Q7" si="30">(((P2-35)/60)*$B27)/1000</f>
        <v>0.71962499999999996</v>
      </c>
      <c r="R7" s="34">
        <f>(((R2-35)/60)*($B26-$B27))/1000</f>
        <v>1.2595041666666669</v>
      </c>
      <c r="S7" s="34">
        <f t="shared" ref="S7" si="31">(((R2-35)/60)*$B27)/1000</f>
        <v>1.1027916666666666</v>
      </c>
    </row>
    <row r="8" spans="1:19" x14ac:dyDescent="0.2">
      <c r="A8" s="20" t="s">
        <v>55</v>
      </c>
      <c r="B8" s="34">
        <f>(((B2-35)/60)*($B26-$B28))/1000</f>
        <v>0.37236750000000002</v>
      </c>
      <c r="C8" s="34">
        <f>(((B2-35)/60)*$B28)/1000</f>
        <v>0.29409500000000005</v>
      </c>
      <c r="D8" s="34">
        <f>(((D2-35)/60)*($B26-$B28))/1000</f>
        <v>0.56565750000000004</v>
      </c>
      <c r="E8" s="34">
        <f t="shared" ref="E8" si="32">(((D2-35)/60)*$B28)/1000</f>
        <v>0.44675500000000001</v>
      </c>
      <c r="F8" s="34">
        <f>(((F2-35)/60)*($B26-$B28))/1000</f>
        <v>0.56944750000000011</v>
      </c>
      <c r="G8" s="34">
        <f t="shared" ref="G8" si="33">(((F2-35)/60)*$B28)/1000</f>
        <v>0.44974833333333342</v>
      </c>
      <c r="H8" s="34">
        <f>(((H2-35)/60)*($B26-$B28))/1000</f>
        <v>0.60734750000000004</v>
      </c>
      <c r="I8" s="34">
        <f t="shared" ref="I8" si="34">(((H2-35)/60)*$B28)/1000</f>
        <v>0.47968166666666667</v>
      </c>
      <c r="J8" s="34">
        <f>(((J2-35)/60)*($B26-$B28))/1000</f>
        <v>0.65661750000000008</v>
      </c>
      <c r="K8" s="34">
        <f t="shared" ref="K8" si="35">(((J2-35)/60)*$B28)/1000</f>
        <v>0.51859500000000003</v>
      </c>
      <c r="L8" s="34">
        <f>(((L2-35)/60)*($B26-$B28))/1000</f>
        <v>0.8536975</v>
      </c>
      <c r="M8" s="34">
        <f t="shared" ref="M8" si="36">(((L2-35)/60)*$B28)/1000</f>
        <v>0.67424833333333334</v>
      </c>
      <c r="N8" s="34">
        <f>(((N2-35)/60)*($B26-$B28))/1000</f>
        <v>0.85748750000000018</v>
      </c>
      <c r="O8" s="34">
        <f t="shared" ref="O8" si="37">(((N2-35)/60)*$B28)/1000</f>
        <v>0.67724166666666674</v>
      </c>
      <c r="P8" s="34">
        <f>(((P2-35)/60)*($B26-$B28))/1000</f>
        <v>0.86127750000000003</v>
      </c>
      <c r="Q8" s="34">
        <f t="shared" ref="Q8" si="38">(((P2-35)/60)*$B28)/1000</f>
        <v>0.68023500000000003</v>
      </c>
      <c r="R8" s="34">
        <f>(((R2-35)/60)*($B26-$B28))/1000</f>
        <v>1.3198675</v>
      </c>
      <c r="S8" s="34">
        <f t="shared" ref="S8" si="39">(((R2-35)/60)*$B28)/1000</f>
        <v>1.0424283333333333</v>
      </c>
    </row>
    <row r="9" spans="1:19" x14ac:dyDescent="0.2">
      <c r="A9" s="20" t="s">
        <v>57</v>
      </c>
      <c r="B9" s="34">
        <f>(((B2-35)/60)*($B30-$B32))/1000</f>
        <v>0.45195000000000002</v>
      </c>
      <c r="C9" s="34">
        <f>(((B2-35)/80)*$B32)/1000</f>
        <v>0.23334374999999999</v>
      </c>
      <c r="D9" s="34">
        <f>(((D2-35)/60)*($B30-$B32))/1000</f>
        <v>0.6865500000000001</v>
      </c>
      <c r="E9" s="34">
        <f t="shared" ref="E9" si="40">(((D2-35)/80)*$B32)/1000</f>
        <v>0.35446875</v>
      </c>
      <c r="F9" s="34">
        <f>(((F2-35)/60)*($B30-$B32))/1000</f>
        <v>0.69115000000000004</v>
      </c>
      <c r="G9" s="34">
        <f t="shared" ref="G9" si="41">(((F2-35)/80)*$B32)/1000</f>
        <v>0.35684375000000002</v>
      </c>
      <c r="H9" s="34">
        <f>(((H2-35)/60)*($B30-$B32))/1000</f>
        <v>0.73714999999999997</v>
      </c>
      <c r="I9" s="34">
        <f t="shared" ref="I9" si="42">(((H2-35)/80)*$B32)/1000</f>
        <v>0.38059375000000001</v>
      </c>
      <c r="J9" s="34">
        <f>(((J2-35)/60)*($B30-$B32))/1000</f>
        <v>0.79695000000000005</v>
      </c>
      <c r="K9" s="34">
        <f t="shared" ref="K9" si="43">(((J2-35)/80)*$B32)/1000</f>
        <v>0.41146874999999999</v>
      </c>
      <c r="L9" s="34">
        <f>(((L2-35)/60)*($B30-$B32))/1000</f>
        <v>1.0361500000000001</v>
      </c>
      <c r="M9" s="34">
        <f t="shared" ref="M9" si="44">(((L2-35)/80)*$B32)/1000</f>
        <v>0.53496874999999999</v>
      </c>
      <c r="N9" s="34">
        <f>(((N2-35)/60)*($B30-$B32))/1000</f>
        <v>1.0407500000000003</v>
      </c>
      <c r="O9" s="34">
        <f t="shared" ref="O9" si="45">(((N2-35)/80)*$B32)/1000</f>
        <v>0.53734375000000001</v>
      </c>
      <c r="P9" s="34">
        <f>(((P2-35)/60)*($B30-$B32))/1000</f>
        <v>1.0453500000000002</v>
      </c>
      <c r="Q9" s="34">
        <f t="shared" ref="Q9" si="46">(((P2-35)/80)*$B32)/1000</f>
        <v>0.53971875000000002</v>
      </c>
      <c r="R9" s="34">
        <f>(((R2-35)/60)*($B30-$B32))/1000</f>
        <v>1.60195</v>
      </c>
      <c r="S9" s="34">
        <f t="shared" ref="S9" si="47">(((R2-35)/80)*$B32)/1000</f>
        <v>0.82709374999999996</v>
      </c>
    </row>
    <row r="10" spans="1:19" x14ac:dyDescent="0.2">
      <c r="A10" s="20" t="s">
        <v>58</v>
      </c>
      <c r="B10" s="34">
        <f>(((B2-35)/60)*($B30-$B31))/1000</f>
        <v>0.35370000000000007</v>
      </c>
      <c r="C10" s="34">
        <f>(((B2-35)/80)*$B31)/1000</f>
        <v>0.30703124999999998</v>
      </c>
      <c r="D10" s="34">
        <f>(((D2-35)/60)*($B30-$B31))/1000</f>
        <v>0.53730000000000011</v>
      </c>
      <c r="E10" s="34">
        <f t="shared" ref="E10" si="48">(((D2-35)/80)*$B31)/1000</f>
        <v>0.46640625000000002</v>
      </c>
      <c r="F10" s="34">
        <f>(((F2-35)/60)*($B30-$B31))/1000</f>
        <v>0.54090000000000005</v>
      </c>
      <c r="G10" s="34">
        <f t="shared" ref="G10" si="49">(((F2-35)/80)*$B31)/1000</f>
        <v>0.46953125000000001</v>
      </c>
      <c r="H10" s="34">
        <f>(((H2-35)/60)*($B30-$B31))/1000</f>
        <v>0.57689999999999997</v>
      </c>
      <c r="I10" s="34">
        <f t="shared" ref="I10" si="50">(((H2-35)/80)*$B31)/1000</f>
        <v>0.50078124999999996</v>
      </c>
      <c r="J10" s="34">
        <f>(((J2-35)/60)*($B30-$B31))/1000</f>
        <v>0.62370000000000003</v>
      </c>
      <c r="K10" s="34">
        <f t="shared" ref="K10" si="51">(((J2-35)/80)*$B31)/1000</f>
        <v>0.54140624999999998</v>
      </c>
      <c r="L10" s="34">
        <f>(((L2-35)/60)*($B30-$B31))/1000</f>
        <v>0.81089999999999995</v>
      </c>
      <c r="M10" s="34">
        <f t="shared" ref="M10" si="52">(((L2-35)/80)*$B31)/1000</f>
        <v>0.70390624999999996</v>
      </c>
      <c r="N10" s="34">
        <f>(((N2-35)/60)*($B30-$B31))/1000</f>
        <v>0.81450000000000011</v>
      </c>
      <c r="O10" s="34">
        <f t="shared" ref="O10" si="53">(((N2-35)/80)*$B31)/1000</f>
        <v>0.70703125</v>
      </c>
      <c r="P10" s="34">
        <f>(((P2-35)/60)*($B30-$B31))/1000</f>
        <v>0.81810000000000005</v>
      </c>
      <c r="Q10" s="34">
        <f t="shared" ref="Q10" si="54">(((P2-35)/80)*$B31)/1000</f>
        <v>0.71015625000000004</v>
      </c>
      <c r="R10" s="34">
        <f>(((R2-35)/60)*($B30-$B31))/1000</f>
        <v>1.2537</v>
      </c>
      <c r="S10" s="34">
        <f t="shared" ref="S10" si="55">(((R2-35)/80)*$B31)/1000</f>
        <v>1.0882812500000001</v>
      </c>
    </row>
    <row r="11" spans="1:19" x14ac:dyDescent="0.2">
      <c r="A11" s="20" t="s">
        <v>64</v>
      </c>
      <c r="B11" s="34">
        <f>(((B2-35)/60)*($B19-$B20))/1000</f>
        <v>0.23481749999999998</v>
      </c>
      <c r="C11" s="34">
        <f>(((B2-35)/60)*$B20)/1000</f>
        <v>0.18601999999999999</v>
      </c>
      <c r="D11" s="34">
        <f>(((D2-35)/60)*($B19-$B20))/1000</f>
        <v>0.35670749999999996</v>
      </c>
      <c r="E11" s="34">
        <f t="shared" ref="E11" si="56">(((D2-35)/60)*$B20)/1000</f>
        <v>0.28258</v>
      </c>
      <c r="F11" s="34">
        <f>(((F2-35)/60)*($B19-$B20))/1000</f>
        <v>0.35909750000000001</v>
      </c>
      <c r="G11" s="34">
        <f t="shared" ref="G11" si="57">(((F2-35)/60)*$B20)/1000</f>
        <v>0.28447333333333336</v>
      </c>
      <c r="H11" s="34">
        <f>(((H2-35)/60)*($B19-$B20))/1000</f>
        <v>0.38299749999999999</v>
      </c>
      <c r="I11" s="34">
        <f t="shared" ref="I11" si="58">(((H2-35)/60)*$B20)/1000</f>
        <v>0.30340666666666666</v>
      </c>
      <c r="J11" s="34">
        <f>(((J2-35)/60)*($B19-$B20))/1000</f>
        <v>0.41406749999999998</v>
      </c>
      <c r="K11" s="34">
        <f t="shared" ref="K11" si="59">(((J2-35)/60)*$B20)/1000</f>
        <v>0.32801999999999998</v>
      </c>
      <c r="L11" s="34">
        <f>(((L2-35)/60)*($B19-$B20))/1000</f>
        <v>0.53834749999999998</v>
      </c>
      <c r="M11" s="34">
        <f t="shared" ref="M11" si="60">(((L2-35)/60)*$B20)/1000</f>
        <v>0.42647333333333332</v>
      </c>
      <c r="N11" s="34">
        <f>(((N2-35)/60)*($B19-$B20))/1000</f>
        <v>0.54073750000000009</v>
      </c>
      <c r="O11" s="34">
        <f t="shared" ref="O11" si="61">(((N2-35)/60)*$B20)/1000</f>
        <v>0.42836666666666667</v>
      </c>
      <c r="P11" s="34">
        <f>(((P2-35)/60)*($B19-$B20))/1000</f>
        <v>0.54312749999999999</v>
      </c>
      <c r="Q11" s="34">
        <f t="shared" ref="Q11" si="62">(((P2-35)/60)*$B20)/1000</f>
        <v>0.43025999999999998</v>
      </c>
      <c r="R11" s="34">
        <f>(((R2-35)/60)*($B19-$B20))/1000</f>
        <v>0.83231750000000004</v>
      </c>
      <c r="S11" s="34">
        <f t="shared" ref="S11" si="63">(((R2-35)/60)*$B20)/1000</f>
        <v>0.65935333333333324</v>
      </c>
    </row>
    <row r="12" spans="1:19" x14ac:dyDescent="0.2">
      <c r="A12" s="20" t="s">
        <v>65</v>
      </c>
      <c r="B12" s="34">
        <f>(((B2-35)/60)*($B23-$B24))/1000</f>
        <v>0.25774249999999999</v>
      </c>
      <c r="C12" s="34">
        <f>(((B2-35)/60)*$B24)/1000</f>
        <v>0.29409500000000005</v>
      </c>
      <c r="D12" s="34">
        <f>(((D2-35)/60)*($B23-$B24))/1000</f>
        <v>0.39153250000000001</v>
      </c>
      <c r="E12" s="34">
        <f t="shared" ref="E12" si="64">(((D2-35)/60)*$B24)/1000</f>
        <v>0.44675500000000001</v>
      </c>
      <c r="F12" s="34">
        <f>(((F2-35)/60)*($B23-$B24))/1000</f>
        <v>0.39415583333333343</v>
      </c>
      <c r="G12" s="34">
        <f t="shared" ref="G12" si="65">(((F2-35)/60)*$B24)/1000</f>
        <v>0.44974833333333342</v>
      </c>
      <c r="H12" s="34">
        <f>(((H2-35)/60)*($B23-$B24))/1000</f>
        <v>0.4203891666666667</v>
      </c>
      <c r="I12" s="34">
        <f t="shared" ref="I12" si="66">(((H2-35)/60)*$B24)/1000</f>
        <v>0.47968166666666667</v>
      </c>
      <c r="J12" s="34">
        <f>(((J2-35)/60)*($B23-$B24))/1000</f>
        <v>0.45449250000000008</v>
      </c>
      <c r="K12" s="34">
        <f t="shared" ref="K12" si="67">(((J2-35)/60)*$B24)/1000</f>
        <v>0.51859500000000003</v>
      </c>
      <c r="L12" s="34">
        <f>(((L2-35)/60)*($B23-$B24))/1000</f>
        <v>0.59090583333333335</v>
      </c>
      <c r="M12" s="34">
        <f t="shared" ref="M12" si="68">(((L2-35)/60)*$B24)/1000</f>
        <v>0.67424833333333334</v>
      </c>
      <c r="N12" s="34">
        <f>(((N2-35)/60)*($B23-$B24))/1000</f>
        <v>0.59352916666666677</v>
      </c>
      <c r="O12" s="34">
        <f t="shared" ref="O12" si="69">(((N2-35)/60)*$B24)/1000</f>
        <v>0.67724166666666674</v>
      </c>
      <c r="P12" s="34">
        <f>(((P2-35)/60)*($B23-$B24))/1000</f>
        <v>0.59615250000000009</v>
      </c>
      <c r="Q12" s="34">
        <f t="shared" ref="Q12" si="70">(((P2-35)/60)*$B24)/1000</f>
        <v>0.68023500000000003</v>
      </c>
      <c r="R12" s="34">
        <f>(((R2-35)/60)*($B23-$B24))/1000</f>
        <v>0.91357583333333348</v>
      </c>
      <c r="S12" s="34">
        <f t="shared" ref="S12" si="71">(((R2-35)/60)*$B24)/1000</f>
        <v>1.0424283333333333</v>
      </c>
    </row>
    <row r="13" spans="1:19" x14ac:dyDescent="0.2">
      <c r="A13" s="20" t="s">
        <v>66</v>
      </c>
      <c r="B13" s="34">
        <f>(((B2-35)/60)*($B26-$B27))/1000</f>
        <v>0.35533750000000003</v>
      </c>
      <c r="C13" s="34">
        <f>(((B2-35)/60)*$B27)/1000</f>
        <v>0.31112499999999998</v>
      </c>
      <c r="D13" s="34">
        <f>(((D2-35)/60)*($B26-$B27))/1000</f>
        <v>0.53978749999999998</v>
      </c>
      <c r="E13" s="34">
        <f t="shared" ref="E13" si="72">(((D2-35)/60)*$B27)/1000</f>
        <v>0.47262500000000002</v>
      </c>
      <c r="F13" s="34">
        <f>(((F2-35)/60)*($B26-$B27))/1000</f>
        <v>0.5434041666666668</v>
      </c>
      <c r="G13" s="34">
        <f t="shared" ref="G13" si="73">(((F2-35)/60)*$B27)/1000</f>
        <v>0.47579166666666667</v>
      </c>
      <c r="H13" s="34">
        <f>(((H2-35)/60)*($B26-$B27))/1000</f>
        <v>0.57957083333333348</v>
      </c>
      <c r="I13" s="34">
        <f t="shared" ref="I13" si="74">(((H2-35)/60)*$B27)/1000</f>
        <v>0.50745833333333334</v>
      </c>
      <c r="J13" s="34">
        <f>(((J2-35)/60)*($B26-$B27))/1000</f>
        <v>0.62658750000000007</v>
      </c>
      <c r="K13" s="34">
        <f t="shared" ref="K13" si="75">(((J2-35)/60)*$B27)/1000</f>
        <v>0.54862500000000003</v>
      </c>
      <c r="L13" s="34">
        <f>(((L2-35)/60)*($B26-$B27))/1000</f>
        <v>0.81465416666666668</v>
      </c>
      <c r="M13" s="34">
        <f t="shared" ref="M13" si="76">(((L2-35)/60)*$B27)/1000</f>
        <v>0.71329166666666666</v>
      </c>
      <c r="N13" s="34">
        <f>(((N2-35)/60)*($B26-$B27))/1000</f>
        <v>0.8182708333333335</v>
      </c>
      <c r="O13" s="34">
        <f t="shared" ref="O13" si="77">(((N2-35)/60)*$B27)/1000</f>
        <v>0.71645833333333342</v>
      </c>
      <c r="P13" s="34">
        <f>(((P2-35)/60)*($B26-$B27))/1000</f>
        <v>0.8218875000000001</v>
      </c>
      <c r="Q13" s="34">
        <f t="shared" ref="Q13" si="78">(((P2-35)/60)*$B27)/1000</f>
        <v>0.71962499999999996</v>
      </c>
      <c r="R13" s="34">
        <f>(((R2-35)/60)*($B26-$B27))/1000</f>
        <v>1.2595041666666669</v>
      </c>
      <c r="S13" s="34">
        <f t="shared" ref="S13" si="79">(((R2-35)/60)*$B27)/1000</f>
        <v>1.1027916666666666</v>
      </c>
    </row>
    <row r="14" spans="1:19" x14ac:dyDescent="0.2">
      <c r="A14" s="20" t="s">
        <v>67</v>
      </c>
      <c r="B14" s="34">
        <f>(((B2-35)/60)*($B30-$B31))/1000</f>
        <v>0.35370000000000007</v>
      </c>
      <c r="C14" s="34">
        <f>(((B2-35)/80)*$B31)/1000</f>
        <v>0.30703124999999998</v>
      </c>
      <c r="D14" s="34">
        <f>(((D2-35)/60)*($B30-$B31))/1000</f>
        <v>0.53730000000000011</v>
      </c>
      <c r="E14" s="34">
        <f t="shared" ref="E14" si="80">(((D2-35)/80)*$B31)/1000</f>
        <v>0.46640625000000002</v>
      </c>
      <c r="F14" s="34">
        <f>(((F2-35)/60)*($B30-$B31))/1000</f>
        <v>0.54090000000000005</v>
      </c>
      <c r="G14" s="34">
        <f t="shared" ref="G14" si="81">(((F2-35)/80)*$B31)/1000</f>
        <v>0.46953125000000001</v>
      </c>
      <c r="H14" s="34">
        <f>(((H2-35)/60)*($B30-$B31))/1000</f>
        <v>0.57689999999999997</v>
      </c>
      <c r="I14" s="34">
        <f t="shared" ref="I14" si="82">(((H2-35)/80)*$B31)/1000</f>
        <v>0.50078124999999996</v>
      </c>
      <c r="J14" s="34">
        <f>(((J2-35)/60)*($B30-$B31))/1000</f>
        <v>0.62370000000000003</v>
      </c>
      <c r="K14" s="34">
        <f t="shared" ref="K14" si="83">(((J2-35)/80)*$B31)/1000</f>
        <v>0.54140624999999998</v>
      </c>
      <c r="L14" s="34">
        <f>(((L2-35)/60)*($B30-$B31))/1000</f>
        <v>0.81089999999999995</v>
      </c>
      <c r="M14" s="34">
        <f t="shared" ref="M14" si="84">(((L2-35)/80)*$B31)/1000</f>
        <v>0.70390624999999996</v>
      </c>
      <c r="N14" s="34">
        <f>(((N2-35)/60)*($B30-$B31))/1000</f>
        <v>0.81450000000000011</v>
      </c>
      <c r="O14" s="34">
        <f t="shared" ref="O14" si="85">(((N2-35)/80)*$B31)/1000</f>
        <v>0.70703125</v>
      </c>
      <c r="P14" s="34">
        <f>(((P2-35)/60)*($B30-$B31))/1000</f>
        <v>0.81810000000000005</v>
      </c>
      <c r="Q14" s="34">
        <f t="shared" ref="Q14" si="86">(((P2-35)/80)*$B31)/1000</f>
        <v>0.71015625000000004</v>
      </c>
      <c r="R14" s="34">
        <f>(((R2-35)/60)*($B30-$B31))/1000</f>
        <v>1.2537</v>
      </c>
      <c r="S14" s="34">
        <f t="shared" ref="S14" si="87">(((R2-35)/80)*$B31)/1000</f>
        <v>1.0882812500000001</v>
      </c>
    </row>
    <row r="15" spans="1:19" x14ac:dyDescent="0.2">
      <c r="A15" s="20" t="s">
        <v>68</v>
      </c>
      <c r="B15" s="34">
        <f>(((B2-35)/60)*($B30-$B31))/1000</f>
        <v>0.35370000000000007</v>
      </c>
      <c r="C15" s="34">
        <f>(((B2-35)/80)*$B31)/1000</f>
        <v>0.30703124999999998</v>
      </c>
      <c r="D15" s="34">
        <f>(((D2-35)/60)*($B30-$B31))/1000</f>
        <v>0.53730000000000011</v>
      </c>
      <c r="E15" s="34">
        <f t="shared" ref="E15" si="88">(((D2-35)/80)*$B31)/1000</f>
        <v>0.46640625000000002</v>
      </c>
      <c r="F15" s="34">
        <f>(((F2-35)/60)*($B30-$B31))/1000</f>
        <v>0.54090000000000005</v>
      </c>
      <c r="G15" s="34">
        <f t="shared" ref="G15" si="89">(((F2-35)/80)*$B31)/1000</f>
        <v>0.46953125000000001</v>
      </c>
      <c r="H15" s="34">
        <f>(((H2-35)/60)*($B30-$B31))/1000</f>
        <v>0.57689999999999997</v>
      </c>
      <c r="I15" s="34">
        <f t="shared" ref="I15" si="90">(((H2-35)/80)*$B31)/1000</f>
        <v>0.50078124999999996</v>
      </c>
      <c r="J15" s="34">
        <f>(((J2-35)/60)*($B30-$B31))/1000</f>
        <v>0.62370000000000003</v>
      </c>
      <c r="K15" s="34">
        <f t="shared" ref="K15" si="91">(((J2-35)/80)*$B31)/1000</f>
        <v>0.54140624999999998</v>
      </c>
      <c r="L15" s="34">
        <f>(((L2-35)/60)*($B30-$B31))/1000</f>
        <v>0.81089999999999995</v>
      </c>
      <c r="M15" s="34">
        <f t="shared" ref="M15" si="92">(((L2-35)/80)*$B31)/1000</f>
        <v>0.70390624999999996</v>
      </c>
      <c r="N15" s="34">
        <f>(((N2-35)/60)*($B30-$B31))/1000</f>
        <v>0.81450000000000011</v>
      </c>
      <c r="O15" s="34">
        <f t="shared" ref="O15" si="93">(((N2-35)/80)*$B31)/1000</f>
        <v>0.70703125</v>
      </c>
      <c r="P15" s="34">
        <f>(((P2-35)/60)*($B30-$B31))/1000</f>
        <v>0.81810000000000005</v>
      </c>
      <c r="Q15" s="34">
        <f t="shared" ref="Q15" si="94">(((P2-35)/80)*$B31)/1000</f>
        <v>0.71015625000000004</v>
      </c>
      <c r="R15" s="34">
        <f>(((R2-35)/60)*($B30-$B31))/1000</f>
        <v>1.2537</v>
      </c>
      <c r="S15" s="34">
        <f t="shared" ref="S15" si="95">(((R2-35)/80)*$B31)/1000</f>
        <v>1.0882812500000001</v>
      </c>
    </row>
    <row r="16" spans="1:19" x14ac:dyDescent="0.2">
      <c r="A16" s="20" t="s">
        <v>69</v>
      </c>
      <c r="B16" s="34">
        <f>(((B2-35)/60)*($B34-$B35))/1000</f>
        <v>0.49779999999999996</v>
      </c>
      <c r="C16" s="34">
        <f>(((B2-35)/105)*$B35)/1000</f>
        <v>0.32188571428571428</v>
      </c>
      <c r="D16" s="34">
        <f>(((D2-35)/60)*($B34-$B35))/1000</f>
        <v>0.75619999999999998</v>
      </c>
      <c r="E16" s="34">
        <f t="shared" ref="E16" si="96">(((D2-35)/105)*$B35)/1000</f>
        <v>0.48897142857142856</v>
      </c>
      <c r="F16" s="34">
        <f>(((F2-35)/60)*($B34-$B35))/1000</f>
        <v>0.76126666666666665</v>
      </c>
      <c r="G16" s="34">
        <f t="shared" ref="G16" si="97">(((F2-35)/105)*$B35)/1000</f>
        <v>0.49224761904761904</v>
      </c>
      <c r="H16" s="34">
        <f>(((H2-35)/60)*($B34-$B35))/1000</f>
        <v>0.81193333333333328</v>
      </c>
      <c r="I16" s="34">
        <f t="shared" ref="I16" si="98">(((H2-35)/105)*$B35)/1000</f>
        <v>0.52500952380952381</v>
      </c>
      <c r="J16" s="34">
        <f>(((J2-35)/60)*($B34-$B35))/1000</f>
        <v>0.87779999999999991</v>
      </c>
      <c r="K16" s="34">
        <f t="shared" ref="K16" si="99">(((J2-35)/105)*$B35)/1000</f>
        <v>0.56759999999999999</v>
      </c>
      <c r="L16" s="34">
        <f>(((L2-35)/60)*($B34-$B35))/1000</f>
        <v>1.1412666666666667</v>
      </c>
      <c r="M16" s="34">
        <f t="shared" ref="M16" si="100">(((L2-35)/105)*$B35)/1000</f>
        <v>0.73796190476190471</v>
      </c>
      <c r="N16" s="34">
        <f>(((N2-35)/60)*($B34-$B35))/1000</f>
        <v>1.1463333333333332</v>
      </c>
      <c r="O16" s="34">
        <f t="shared" ref="O16" si="101">(((N2-35)/105)*$B35)/1000</f>
        <v>0.74123809523809514</v>
      </c>
      <c r="P16" s="34">
        <f>(((P2-35)/60)*($B34-$B35))/1000</f>
        <v>1.1513999999999998</v>
      </c>
      <c r="Q16" s="34">
        <f t="shared" ref="Q16" si="102">(((P2-35)/105)*$B35)/1000</f>
        <v>0.74451428571428557</v>
      </c>
      <c r="R16" s="34">
        <f>(((R2-35)/60)*($B34-$B35))/1000</f>
        <v>1.7644666666666664</v>
      </c>
      <c r="S16" s="34">
        <f t="shared" ref="S16" si="103">(((R2-35)/105)*$B35)/1000</f>
        <v>1.1409333333333331</v>
      </c>
    </row>
    <row r="18" spans="1:3" ht="13.5" thickBot="1" x14ac:dyDescent="0.25">
      <c r="A18" s="31"/>
      <c r="B18" s="31"/>
      <c r="C18" s="31"/>
    </row>
    <row r="19" spans="1:3" x14ac:dyDescent="0.2">
      <c r="A19" s="24" t="s">
        <v>70</v>
      </c>
      <c r="B19" s="25">
        <v>12.85</v>
      </c>
      <c r="C19" s="31"/>
    </row>
    <row r="20" spans="1:3" x14ac:dyDescent="0.2">
      <c r="A20" s="26" t="s">
        <v>79</v>
      </c>
      <c r="B20" s="27">
        <v>5.68</v>
      </c>
      <c r="C20" s="31"/>
    </row>
    <row r="21" spans="1:3" ht="13.5" thickBot="1" x14ac:dyDescent="0.25">
      <c r="A21" s="28" t="s">
        <v>80</v>
      </c>
      <c r="B21" s="29">
        <v>5</v>
      </c>
      <c r="C21" s="31"/>
    </row>
    <row r="22" spans="1:3" ht="13.5" thickBot="1" x14ac:dyDescent="0.25">
      <c r="A22" s="30"/>
      <c r="B22" s="31"/>
      <c r="C22" s="31"/>
    </row>
    <row r="23" spans="1:3" x14ac:dyDescent="0.2">
      <c r="A23" s="24" t="s">
        <v>71</v>
      </c>
      <c r="B23" s="25">
        <v>16.850000000000001</v>
      </c>
      <c r="C23" s="31"/>
    </row>
    <row r="24" spans="1:3" ht="13.5" thickBot="1" x14ac:dyDescent="0.25">
      <c r="A24" s="28" t="s">
        <v>78</v>
      </c>
      <c r="B24" s="29">
        <v>8.98</v>
      </c>
      <c r="C24" s="31"/>
    </row>
    <row r="25" spans="1:3" ht="13.5" thickBot="1" x14ac:dyDescent="0.25">
      <c r="A25" s="30"/>
      <c r="B25" s="31"/>
      <c r="C25" s="31"/>
    </row>
    <row r="26" spans="1:3" x14ac:dyDescent="0.2">
      <c r="A26" s="24" t="s">
        <v>72</v>
      </c>
      <c r="B26" s="25">
        <v>20.350000000000001</v>
      </c>
      <c r="C26" s="31"/>
    </row>
    <row r="27" spans="1:3" x14ac:dyDescent="0.2">
      <c r="A27" s="26" t="s">
        <v>77</v>
      </c>
      <c r="B27" s="27">
        <v>9.5</v>
      </c>
      <c r="C27" s="31"/>
    </row>
    <row r="28" spans="1:3" ht="13.5" thickBot="1" x14ac:dyDescent="0.25">
      <c r="A28" s="28" t="s">
        <v>82</v>
      </c>
      <c r="B28" s="29">
        <v>8.98</v>
      </c>
      <c r="C28" s="31"/>
    </row>
    <row r="29" spans="1:3" ht="13.5" thickBot="1" x14ac:dyDescent="0.25">
      <c r="A29" s="30"/>
      <c r="B29" s="31"/>
      <c r="C29" s="31"/>
    </row>
    <row r="30" spans="1:3" x14ac:dyDescent="0.2">
      <c r="A30" s="24" t="s">
        <v>74</v>
      </c>
      <c r="B30" s="25">
        <v>23.3</v>
      </c>
      <c r="C30" s="31"/>
    </row>
    <row r="31" spans="1:3" x14ac:dyDescent="0.2">
      <c r="A31" s="26" t="s">
        <v>76</v>
      </c>
      <c r="B31" s="27">
        <v>12.5</v>
      </c>
      <c r="C31" s="31"/>
    </row>
    <row r="32" spans="1:3" ht="13.5" thickBot="1" x14ac:dyDescent="0.25">
      <c r="A32" s="28" t="s">
        <v>81</v>
      </c>
      <c r="B32" s="29">
        <v>9.5</v>
      </c>
      <c r="C32" s="31"/>
    </row>
    <row r="33" spans="1:3" ht="13.5" thickBot="1" x14ac:dyDescent="0.25">
      <c r="A33" s="30"/>
      <c r="B33" s="31"/>
      <c r="C33" s="31"/>
    </row>
    <row r="34" spans="1:3" x14ac:dyDescent="0.2">
      <c r="A34" s="24" t="s">
        <v>73</v>
      </c>
      <c r="B34" s="25">
        <v>32.4</v>
      </c>
      <c r="C34" s="31"/>
    </row>
    <row r="35" spans="1:3" ht="13.5" thickBot="1" x14ac:dyDescent="0.25">
      <c r="A35" s="32" t="s">
        <v>75</v>
      </c>
      <c r="B35" s="29">
        <v>17.2</v>
      </c>
      <c r="C35" s="31"/>
    </row>
  </sheetData>
  <mergeCells count="9">
    <mergeCell ref="L2:M2"/>
    <mergeCell ref="N2:O2"/>
    <mergeCell ref="P2:Q2"/>
    <mergeCell ref="R2:S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verticalDpi="0" r:id="rId1"/>
  <ignoredErrors>
    <ignoredError sqref="F16:I16 C15:E16 J15:J16 K16:M16 N15:N16 O16:Q16 R15:R16 E13:E14 C4:C14 D4:D14 E4:E12 F7:F15 F4:F6 G6:G15 H4:H12 H13:H15 I4:I14 J14:K14 J4:J7 K6:K13 L12:L15 L4:L11 M6:M14 N4:N7 N14:O14 O6:O13 P4:P7 P8:P15 Q4:Q14 R4:R12 R13:R14 Q15 O4:O5 O15 N8:N13 M15 M4:M5 K4:K5 K15 J8:J13 I15 G4:G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TM matin (2)</vt:lpstr>
      <vt:lpstr>DW-001</vt:lpstr>
      <vt:lpstr>DW-003</vt:lpstr>
      <vt:lpstr>DW-004</vt:lpstr>
      <vt:lpstr>Percage</vt:lpstr>
      <vt:lpstr>Lamage</vt:lpstr>
      <vt:lpstr>Feuil1</vt:lpstr>
      <vt:lpstr>Lamage!HAUTEUR15</vt:lpstr>
      <vt:lpstr>Percage!HAUTEUR15</vt:lpstr>
      <vt:lpstr>HAUTEUR15</vt:lpstr>
      <vt:lpstr>'TM matin (2)'!Zone_d_impression</vt:lpstr>
    </vt:vector>
  </TitlesOfParts>
  <Company>THK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g.bebga@thk.eu</dc:creator>
  <cp:lastModifiedBy>Bebga, Givenche</cp:lastModifiedBy>
  <cp:lastPrinted>2020-05-13T11:46:36Z</cp:lastPrinted>
  <dcterms:created xsi:type="dcterms:W3CDTF">2007-05-14T11:04:52Z</dcterms:created>
  <dcterms:modified xsi:type="dcterms:W3CDTF">2020-05-27T13:49:48Z</dcterms:modified>
</cp:coreProperties>
</file>