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drawings/drawing2.xml" ContentType="application/vnd.openxmlformats-officedocument.drawing+xml"/>
  <Override PartName="/xl/ctrlProps/ctrlProp3.xml" ContentType="application/vnd.ms-excel.controlproperties+xml"/>
  <Override PartName="/xl/ctrlProps/ctrlProp4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730" codeName="{B08E4597-CF32-672E-EC9B-63DB714DCB7F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Utilisateur\Downloads\"/>
    </mc:Choice>
  </mc:AlternateContent>
  <xr:revisionPtr revIDLastSave="0" documentId="13_ncr:1_{531F61C8-57EA-4004-92C3-C8F5ABA75975}" xr6:coauthVersionLast="45" xr6:coauthVersionMax="45" xr10:uidLastSave="{00000000-0000-0000-0000-000000000000}"/>
  <bookViews>
    <workbookView xWindow="-120" yWindow="-120" windowWidth="29040" windowHeight="15840" tabRatio="500" activeTab="2" xr2:uid="{00000000-000D-0000-FFFF-FFFF00000000}"/>
  </bookViews>
  <sheets>
    <sheet name="Facture" sheetId="1" r:id="rId1"/>
    <sheet name="Historique_facture" sheetId="3" r:id="rId2"/>
    <sheet name="Facture NOM" sheetId="15" r:id="rId3"/>
  </sheets>
  <definedNames>
    <definedName name="Destinataires_factures">#REF!</definedName>
    <definedName name="liste_produits">#REF!</definedName>
    <definedName name="references">#REF!</definedName>
    <definedName name="tableau_clients">#REF!</definedName>
    <definedName name="_xlnm.Print_Area" localSheetId="0">Facture!$B$1:$E$38</definedName>
    <definedName name="_xlnm.Print_Area" localSheetId="2">'Facture NOM'!$B$1:$E$38</definedName>
  </definedNames>
  <calcPr calcId="191029"/>
  <extLst>
    <ext xmlns:x14="http://schemas.microsoft.com/office/spreadsheetml/2009/9/main" uri="{79F54976-1DA5-4618-B147-4CDE4B953A38}">
      <x14:workbookPr defaultImageDpi="32767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E28" i="15" l="1"/>
  <c r="E27" i="15"/>
  <c r="E26" i="15"/>
  <c r="E25" i="15"/>
  <c r="E24" i="15"/>
  <c r="E23" i="15"/>
  <c r="E22" i="15"/>
  <c r="E21" i="15"/>
  <c r="E20" i="15"/>
  <c r="E19" i="15"/>
  <c r="E18" i="15"/>
  <c r="E17" i="15"/>
  <c r="E16" i="15"/>
  <c r="E15" i="15"/>
  <c r="E14" i="15"/>
  <c r="E13" i="15"/>
  <c r="E30" i="15" s="1"/>
  <c r="B9" i="15"/>
  <c r="E31" i="15" l="1"/>
  <c r="E34" i="15" s="1"/>
  <c r="E32" i="15"/>
  <c r="E14" i="1"/>
  <c r="E18" i="1"/>
  <c r="E19" i="1"/>
  <c r="E20" i="1"/>
  <c r="E21" i="1"/>
  <c r="E22" i="1"/>
  <c r="E23" i="1"/>
  <c r="E24" i="1"/>
  <c r="E25" i="1"/>
  <c r="E26" i="1"/>
  <c r="E27" i="1"/>
  <c r="E28" i="1"/>
  <c r="E13" i="1"/>
  <c r="B9" i="1" l="1"/>
  <c r="E15" i="1"/>
  <c r="E16" i="1"/>
  <c r="E17" i="1"/>
  <c r="E30" i="1" l="1"/>
  <c r="E31" i="1" s="1"/>
  <c r="E32" i="1" l="1"/>
  <c r="E34" i="1" s="1"/>
</calcChain>
</file>

<file path=xl/sharedStrings.xml><?xml version="1.0" encoding="utf-8"?>
<sst xmlns="http://schemas.openxmlformats.org/spreadsheetml/2006/main" count="45" uniqueCount="21">
  <si>
    <t>Montant</t>
  </si>
  <si>
    <t>Sous-total HT</t>
  </si>
  <si>
    <t>Total TTC</t>
  </si>
  <si>
    <t>Destinataire</t>
  </si>
  <si>
    <t>Rue</t>
  </si>
  <si>
    <t>Numéro de Facture</t>
  </si>
  <si>
    <t>Date d'émission</t>
  </si>
  <si>
    <t>Taux TPS</t>
  </si>
  <si>
    <t>Taux TVQ</t>
  </si>
  <si>
    <t>Description</t>
  </si>
  <si>
    <t>TPS</t>
  </si>
  <si>
    <t>TVQ</t>
  </si>
  <si>
    <t>Ville - Code postal</t>
  </si>
  <si>
    <t>Adresse</t>
  </si>
  <si>
    <t>Ville, Code postal</t>
  </si>
  <si>
    <t>Autre</t>
  </si>
  <si>
    <t>Merci de votre confiance !</t>
  </si>
  <si>
    <t>Marie-Andrée Denis</t>
  </si>
  <si>
    <t>255, rue de Châteaudun
Trois-Rivières QC G8V 1H6
819 375-3260</t>
  </si>
  <si>
    <t>Nb d'heures</t>
  </si>
  <si>
    <t>Taux horaire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</si>
</sst>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7" formatCode="#,##0.00\ &quot;$&quot;_);\(#,##0.00\ &quot;$&quot;\)"/>
    <numFmt numFmtId="42" formatCode="_ * #,##0_)\ &quot;$&quot;_ ;_ * \(#,##0\)\ &quot;$&quot;_ ;_ * &quot;-&quot;_)\ &quot;$&quot;_ ;_ @_ "/>
    <numFmt numFmtId="164" formatCode="#,##0.00\ &quot;€&quot;_);\(#,##0.00\ &quot;€&quot;\)"/>
    <numFmt numFmtId="165" formatCode="0.000%"/>
    <numFmt numFmtId="166" formatCode="_ * #,##0.00_)\ &quot;$&quot;_ ;_ * \(#,##0.00\)\ &quot;$&quot;_ ;_ * &quot;-&quot;_)\ &quot;$&quot;_ ;_ @_ "/>
  </numFmts>
  <fonts count="8"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  <font>
      <sz val="24"/>
      <color theme="1"/>
      <name val="Calibri"/>
      <family val="2"/>
      <scheme val="minor"/>
    </font>
    <font>
      <sz val="12"/>
      <color rgb="FF000000"/>
      <name val="System Font"/>
    </font>
    <font>
      <b/>
      <sz val="12"/>
      <color theme="0"/>
      <name val="Calibri"/>
      <family val="2"/>
      <scheme val="minor"/>
    </font>
    <font>
      <sz val="12"/>
      <color rgb="FF0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9B1536"/>
        <bgColor indexed="64"/>
      </patternFill>
    </fill>
  </fills>
  <borders count="18">
    <border>
      <left/>
      <right/>
      <top/>
      <bottom/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hair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/>
      <top/>
      <bottom style="hair">
        <color indexed="64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/>
      <right style="hair">
        <color indexed="64"/>
      </right>
      <top/>
      <bottom/>
      <diagonal/>
    </border>
    <border>
      <left/>
      <right style="hair">
        <color indexed="64"/>
      </right>
      <top/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thin">
        <color auto="1"/>
      </top>
      <bottom style="thin">
        <color auto="1"/>
      </bottom>
      <diagonal/>
    </border>
  </borders>
  <cellStyleXfs count="9">
    <xf numFmtId="0" fontId="0" fillId="0" borderId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</cellStyleXfs>
  <cellXfs count="48">
    <xf numFmtId="0" fontId="0" fillId="0" borderId="0" xfId="0"/>
    <xf numFmtId="0" fontId="0" fillId="0" borderId="0" xfId="0" applyAlignment="1">
      <alignment horizontal="center"/>
    </xf>
    <xf numFmtId="0" fontId="0" fillId="2" borderId="0" xfId="0" applyFill="1"/>
    <xf numFmtId="0" fontId="0" fillId="2" borderId="7" xfId="0" applyFill="1" applyBorder="1" applyAlignment="1">
      <alignment horizontal="center"/>
    </xf>
    <xf numFmtId="0" fontId="0" fillId="2" borderId="5" xfId="0" applyFill="1" applyBorder="1"/>
    <xf numFmtId="0" fontId="0" fillId="2" borderId="6" xfId="0" applyFill="1" applyBorder="1"/>
    <xf numFmtId="0" fontId="0" fillId="2" borderId="5" xfId="0" applyFill="1" applyBorder="1" applyAlignment="1">
      <alignment horizontal="center"/>
    </xf>
    <xf numFmtId="0" fontId="0" fillId="2" borderId="6" xfId="0" applyFill="1" applyBorder="1" applyAlignment="1">
      <alignment horizontal="center"/>
    </xf>
    <xf numFmtId="0" fontId="0" fillId="2" borderId="0" xfId="0" applyFill="1" applyAlignment="1">
      <alignment horizontal="left"/>
    </xf>
    <xf numFmtId="0" fontId="1" fillId="2" borderId="1" xfId="0" applyFont="1" applyFill="1" applyBorder="1"/>
    <xf numFmtId="0" fontId="1" fillId="2" borderId="4" xfId="0" applyFont="1" applyFill="1" applyBorder="1" applyAlignment="1">
      <alignment horizontal="center"/>
    </xf>
    <xf numFmtId="0" fontId="4" fillId="2" borderId="0" xfId="0" applyFont="1" applyFill="1"/>
    <xf numFmtId="0" fontId="0" fillId="2" borderId="0" xfId="0" applyFill="1" applyAlignment="1">
      <alignment horizontal="right"/>
    </xf>
    <xf numFmtId="14" fontId="0" fillId="2" borderId="0" xfId="0" applyNumberFormat="1" applyFill="1" applyAlignment="1">
      <alignment horizontal="left"/>
    </xf>
    <xf numFmtId="0" fontId="1" fillId="3" borderId="1" xfId="0" applyFont="1" applyFill="1" applyBorder="1" applyAlignment="1">
      <alignment horizontal="center"/>
    </xf>
    <xf numFmtId="0" fontId="1" fillId="3" borderId="2" xfId="0" applyFont="1" applyFill="1" applyBorder="1" applyAlignment="1">
      <alignment horizontal="center"/>
    </xf>
    <xf numFmtId="0" fontId="1" fillId="3" borderId="3" xfId="0" applyFont="1" applyFill="1" applyBorder="1" applyAlignment="1">
      <alignment horizontal="center"/>
    </xf>
    <xf numFmtId="14" fontId="0" fillId="0" borderId="0" xfId="0" applyNumberFormat="1" applyAlignment="1">
      <alignment horizontal="center"/>
    </xf>
    <xf numFmtId="164" fontId="0" fillId="0" borderId="0" xfId="0" applyNumberFormat="1" applyAlignment="1">
      <alignment horizontal="center"/>
    </xf>
    <xf numFmtId="42" fontId="0" fillId="2" borderId="7" xfId="0" applyNumberFormat="1" applyFill="1" applyBorder="1" applyAlignment="1">
      <alignment horizontal="center"/>
    </xf>
    <xf numFmtId="42" fontId="0" fillId="2" borderId="5" xfId="0" applyNumberFormat="1" applyFill="1" applyBorder="1" applyAlignment="1">
      <alignment horizontal="center"/>
    </xf>
    <xf numFmtId="42" fontId="0" fillId="2" borderId="6" xfId="0" applyNumberFormat="1" applyFill="1" applyBorder="1" applyAlignment="1">
      <alignment horizontal="center"/>
    </xf>
    <xf numFmtId="42" fontId="0" fillId="2" borderId="0" xfId="0" applyNumberFormat="1" applyFill="1"/>
    <xf numFmtId="9" fontId="1" fillId="2" borderId="11" xfId="0" applyNumberFormat="1" applyFont="1" applyFill="1" applyBorder="1" applyAlignment="1">
      <alignment horizontal="center"/>
    </xf>
    <xf numFmtId="9" fontId="0" fillId="2" borderId="11" xfId="0" applyNumberFormat="1" applyFont="1" applyFill="1" applyBorder="1" applyAlignment="1">
      <alignment horizontal="center"/>
    </xf>
    <xf numFmtId="165" fontId="0" fillId="2" borderId="4" xfId="0" applyNumberFormat="1" applyFont="1" applyFill="1" applyBorder="1" applyAlignment="1">
      <alignment horizontal="center"/>
    </xf>
    <xf numFmtId="166" fontId="0" fillId="2" borderId="0" xfId="0" applyNumberFormat="1" applyFill="1" applyAlignment="1">
      <alignment horizontal="left" indent="5"/>
    </xf>
    <xf numFmtId="166" fontId="0" fillId="2" borderId="0" xfId="0" applyNumberFormat="1" applyFill="1"/>
    <xf numFmtId="166" fontId="1" fillId="2" borderId="3" xfId="0" applyNumberFormat="1" applyFont="1" applyFill="1" applyBorder="1"/>
    <xf numFmtId="7" fontId="0" fillId="0" borderId="0" xfId="0" applyNumberFormat="1" applyAlignment="1">
      <alignment horizontal="center"/>
    </xf>
    <xf numFmtId="7" fontId="0" fillId="0" borderId="0" xfId="0" applyNumberFormat="1"/>
    <xf numFmtId="14" fontId="0" fillId="2" borderId="15" xfId="0" applyNumberFormat="1" applyFill="1" applyBorder="1" applyAlignment="1">
      <alignment horizontal="left"/>
    </xf>
    <xf numFmtId="0" fontId="0" fillId="2" borderId="16" xfId="0" applyFill="1" applyBorder="1"/>
    <xf numFmtId="0" fontId="0" fillId="2" borderId="14" xfId="0" applyFill="1" applyBorder="1"/>
    <xf numFmtId="9" fontId="0" fillId="2" borderId="17" xfId="0" applyNumberFormat="1" applyFont="1" applyFill="1" applyBorder="1" applyAlignment="1">
      <alignment horizontal="center"/>
    </xf>
    <xf numFmtId="0" fontId="0" fillId="4" borderId="0" xfId="0" applyFill="1"/>
    <xf numFmtId="0" fontId="6" fillId="4" borderId="8" xfId="0" applyFont="1" applyFill="1" applyBorder="1" applyAlignment="1">
      <alignment horizontal="center"/>
    </xf>
    <xf numFmtId="0" fontId="6" fillId="4" borderId="9" xfId="0" applyFont="1" applyFill="1" applyBorder="1" applyAlignment="1">
      <alignment horizontal="center"/>
    </xf>
    <xf numFmtId="0" fontId="6" fillId="4" borderId="10" xfId="0" applyFont="1" applyFill="1" applyBorder="1" applyAlignment="1">
      <alignment horizontal="center"/>
    </xf>
    <xf numFmtId="0" fontId="0" fillId="2" borderId="0" xfId="0" applyFill="1" applyAlignment="1">
      <alignment horizontal="left"/>
    </xf>
    <xf numFmtId="0" fontId="0" fillId="2" borderId="0" xfId="0" applyFill="1" applyAlignment="1">
      <alignment horizontal="right"/>
    </xf>
    <xf numFmtId="0" fontId="0" fillId="2" borderId="0" xfId="0" applyFill="1" applyAlignment="1">
      <alignment horizontal="left" wrapText="1"/>
    </xf>
    <xf numFmtId="0" fontId="0" fillId="2" borderId="0" xfId="0" applyFill="1" applyAlignment="1">
      <alignment horizontal="left"/>
    </xf>
    <xf numFmtId="0" fontId="0" fillId="2" borderId="0" xfId="0" applyFill="1" applyAlignment="1">
      <alignment horizontal="right"/>
    </xf>
    <xf numFmtId="0" fontId="0" fillId="2" borderId="12" xfId="0" applyFill="1" applyBorder="1" applyAlignment="1">
      <alignment horizontal="left"/>
    </xf>
    <xf numFmtId="14" fontId="0" fillId="2" borderId="13" xfId="0" applyNumberFormat="1" applyFill="1" applyBorder="1" applyAlignment="1">
      <alignment horizontal="left"/>
    </xf>
    <xf numFmtId="0" fontId="0" fillId="2" borderId="0" xfId="0" applyFill="1" applyBorder="1" applyAlignment="1">
      <alignment horizontal="left"/>
    </xf>
    <xf numFmtId="0" fontId="0" fillId="2" borderId="0" xfId="0" applyFill="1" applyAlignment="1">
      <alignment horizontal="center"/>
    </xf>
  </cellXfs>
  <cellStyles count="9"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Normal" xfId="0" builtinId="0"/>
  </cellStyles>
  <dxfs count="0"/>
  <tableStyles count="0" defaultTableStyle="TableStyleMedium9" defaultPivotStyle="PivotStyleMedium7"/>
  <colors>
    <mruColors>
      <color rgb="FF9B153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466725</xdr:colOff>
          <xdr:row>6</xdr:row>
          <xdr:rowOff>28575</xdr:rowOff>
        </xdr:from>
        <xdr:to>
          <xdr:col>7</xdr:col>
          <xdr:colOff>342900</xdr:colOff>
          <xdr:row>12</xdr:row>
          <xdr:rowOff>152400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2860" rIns="36576" bIns="22860" anchor="ctr" upright="1"/>
            <a:lstStyle/>
            <a:p>
              <a:pPr algn="ctr" rtl="0">
                <a:defRPr sz="1000"/>
              </a:pPr>
              <a:r>
                <a:rPr lang="fr-CA" sz="1200" b="0" i="0" u="none" strike="noStrike" baseline="0">
                  <a:solidFill>
                    <a:srgbClr val="000000"/>
                  </a:solidFill>
                  <a:latin typeface="System Font"/>
                </a:rPr>
                <a:t>Archiver et nouvelle facture</a:t>
              </a:r>
            </a:p>
          </xdr:txBody>
        </xdr:sp>
        <xdr:clientData/>
      </xdr:twoCellAnchor>
    </mc:Choice>
    <mc:Fallback/>
  </mc:AlternateContent>
  <xdr:twoCellAnchor editAs="oneCell">
    <xdr:from>
      <xdr:col>1</xdr:col>
      <xdr:colOff>0</xdr:colOff>
      <xdr:row>10</xdr:row>
      <xdr:rowOff>0</xdr:rowOff>
    </xdr:from>
    <xdr:to>
      <xdr:col>1</xdr:col>
      <xdr:colOff>304800</xdr:colOff>
      <xdr:row>11</xdr:row>
      <xdr:rowOff>95250</xdr:rowOff>
    </xdr:to>
    <xdr:sp macro="" textlink="">
      <xdr:nvSpPr>
        <xdr:cNvPr id="1026" name="AutoShape 2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SpPr>
          <a:spLocks noChangeAspect="1" noChangeArrowheads="1"/>
        </xdr:cNvSpPr>
      </xdr:nvSpPr>
      <xdr:spPr bwMode="auto">
        <a:xfrm>
          <a:off x="828675" y="2543175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</xdr:col>
      <xdr:colOff>0</xdr:colOff>
      <xdr:row>31</xdr:row>
      <xdr:rowOff>0</xdr:rowOff>
    </xdr:from>
    <xdr:to>
      <xdr:col>1</xdr:col>
      <xdr:colOff>304800</xdr:colOff>
      <xdr:row>32</xdr:row>
      <xdr:rowOff>104775</xdr:rowOff>
    </xdr:to>
    <xdr:sp macro="" textlink="">
      <xdr:nvSpPr>
        <xdr:cNvPr id="1027" name="AutoShape 3">
          <a:extLst>
            <a:ext uri="{FF2B5EF4-FFF2-40B4-BE49-F238E27FC236}">
              <a16:creationId xmlns:a16="http://schemas.microsoft.com/office/drawing/2014/main" id="{00000000-0008-0000-0000-000003040000}"/>
            </a:ext>
          </a:extLst>
        </xdr:cNvPr>
        <xdr:cNvSpPr>
          <a:spLocks noChangeAspect="1" noChangeArrowheads="1"/>
        </xdr:cNvSpPr>
      </xdr:nvSpPr>
      <xdr:spPr bwMode="auto">
        <a:xfrm>
          <a:off x="828675" y="676275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</xdr:col>
      <xdr:colOff>21981</xdr:colOff>
      <xdr:row>29</xdr:row>
      <xdr:rowOff>139212</xdr:rowOff>
    </xdr:from>
    <xdr:to>
      <xdr:col>1</xdr:col>
      <xdr:colOff>2064728</xdr:colOff>
      <xdr:row>34</xdr:row>
      <xdr:rowOff>21982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49923" y="6462347"/>
          <a:ext cx="2042747" cy="901212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457200</xdr:colOff>
          <xdr:row>3</xdr:row>
          <xdr:rowOff>161925</xdr:rowOff>
        </xdr:from>
        <xdr:to>
          <xdr:col>7</xdr:col>
          <xdr:colOff>342900</xdr:colOff>
          <xdr:row>5</xdr:row>
          <xdr:rowOff>76200</xdr:rowOff>
        </xdr:to>
        <xdr:sp macro="" textlink="">
          <xdr:nvSpPr>
            <xdr:cNvPr id="2" name="Button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2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Sauvegarder la facture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466725</xdr:colOff>
          <xdr:row>6</xdr:row>
          <xdr:rowOff>28575</xdr:rowOff>
        </xdr:from>
        <xdr:to>
          <xdr:col>7</xdr:col>
          <xdr:colOff>342900</xdr:colOff>
          <xdr:row>12</xdr:row>
          <xdr:rowOff>152400</xdr:rowOff>
        </xdr:to>
        <xdr:sp macro="" textlink="">
          <xdr:nvSpPr>
            <xdr:cNvPr id="14337" name="Button 1" hidden="1">
              <a:extLst>
                <a:ext uri="{63B3BB69-23CF-44E3-9099-C40C66FF867C}">
                  <a14:compatExt spid="_x0000_s14337"/>
                </a:ext>
                <a:ext uri="{FF2B5EF4-FFF2-40B4-BE49-F238E27FC236}">
                  <a16:creationId xmlns:a16="http://schemas.microsoft.com/office/drawing/2014/main" id="{D6B69EA6-74C1-44F1-BEDA-5DB829ABD50F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2860" rIns="36576" bIns="22860" anchor="ctr" upright="1"/>
            <a:lstStyle/>
            <a:p>
              <a:pPr algn="ctr" rtl="0">
                <a:defRPr sz="1000"/>
              </a:pPr>
              <a:r>
                <a:rPr lang="fr-CA" sz="1200" b="0" i="0" u="none" strike="noStrike" baseline="0">
                  <a:solidFill>
                    <a:srgbClr val="000000"/>
                  </a:solidFill>
                  <a:latin typeface="System Font"/>
                </a:rPr>
                <a:t>Archiver et nouvelle facture</a:t>
              </a:r>
            </a:p>
          </xdr:txBody>
        </xdr:sp>
        <xdr:clientData/>
      </xdr:twoCellAnchor>
    </mc:Choice>
    <mc:Fallback/>
  </mc:AlternateContent>
  <xdr:twoCellAnchor editAs="oneCell">
    <xdr:from>
      <xdr:col>1</xdr:col>
      <xdr:colOff>0</xdr:colOff>
      <xdr:row>10</xdr:row>
      <xdr:rowOff>0</xdr:rowOff>
    </xdr:from>
    <xdr:to>
      <xdr:col>1</xdr:col>
      <xdr:colOff>304800</xdr:colOff>
      <xdr:row>11</xdr:row>
      <xdr:rowOff>95250</xdr:rowOff>
    </xdr:to>
    <xdr:sp macro="" textlink="">
      <xdr:nvSpPr>
        <xdr:cNvPr id="3" name="AutoShape 2">
          <a:extLst>
            <a:ext uri="{FF2B5EF4-FFF2-40B4-BE49-F238E27FC236}">
              <a16:creationId xmlns:a16="http://schemas.microsoft.com/office/drawing/2014/main" id="{C7AE4D33-8DB9-45DC-8114-8B51A0573AF4}"/>
            </a:ext>
          </a:extLst>
        </xdr:cNvPr>
        <xdr:cNvSpPr>
          <a:spLocks noChangeAspect="1" noChangeArrowheads="1"/>
        </xdr:cNvSpPr>
      </xdr:nvSpPr>
      <xdr:spPr bwMode="auto">
        <a:xfrm>
          <a:off x="828675" y="2543175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</xdr:col>
      <xdr:colOff>0</xdr:colOff>
      <xdr:row>31</xdr:row>
      <xdr:rowOff>0</xdr:rowOff>
    </xdr:from>
    <xdr:to>
      <xdr:col>1</xdr:col>
      <xdr:colOff>304800</xdr:colOff>
      <xdr:row>32</xdr:row>
      <xdr:rowOff>104775</xdr:rowOff>
    </xdr:to>
    <xdr:sp macro="" textlink="">
      <xdr:nvSpPr>
        <xdr:cNvPr id="4" name="AutoShape 3">
          <a:extLst>
            <a:ext uri="{FF2B5EF4-FFF2-40B4-BE49-F238E27FC236}">
              <a16:creationId xmlns:a16="http://schemas.microsoft.com/office/drawing/2014/main" id="{2DBAA032-214D-42BD-A1D3-4F735B9DC2AC}"/>
            </a:ext>
          </a:extLst>
        </xdr:cNvPr>
        <xdr:cNvSpPr>
          <a:spLocks noChangeAspect="1" noChangeArrowheads="1"/>
        </xdr:cNvSpPr>
      </xdr:nvSpPr>
      <xdr:spPr bwMode="auto">
        <a:xfrm>
          <a:off x="828675" y="676275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</xdr:col>
      <xdr:colOff>21981</xdr:colOff>
      <xdr:row>29</xdr:row>
      <xdr:rowOff>139212</xdr:rowOff>
    </xdr:from>
    <xdr:to>
      <xdr:col>1</xdr:col>
      <xdr:colOff>2064728</xdr:colOff>
      <xdr:row>34</xdr:row>
      <xdr:rowOff>21982</xdr:rowOff>
    </xdr:to>
    <xdr:pic>
      <xdr:nvPicPr>
        <xdr:cNvPr id="5" name="Image 4">
          <a:extLst>
            <a:ext uri="{FF2B5EF4-FFF2-40B4-BE49-F238E27FC236}">
              <a16:creationId xmlns:a16="http://schemas.microsoft.com/office/drawing/2014/main" id="{4F3631B8-8E4B-4B30-9211-C677E46AEF4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50656" y="6501912"/>
          <a:ext cx="2042747" cy="901945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457200</xdr:colOff>
          <xdr:row>3</xdr:row>
          <xdr:rowOff>161925</xdr:rowOff>
        </xdr:from>
        <xdr:to>
          <xdr:col>7</xdr:col>
          <xdr:colOff>342900</xdr:colOff>
          <xdr:row>5</xdr:row>
          <xdr:rowOff>76200</xdr:rowOff>
        </xdr:to>
        <xdr:sp macro="" textlink="">
          <xdr:nvSpPr>
            <xdr:cNvPr id="14338" name="Button 2" hidden="1">
              <a:extLst>
                <a:ext uri="{63B3BB69-23CF-44E3-9099-C40C66FF867C}">
                  <a14:compatExt spid="_x0000_s14338"/>
                </a:ext>
                <a:ext uri="{FF2B5EF4-FFF2-40B4-BE49-F238E27FC236}">
                  <a16:creationId xmlns:a16="http://schemas.microsoft.com/office/drawing/2014/main" id="{B2A5A1D6-287F-4E47-9D8C-573E58868C4E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2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Sauvegarder la facture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5" Type="http://schemas.openxmlformats.org/officeDocument/2006/relationships/ctrlProp" Target="../ctrlProps/ctrlProp4.xml"/><Relationship Id="rId4" Type="http://schemas.openxmlformats.org/officeDocument/2006/relationships/ctrlProp" Target="../ctrlProps/ctrlProp3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le1"/>
  <dimension ref="B1:E37"/>
  <sheetViews>
    <sheetView zoomScale="130" zoomScaleNormal="130" workbookViewId="0">
      <selection activeCell="K10" sqref="K10"/>
    </sheetView>
  </sheetViews>
  <sheetFormatPr baseColWidth="10" defaultColWidth="10.875" defaultRowHeight="15.75"/>
  <cols>
    <col min="1" max="1" width="10.875" style="2"/>
    <col min="2" max="2" width="31.125" style="2" customWidth="1"/>
    <col min="3" max="3" width="15.625" style="2" customWidth="1"/>
    <col min="4" max="4" width="14" style="2" customWidth="1"/>
    <col min="5" max="5" width="15.75" style="2" customWidth="1"/>
    <col min="6" max="16384" width="10.875" style="2"/>
  </cols>
  <sheetData>
    <row r="1" spans="2:5" ht="31.5">
      <c r="B1" s="11" t="s">
        <v>17</v>
      </c>
    </row>
    <row r="2" spans="2:5" ht="5.0999999999999996" customHeight="1">
      <c r="B2" s="35"/>
      <c r="C2" s="35"/>
      <c r="D2" s="35"/>
      <c r="E2" s="35"/>
    </row>
    <row r="3" spans="2:5" ht="54" customHeight="1">
      <c r="B3" s="41" t="s">
        <v>18</v>
      </c>
      <c r="C3" s="42"/>
      <c r="D3" s="42"/>
      <c r="E3" s="42"/>
    </row>
    <row r="4" spans="2:5">
      <c r="B4" s="12"/>
      <c r="C4" s="13"/>
    </row>
    <row r="5" spans="2:5">
      <c r="B5" s="8" t="s">
        <v>5</v>
      </c>
      <c r="C5" s="31" t="s">
        <v>3</v>
      </c>
      <c r="D5" s="44"/>
      <c r="E5" s="44"/>
    </row>
    <row r="6" spans="2:5">
      <c r="B6" s="8">
        <v>1</v>
      </c>
      <c r="C6" s="32" t="s">
        <v>13</v>
      </c>
      <c r="D6" s="45"/>
      <c r="E6" s="45"/>
    </row>
    <row r="7" spans="2:5">
      <c r="C7" s="33" t="s">
        <v>14</v>
      </c>
      <c r="D7" s="46"/>
      <c r="E7" s="46"/>
    </row>
    <row r="8" spans="2:5">
      <c r="B8" s="2" t="s">
        <v>6</v>
      </c>
      <c r="D8" s="47"/>
      <c r="E8" s="47"/>
    </row>
    <row r="9" spans="2:5">
      <c r="B9" s="13">
        <f ca="1">TODAY()</f>
        <v>43964</v>
      </c>
    </row>
    <row r="10" spans="2:5">
      <c r="B10" s="13"/>
    </row>
    <row r="11" spans="2:5" ht="16.5" thickBot="1">
      <c r="B11"/>
    </row>
    <row r="12" spans="2:5" ht="16.5" thickBot="1">
      <c r="B12" s="36" t="s">
        <v>9</v>
      </c>
      <c r="C12" s="37" t="s">
        <v>19</v>
      </c>
      <c r="D12" s="37" t="s">
        <v>20</v>
      </c>
      <c r="E12" s="38" t="s">
        <v>0</v>
      </c>
    </row>
    <row r="13" spans="2:5">
      <c r="B13" s="3"/>
      <c r="C13" s="3"/>
      <c r="D13" s="19"/>
      <c r="E13" s="19">
        <f>C13*D13</f>
        <v>0</v>
      </c>
    </row>
    <row r="14" spans="2:5">
      <c r="B14" s="4"/>
      <c r="C14" s="6"/>
      <c r="D14" s="20"/>
      <c r="E14" s="19">
        <f t="shared" ref="E14:E28" si="0">C14*D14</f>
        <v>0</v>
      </c>
    </row>
    <row r="15" spans="2:5">
      <c r="B15" s="4"/>
      <c r="C15" s="6"/>
      <c r="D15" s="20"/>
      <c r="E15" s="19">
        <f t="shared" si="0"/>
        <v>0</v>
      </c>
    </row>
    <row r="16" spans="2:5">
      <c r="B16" s="4"/>
      <c r="C16" s="6"/>
      <c r="D16" s="20"/>
      <c r="E16" s="19">
        <f t="shared" si="0"/>
        <v>0</v>
      </c>
    </row>
    <row r="17" spans="2:5">
      <c r="B17" s="4"/>
      <c r="C17" s="6"/>
      <c r="D17" s="20"/>
      <c r="E17" s="19">
        <f t="shared" si="0"/>
        <v>0</v>
      </c>
    </row>
    <row r="18" spans="2:5">
      <c r="B18" s="4"/>
      <c r="C18" s="6"/>
      <c r="D18" s="20"/>
      <c r="E18" s="19">
        <f t="shared" si="0"/>
        <v>0</v>
      </c>
    </row>
    <row r="19" spans="2:5">
      <c r="B19" s="4"/>
      <c r="C19" s="6"/>
      <c r="D19" s="20"/>
      <c r="E19" s="19">
        <f t="shared" si="0"/>
        <v>0</v>
      </c>
    </row>
    <row r="20" spans="2:5">
      <c r="B20" s="4"/>
      <c r="C20" s="6"/>
      <c r="D20" s="20"/>
      <c r="E20" s="19">
        <f t="shared" si="0"/>
        <v>0</v>
      </c>
    </row>
    <row r="21" spans="2:5">
      <c r="B21" s="4"/>
      <c r="C21" s="6"/>
      <c r="D21" s="20"/>
      <c r="E21" s="19">
        <f t="shared" si="0"/>
        <v>0</v>
      </c>
    </row>
    <row r="22" spans="2:5">
      <c r="B22" s="4"/>
      <c r="C22" s="6"/>
      <c r="D22" s="20"/>
      <c r="E22" s="19">
        <f t="shared" si="0"/>
        <v>0</v>
      </c>
    </row>
    <row r="23" spans="2:5">
      <c r="B23" s="4"/>
      <c r="C23" s="6"/>
      <c r="D23" s="20"/>
      <c r="E23" s="19">
        <f t="shared" si="0"/>
        <v>0</v>
      </c>
    </row>
    <row r="24" spans="2:5">
      <c r="B24" s="4"/>
      <c r="C24" s="6"/>
      <c r="D24" s="20"/>
      <c r="E24" s="19">
        <f t="shared" si="0"/>
        <v>0</v>
      </c>
    </row>
    <row r="25" spans="2:5">
      <c r="B25" s="4"/>
      <c r="C25" s="6"/>
      <c r="D25" s="20"/>
      <c r="E25" s="19">
        <f t="shared" si="0"/>
        <v>0</v>
      </c>
    </row>
    <row r="26" spans="2:5">
      <c r="B26" s="4"/>
      <c r="C26" s="6"/>
      <c r="D26" s="20"/>
      <c r="E26" s="19">
        <f t="shared" si="0"/>
        <v>0</v>
      </c>
    </row>
    <row r="27" spans="2:5">
      <c r="B27" s="4"/>
      <c r="C27" s="6"/>
      <c r="D27" s="20"/>
      <c r="E27" s="19">
        <f t="shared" si="0"/>
        <v>0</v>
      </c>
    </row>
    <row r="28" spans="2:5">
      <c r="B28" s="5"/>
      <c r="C28" s="7"/>
      <c r="D28" s="21"/>
      <c r="E28" s="19">
        <f t="shared" si="0"/>
        <v>0</v>
      </c>
    </row>
    <row r="29" spans="2:5">
      <c r="E29" s="22"/>
    </row>
    <row r="30" spans="2:5">
      <c r="C30" s="10" t="s">
        <v>7</v>
      </c>
      <c r="D30" s="2" t="s">
        <v>1</v>
      </c>
      <c r="E30" s="22">
        <f>+SUM(E13:E28)</f>
        <v>0</v>
      </c>
    </row>
    <row r="31" spans="2:5">
      <c r="C31" s="24">
        <v>0.05</v>
      </c>
      <c r="D31" s="2" t="s">
        <v>10</v>
      </c>
      <c r="E31" s="26">
        <f>E30*0.05</f>
        <v>0</v>
      </c>
    </row>
    <row r="32" spans="2:5">
      <c r="B32"/>
      <c r="C32" s="34"/>
      <c r="D32" s="2" t="s">
        <v>11</v>
      </c>
      <c r="E32" s="27">
        <f>E30*0.09975</f>
        <v>0</v>
      </c>
    </row>
    <row r="33" spans="2:5" ht="16.5" thickBot="1">
      <c r="C33" s="23" t="s">
        <v>8</v>
      </c>
      <c r="D33" s="2" t="s">
        <v>15</v>
      </c>
      <c r="E33" s="22">
        <v>0</v>
      </c>
    </row>
    <row r="34" spans="2:5" ht="16.5" thickBot="1">
      <c r="B34" s="12"/>
      <c r="C34" s="25">
        <v>9.9750000000000005E-2</v>
      </c>
      <c r="D34" s="9" t="s">
        <v>2</v>
      </c>
      <c r="E34" s="28">
        <f>E30+E31+E32</f>
        <v>0</v>
      </c>
    </row>
    <row r="37" spans="2:5">
      <c r="B37" s="43" t="s">
        <v>16</v>
      </c>
      <c r="C37" s="43"/>
      <c r="D37" s="43"/>
      <c r="E37" s="43"/>
    </row>
  </sheetData>
  <mergeCells count="6">
    <mergeCell ref="B3:E3"/>
    <mergeCell ref="B37:E37"/>
    <mergeCell ref="D5:E5"/>
    <mergeCell ref="D6:E6"/>
    <mergeCell ref="D7:E7"/>
    <mergeCell ref="D8:E8"/>
  </mergeCells>
  <dataValidations count="2">
    <dataValidation type="list" allowBlank="1" showInputMessage="1" showErrorMessage="1" sqref="C13:C28" xr:uid="{00000000-0002-0000-0000-000000000000}">
      <formula1>references</formula1>
    </dataValidation>
    <dataValidation type="list" allowBlank="1" showInputMessage="1" showErrorMessage="1" sqref="C5" xr:uid="{00000000-0002-0000-0000-000001000000}">
      <formula1>Destinataires_factures</formula1>
    </dataValidation>
  </dataValidations>
  <pageMargins left="0.7" right="0.7" top="0.75" bottom="0.75" header="0.3" footer="0.3"/>
  <pageSetup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autoFill="0" autoPict="0" macro="[0]!Archiver">
                <anchor moveWithCells="1" sizeWithCells="1">
                  <from>
                    <xdr:col>5</xdr:col>
                    <xdr:colOff>466725</xdr:colOff>
                    <xdr:row>6</xdr:row>
                    <xdr:rowOff>28575</xdr:rowOff>
                  </from>
                  <to>
                    <xdr:col>7</xdr:col>
                    <xdr:colOff>342900</xdr:colOff>
                    <xdr:row>12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" r:id="rId5" name="Button 2">
              <controlPr defaultSize="0" print="0" autoFill="0" autoPict="0" macro="[0]!CopieFeuilles">
                <anchor moveWithCells="1" sizeWithCells="1">
                  <from>
                    <xdr:col>5</xdr:col>
                    <xdr:colOff>457200</xdr:colOff>
                    <xdr:row>3</xdr:row>
                    <xdr:rowOff>161925</xdr:rowOff>
                  </from>
                  <to>
                    <xdr:col>7</xdr:col>
                    <xdr:colOff>342900</xdr:colOff>
                    <xdr:row>5</xdr:row>
                    <xdr:rowOff>76200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le2"/>
  <dimension ref="A1:H14"/>
  <sheetViews>
    <sheetView zoomScale="150" zoomScaleNormal="150" workbookViewId="0">
      <selection activeCell="B9" sqref="B9"/>
    </sheetView>
  </sheetViews>
  <sheetFormatPr baseColWidth="10" defaultRowHeight="15.75"/>
  <cols>
    <col min="1" max="1" width="16.875" style="1" bestFit="1" customWidth="1"/>
    <col min="2" max="2" width="14" style="1" bestFit="1" customWidth="1"/>
    <col min="3" max="3" width="17.375" style="1" bestFit="1" customWidth="1"/>
    <col min="4" max="4" width="24.375" style="1" bestFit="1" customWidth="1"/>
    <col min="5" max="5" width="16.5" style="1" bestFit="1" customWidth="1"/>
    <col min="6" max="6" width="12" style="1" bestFit="1" customWidth="1"/>
    <col min="7" max="7" width="10.875" style="1"/>
  </cols>
  <sheetData>
    <row r="1" spans="1:8" ht="16.5" thickBot="1">
      <c r="A1" s="14" t="s">
        <v>5</v>
      </c>
      <c r="B1" s="15" t="s">
        <v>6</v>
      </c>
      <c r="C1" s="15" t="s">
        <v>3</v>
      </c>
      <c r="D1" s="15" t="s">
        <v>4</v>
      </c>
      <c r="E1" s="15" t="s">
        <v>12</v>
      </c>
      <c r="F1" s="15" t="s">
        <v>1</v>
      </c>
      <c r="G1" s="16" t="s">
        <v>2</v>
      </c>
    </row>
    <row r="2" spans="1:8">
      <c r="A2" s="1">
        <v>0</v>
      </c>
    </row>
    <row r="3" spans="1:8">
      <c r="A3" s="1">
        <v>0</v>
      </c>
    </row>
    <row r="4" spans="1:8">
      <c r="B4" s="17"/>
      <c r="F4" s="29"/>
      <c r="G4" s="29"/>
      <c r="H4" s="30"/>
    </row>
    <row r="5" spans="1:8">
      <c r="B5" s="17"/>
      <c r="F5" s="29"/>
      <c r="G5" s="29"/>
    </row>
    <row r="6" spans="1:8">
      <c r="B6" s="17"/>
    </row>
    <row r="7" spans="1:8">
      <c r="B7" s="17"/>
    </row>
    <row r="8" spans="1:8">
      <c r="B8" s="17"/>
    </row>
    <row r="9" spans="1:8">
      <c r="B9" s="17"/>
      <c r="F9" s="18"/>
      <c r="G9" s="18"/>
    </row>
    <row r="10" spans="1:8">
      <c r="B10" s="17"/>
      <c r="F10" s="18"/>
      <c r="G10" s="18"/>
    </row>
    <row r="11" spans="1:8">
      <c r="B11" s="17"/>
      <c r="F11" s="18"/>
      <c r="G11" s="18"/>
    </row>
    <row r="12" spans="1:8">
      <c r="B12" s="17"/>
      <c r="F12" s="18"/>
      <c r="G12" s="18"/>
    </row>
    <row r="13" spans="1:8">
      <c r="B13" s="17"/>
      <c r="F13" s="18"/>
      <c r="G13" s="18"/>
    </row>
    <row r="14" spans="1:8">
      <c r="B14" s="17"/>
      <c r="F14" s="18"/>
      <c r="G14" s="18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E328493-55F2-4BEC-B5AA-6A77F93807DF}">
  <sheetPr codeName="Feuille3"/>
  <dimension ref="B1:E37"/>
  <sheetViews>
    <sheetView tabSelected="1" zoomScale="130" zoomScaleNormal="130" workbookViewId="0">
      <selection activeCell="J10" sqref="J10"/>
    </sheetView>
  </sheetViews>
  <sheetFormatPr baseColWidth="10" defaultColWidth="10.875" defaultRowHeight="15.75"/>
  <cols>
    <col min="1" max="1" width="10.875" style="2"/>
    <col min="2" max="2" width="31.125" style="2" customWidth="1"/>
    <col min="3" max="3" width="15.625" style="2" customWidth="1"/>
    <col min="4" max="4" width="14" style="2" customWidth="1"/>
    <col min="5" max="5" width="15.75" style="2" customWidth="1"/>
    <col min="6" max="16384" width="10.875" style="2"/>
  </cols>
  <sheetData>
    <row r="1" spans="2:5" ht="31.5">
      <c r="B1" s="11" t="s">
        <v>17</v>
      </c>
    </row>
    <row r="2" spans="2:5" ht="5.0999999999999996" customHeight="1">
      <c r="B2" s="35"/>
      <c r="C2" s="35"/>
      <c r="D2" s="35"/>
      <c r="E2" s="35"/>
    </row>
    <row r="3" spans="2:5" ht="54" customHeight="1">
      <c r="B3" s="41" t="s">
        <v>18</v>
      </c>
      <c r="C3" s="42"/>
      <c r="D3" s="42"/>
      <c r="E3" s="42"/>
    </row>
    <row r="4" spans="2:5">
      <c r="B4" s="40"/>
      <c r="C4" s="13"/>
    </row>
    <row r="5" spans="2:5">
      <c r="B5" s="39" t="s">
        <v>5</v>
      </c>
      <c r="C5" s="31" t="s">
        <v>3</v>
      </c>
      <c r="D5" s="44"/>
      <c r="E5" s="44"/>
    </row>
    <row r="6" spans="2:5">
      <c r="B6" s="39">
        <v>1</v>
      </c>
      <c r="C6" s="32" t="s">
        <v>13</v>
      </c>
      <c r="D6" s="45"/>
      <c r="E6" s="45"/>
    </row>
    <row r="7" spans="2:5">
      <c r="C7" s="33" t="s">
        <v>14</v>
      </c>
      <c r="D7" s="46"/>
      <c r="E7" s="46"/>
    </row>
    <row r="8" spans="2:5">
      <c r="B8" s="2" t="s">
        <v>6</v>
      </c>
      <c r="D8" s="47"/>
      <c r="E8" s="47"/>
    </row>
    <row r="9" spans="2:5">
      <c r="B9" s="13">
        <f ca="1">TODAY()</f>
        <v>43964</v>
      </c>
    </row>
    <row r="10" spans="2:5">
      <c r="B10" s="13"/>
    </row>
    <row r="11" spans="2:5" ht="16.5" thickBot="1">
      <c r="B11"/>
    </row>
    <row r="12" spans="2:5" ht="16.5" thickBot="1">
      <c r="B12" s="36" t="s">
        <v>9</v>
      </c>
      <c r="C12" s="37" t="s">
        <v>19</v>
      </c>
      <c r="D12" s="37" t="s">
        <v>20</v>
      </c>
      <c r="E12" s="38" t="s">
        <v>0</v>
      </c>
    </row>
    <row r="13" spans="2:5">
      <c r="B13" s="3"/>
      <c r="C13" s="3"/>
      <c r="D13" s="19"/>
      <c r="E13" s="19">
        <f>C13*D13</f>
        <v>0</v>
      </c>
    </row>
    <row r="14" spans="2:5">
      <c r="B14" s="4"/>
      <c r="C14" s="6"/>
      <c r="D14" s="20"/>
      <c r="E14" s="19">
        <f t="shared" ref="E14:E28" si="0">C14*D14</f>
        <v>0</v>
      </c>
    </row>
    <row r="15" spans="2:5">
      <c r="B15" s="4"/>
      <c r="C15" s="6"/>
      <c r="D15" s="20"/>
      <c r="E15" s="19">
        <f t="shared" si="0"/>
        <v>0</v>
      </c>
    </row>
    <row r="16" spans="2:5">
      <c r="B16" s="4"/>
      <c r="C16" s="6"/>
      <c r="D16" s="20"/>
      <c r="E16" s="19">
        <f t="shared" si="0"/>
        <v>0</v>
      </c>
    </row>
    <row r="17" spans="2:5">
      <c r="B17" s="4"/>
      <c r="C17" s="6"/>
      <c r="D17" s="20"/>
      <c r="E17" s="19">
        <f t="shared" si="0"/>
        <v>0</v>
      </c>
    </row>
    <row r="18" spans="2:5">
      <c r="B18" s="4"/>
      <c r="C18" s="6"/>
      <c r="D18" s="20"/>
      <c r="E18" s="19">
        <f t="shared" si="0"/>
        <v>0</v>
      </c>
    </row>
    <row r="19" spans="2:5">
      <c r="B19" s="4"/>
      <c r="C19" s="6"/>
      <c r="D19" s="20"/>
      <c r="E19" s="19">
        <f t="shared" si="0"/>
        <v>0</v>
      </c>
    </row>
    <row r="20" spans="2:5">
      <c r="B20" s="4"/>
      <c r="C20" s="6"/>
      <c r="D20" s="20"/>
      <c r="E20" s="19">
        <f t="shared" si="0"/>
        <v>0</v>
      </c>
    </row>
    <row r="21" spans="2:5">
      <c r="B21" s="4"/>
      <c r="C21" s="6"/>
      <c r="D21" s="20"/>
      <c r="E21" s="19">
        <f t="shared" si="0"/>
        <v>0</v>
      </c>
    </row>
    <row r="22" spans="2:5">
      <c r="B22" s="4"/>
      <c r="C22" s="6"/>
      <c r="D22" s="20"/>
      <c r="E22" s="19">
        <f t="shared" si="0"/>
        <v>0</v>
      </c>
    </row>
    <row r="23" spans="2:5">
      <c r="B23" s="4"/>
      <c r="C23" s="6"/>
      <c r="D23" s="20"/>
      <c r="E23" s="19">
        <f t="shared" si="0"/>
        <v>0</v>
      </c>
    </row>
    <row r="24" spans="2:5">
      <c r="B24" s="4"/>
      <c r="C24" s="6"/>
      <c r="D24" s="20"/>
      <c r="E24" s="19">
        <f t="shared" si="0"/>
        <v>0</v>
      </c>
    </row>
    <row r="25" spans="2:5">
      <c r="B25" s="4"/>
      <c r="C25" s="6"/>
      <c r="D25" s="20"/>
      <c r="E25" s="19">
        <f t="shared" si="0"/>
        <v>0</v>
      </c>
    </row>
    <row r="26" spans="2:5">
      <c r="B26" s="4"/>
      <c r="C26" s="6"/>
      <c r="D26" s="20"/>
      <c r="E26" s="19">
        <f t="shared" si="0"/>
        <v>0</v>
      </c>
    </row>
    <row r="27" spans="2:5">
      <c r="B27" s="4"/>
      <c r="C27" s="6"/>
      <c r="D27" s="20"/>
      <c r="E27" s="19">
        <f t="shared" si="0"/>
        <v>0</v>
      </c>
    </row>
    <row r="28" spans="2:5">
      <c r="B28" s="5"/>
      <c r="C28" s="7"/>
      <c r="D28" s="21"/>
      <c r="E28" s="19">
        <f t="shared" si="0"/>
        <v>0</v>
      </c>
    </row>
    <row r="29" spans="2:5">
      <c r="E29" s="22"/>
    </row>
    <row r="30" spans="2:5">
      <c r="C30" s="10" t="s">
        <v>7</v>
      </c>
      <c r="D30" s="2" t="s">
        <v>1</v>
      </c>
      <c r="E30" s="22">
        <f>+SUM(E13:E28)</f>
        <v>0</v>
      </c>
    </row>
    <row r="31" spans="2:5">
      <c r="C31" s="24">
        <v>0.05</v>
      </c>
      <c r="D31" s="2" t="s">
        <v>10</v>
      </c>
      <c r="E31" s="26">
        <f>E30*0.05</f>
        <v>0</v>
      </c>
    </row>
    <row r="32" spans="2:5">
      <c r="B32"/>
      <c r="C32" s="34"/>
      <c r="D32" s="2" t="s">
        <v>11</v>
      </c>
      <c r="E32" s="27">
        <f>E30*0.09975</f>
        <v>0</v>
      </c>
    </row>
    <row r="33" spans="2:5" ht="16.5" thickBot="1">
      <c r="C33" s="23" t="s">
        <v>8</v>
      </c>
      <c r="D33" s="2" t="s">
        <v>15</v>
      </c>
      <c r="E33" s="22">
        <v>0</v>
      </c>
    </row>
    <row r="34" spans="2:5" ht="16.5" thickBot="1">
      <c r="B34" s="40"/>
      <c r="C34" s="25">
        <v>9.9750000000000005E-2</v>
      </c>
      <c r="D34" s="9" t="s">
        <v>2</v>
      </c>
      <c r="E34" s="28">
        <f>E30+E31+E32</f>
        <v>0</v>
      </c>
    </row>
    <row r="37" spans="2:5">
      <c r="B37" s="43" t="s">
        <v>16</v>
      </c>
      <c r="C37" s="43"/>
      <c r="D37" s="43"/>
      <c r="E37" s="43"/>
    </row>
  </sheetData>
  <mergeCells count="6">
    <mergeCell ref="B3:E3"/>
    <mergeCell ref="D5:E5"/>
    <mergeCell ref="D6:E6"/>
    <mergeCell ref="D7:E7"/>
    <mergeCell ref="D8:E8"/>
    <mergeCell ref="B37:E37"/>
  </mergeCells>
  <dataValidations count="2">
    <dataValidation type="list" allowBlank="1" showInputMessage="1" showErrorMessage="1" sqref="C5" xr:uid="{B8B6859D-C6DF-41DD-9C47-B25C3955A648}">
      <formula1>Destinataires_factures</formula1>
    </dataValidation>
    <dataValidation type="list" allowBlank="1" showInputMessage="1" showErrorMessage="1" sqref="C13:C28" xr:uid="{2D739A89-D92B-4246-B81E-1AAEF3C51F21}">
      <formula1>references</formula1>
    </dataValidation>
  </dataValidations>
  <pageMargins left="0.7" right="0.7" top="0.75" bottom="0.75" header="0.3" footer="0.3"/>
  <pageSetup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4337" r:id="rId4" name="Button 1">
              <controlPr defaultSize="0" autoFill="0" autoPict="0" macro="[0]!Archiver">
                <anchor moveWithCells="1" sizeWithCells="1">
                  <from>
                    <xdr:col>5</xdr:col>
                    <xdr:colOff>466725</xdr:colOff>
                    <xdr:row>6</xdr:row>
                    <xdr:rowOff>28575</xdr:rowOff>
                  </from>
                  <to>
                    <xdr:col>7</xdr:col>
                    <xdr:colOff>342900</xdr:colOff>
                    <xdr:row>12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338" r:id="rId5" name="Button 2">
              <controlPr defaultSize="0" print="0" autoFill="0" autoPict="0" macro="[0]!CopieFeuilles">
                <anchor moveWithCells="1" sizeWithCells="1">
                  <from>
                    <xdr:col>5</xdr:col>
                    <xdr:colOff>457200</xdr:colOff>
                    <xdr:row>3</xdr:row>
                    <xdr:rowOff>161925</xdr:rowOff>
                  </from>
                  <to>
                    <xdr:col>7</xdr:col>
                    <xdr:colOff>342900</xdr:colOff>
                    <xdr:row>5</xdr:row>
                    <xdr:rowOff>76200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Facture</vt:lpstr>
      <vt:lpstr>Historique_facture</vt:lpstr>
      <vt:lpstr>Facture NOM</vt:lpstr>
      <vt:lpstr>Facture!Zone_d_impression</vt:lpstr>
      <vt:lpstr>'Facture NOM'!Zone_d_impression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de Microsoft Office</dc:creator>
  <cp:lastModifiedBy>Utilisateur</cp:lastModifiedBy>
  <cp:lastPrinted>2020-05-12T14:49:12Z</cp:lastPrinted>
  <dcterms:created xsi:type="dcterms:W3CDTF">2018-01-11T09:04:58Z</dcterms:created>
  <dcterms:modified xsi:type="dcterms:W3CDTF">2020-05-13T12:56:17Z</dcterms:modified>
</cp:coreProperties>
</file>