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K:\HQ\Departments\IT-Ouverture_magasins\IT-Ouverture_magasins\16 MATERIEL\07 EMMANUEL\02 Application_GeStock\01_Dev_macro\Dashboard-extrait-articles-rupture\"/>
    </mc:Choice>
  </mc:AlternateContent>
  <xr:revisionPtr revIDLastSave="0" documentId="13_ncr:1_{05131F3E-AC70-46D1-B399-29D933842788}" xr6:coauthVersionLast="44" xr6:coauthVersionMax="44" xr10:uidLastSave="{00000000-0000-0000-0000-000000000000}"/>
  <bookViews>
    <workbookView xWindow="14400" yWindow="-16320" windowWidth="29040" windowHeight="15840" xr2:uid="{00000000-000D-0000-FFFF-FFFF00000000}"/>
  </bookViews>
  <sheets>
    <sheet name="DASHBOARD" sheetId="1" r:id="rId1"/>
    <sheet name="STOCK" sheetId="2" r:id="rId2"/>
  </sheets>
  <definedNames>
    <definedName name="_xlnm._FilterDatabase" localSheetId="1" hidden="1">STOCK!$A$1:$H$15</definedName>
    <definedName name="_xlnm.Criteria" localSheetId="0">DASHBOARD!$E$5:$E$6</definedName>
    <definedName name="_xlnm.Extract" localSheetId="0">DASHBOARD!$F$8:$G$8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  <c r="C6" i="1"/>
  <c r="A6" i="1"/>
  <c r="E6" i="1" l="1"/>
</calcChain>
</file>

<file path=xl/sharedStrings.xml><?xml version="1.0" encoding="utf-8"?>
<sst xmlns="http://schemas.openxmlformats.org/spreadsheetml/2006/main" count="100" uniqueCount="85">
  <si>
    <t>REF</t>
  </si>
  <si>
    <t>DESIGNATION</t>
  </si>
  <si>
    <t>STOCK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</si>
  <si>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</si>
  <si>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</si>
  <si>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</si>
  <si>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</si>
  <si>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</si>
  <si>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</si>
  <si>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</si>
  <si>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</si>
  <si>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66</t>
  </si>
  <si>
    <t>Article 67</t>
  </si>
  <si>
    <t>Article 68</t>
  </si>
  <si>
    <t>Article 70</t>
  </si>
  <si>
    <t>DETAILS</t>
  </si>
  <si>
    <t>Cordon alim</t>
  </si>
  <si>
    <t xml:space="preserve">Caméra </t>
  </si>
  <si>
    <t>PC</t>
  </si>
  <si>
    <t>Clavier</t>
  </si>
  <si>
    <t>Souris</t>
  </si>
  <si>
    <t>Lampe</t>
  </si>
  <si>
    <t>Tapis</t>
  </si>
  <si>
    <t>Tasse</t>
  </si>
  <si>
    <t>Chaise</t>
  </si>
  <si>
    <t>Masque</t>
  </si>
  <si>
    <t>Gel</t>
  </si>
  <si>
    <t>Casque</t>
  </si>
  <si>
    <t>Ecran</t>
  </si>
  <si>
    <t>Bureau</t>
  </si>
  <si>
    <t xml:space="preserve">N'existe plus au catalogue </t>
  </si>
  <si>
    <t xml:space="preserve">Absent catalogue </t>
  </si>
  <si>
    <t>Stock minimal</t>
  </si>
  <si>
    <t>Etat du stock au :</t>
  </si>
  <si>
    <t xml:space="preserve">Articles &lt; stock minimal </t>
  </si>
  <si>
    <t>Nombre d'articles</t>
  </si>
  <si>
    <t xml:space="preserve">Liste : </t>
  </si>
  <si>
    <t>Liste :</t>
  </si>
  <si>
    <t>Articles en Rupture</t>
  </si>
  <si>
    <t>Critère</t>
  </si>
  <si>
    <t>INFO 1</t>
  </si>
  <si>
    <t>INFO 2</t>
  </si>
  <si>
    <t>INFO 4</t>
  </si>
  <si>
    <t>Info1-57</t>
  </si>
  <si>
    <t>Info1-58</t>
  </si>
  <si>
    <t>Info1-59</t>
  </si>
  <si>
    <t>Info1-60</t>
  </si>
  <si>
    <t>Info1-61</t>
  </si>
  <si>
    <t>Info1-62</t>
  </si>
  <si>
    <t>Info1-63</t>
  </si>
  <si>
    <t>Info1-64</t>
  </si>
  <si>
    <t>Info1-65</t>
  </si>
  <si>
    <t>Info1-66</t>
  </si>
  <si>
    <t>Info1-67</t>
  </si>
  <si>
    <t>Info1-68</t>
  </si>
  <si>
    <t>Info1-69</t>
  </si>
  <si>
    <t>Info1-70</t>
  </si>
  <si>
    <t>Info2-57</t>
  </si>
  <si>
    <t>Info4-61</t>
  </si>
  <si>
    <t>Info4-64</t>
  </si>
  <si>
    <t>Info2-66</t>
  </si>
  <si>
    <t>Info2-67</t>
  </si>
  <si>
    <t>Info4-68</t>
  </si>
  <si>
    <t>Info2-58</t>
  </si>
  <si>
    <t>Info2-59</t>
  </si>
  <si>
    <t>Info2-60</t>
  </si>
  <si>
    <t>Info2-61</t>
  </si>
  <si>
    <t>Info2-62</t>
  </si>
  <si>
    <t>Info2-63</t>
  </si>
  <si>
    <t>Info2-64</t>
  </si>
  <si>
    <t>Info2-65</t>
  </si>
  <si>
    <t>Info2-68</t>
  </si>
  <si>
    <t>Info2-69</t>
  </si>
  <si>
    <t>Info2-70</t>
  </si>
  <si>
    <t>Info4-57</t>
  </si>
  <si>
    <t>Info4-58</t>
  </si>
  <si>
    <t>Info4-59</t>
  </si>
  <si>
    <t>Info4-60</t>
  </si>
  <si>
    <t>Info4-62</t>
  </si>
  <si>
    <t>Info4-63</t>
  </si>
  <si>
    <t>Info4-65</t>
  </si>
  <si>
    <t>Info4-66</t>
  </si>
  <si>
    <t>Info4-67</t>
  </si>
  <si>
    <t>Info4-69</t>
  </si>
  <si>
    <t>Info4-70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</si>
</sst>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mediumDashed">
        <color rgb="FFFF0000"/>
      </left>
      <right/>
      <top/>
      <bottom/>
      <diagonal/>
    </border>
    <border>
      <left/>
      <right style="mediumDashed">
        <color rgb="FFFF0000"/>
      </right>
      <top/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14" fontId="3" fillId="0" borderId="0" xfId="0" applyNumberFormat="1" applyFont="1"/>
    <xf numFmtId="0" fontId="4" fillId="0" borderId="0" xfId="0" applyFont="1"/>
    <xf numFmtId="0" fontId="4" fillId="2" borderId="5" xfId="0" applyFont="1" applyFill="1" applyBorder="1"/>
    <xf numFmtId="0" fontId="5" fillId="2" borderId="6" xfId="0" applyFont="1" applyFill="1" applyBorder="1" applyAlignment="1">
      <alignment horizontal="center"/>
    </xf>
    <xf numFmtId="0" fontId="4" fillId="3" borderId="7" xfId="0" applyFont="1" applyFill="1" applyBorder="1"/>
    <xf numFmtId="0" fontId="2" fillId="3" borderId="8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6" fillId="3" borderId="9" xfId="0" applyFont="1" applyFill="1" applyBorder="1"/>
    <xf numFmtId="0" fontId="0" fillId="3" borderId="10" xfId="0" applyFill="1" applyBorder="1"/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1" fillId="5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464820</xdr:colOff>
          <xdr:row>0</xdr:row>
          <xdr:rowOff>106680</xdr:rowOff>
        </xdr:from>
        <xdr:to>
          <xdr:col>5</xdr:col>
          <xdr:colOff>2019300</xdr:colOff>
          <xdr:row>2</xdr:row>
          <xdr:rowOff>99060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A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15" totalsRowShown="0" headerRowDxfId="2">
  <tableColumns count="8">
    <tableColumn id="6" xr3:uid="{7EF4D62A-18D4-4E9A-B835-044B97CDA087}" name="INFO 1"/>
    <tableColumn id="7" xr3:uid="{D3B65A8A-CDB1-4CFF-943E-E8CB66834219}" name="INFO 2"/>
    <tableColumn id="1" xr3:uid="{00000000-0010-0000-0000-000001000000}" name="REF"/>
    <tableColumn id="11" xr3:uid="{1CD1B9F1-638B-4616-9895-3BBA1329FD19}" name="INFO 4" dataDxfId="1"/>
    <tableColumn id="2" xr3:uid="{00000000-0010-0000-0000-000002000000}" name="DESIGNATION"/>
    <tableColumn id="3" xr3:uid="{00000000-0010-0000-0000-000003000000}" name="DETAILS"/>
    <tableColumn id="4" xr3:uid="{00000000-0010-0000-0000-000004000000}" name="STOCK" dataDxfId="0"/>
    <tableColumn id="5" xr3:uid="{00000000-0010-0000-0000-000005000000}" name="Stock mini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7"/>
  <sheetViews>
    <sheetView tabSelected="1" workbookViewId="0">
      <selection activeCell="F26" sqref="F26"/>
    </sheetView>
  </sheetViews>
  <sheetFormatPr baseColWidth="10" defaultColWidth="8.88671875" defaultRowHeight="14.4" outlineLevelRow="1" x14ac:dyDescent="0.3"/>
  <cols>
    <col min="1" max="1" width="16.44140625" bestFit="1" customWidth="1"/>
    <col min="2" max="2" width="16.77734375" bestFit="1" customWidth="1"/>
    <col min="3" max="3" width="42.109375" customWidth="1"/>
    <col min="6" max="6" width="16.77734375" bestFit="1" customWidth="1"/>
    <col min="7" max="7" width="42.109375" customWidth="1"/>
  </cols>
  <sheetData>
    <row r="1" spans="1:7" ht="15.6" x14ac:dyDescent="0.3">
      <c r="A1" s="2" t="s">
        <v>33</v>
      </c>
      <c r="B1" s="3">
        <v>44054</v>
      </c>
    </row>
    <row r="4" spans="1:7" ht="15" thickBot="1" x14ac:dyDescent="0.35"/>
    <row r="5" spans="1:7" ht="16.2" thickTop="1" x14ac:dyDescent="0.3">
      <c r="A5" s="18" t="s">
        <v>39</v>
      </c>
      <c r="B5" s="20" t="s">
        <v>38</v>
      </c>
      <c r="C5" s="21"/>
      <c r="D5" s="4"/>
      <c r="E5" s="18" t="s">
        <v>39</v>
      </c>
      <c r="F5" s="22" t="s">
        <v>34</v>
      </c>
      <c r="G5" s="23"/>
    </row>
    <row r="6" spans="1:7" ht="15.6" x14ac:dyDescent="0.3">
      <c r="A6" s="17" t="b">
        <f>STOCK!G2&lt;=0</f>
        <v>0</v>
      </c>
      <c r="B6" s="5" t="s">
        <v>35</v>
      </c>
      <c r="C6" s="6">
        <f>COUNTIF(STOCK!G:G,"&lt;=0")</f>
        <v>3</v>
      </c>
      <c r="D6" s="4"/>
      <c r="E6" s="18" t="b">
        <f>AND(STOCK!G2&gt;0,STOCK!G2&lt;=STOCK!H2)</f>
        <v>0</v>
      </c>
      <c r="F6" s="7" t="s">
        <v>35</v>
      </c>
      <c r="G6" s="8">
        <f>SUMPRODUCT((STOCK!G2:G30&lt;=STOCK!H2:H30)*(STOCK!G2:G30&gt;0))</f>
        <v>4</v>
      </c>
    </row>
    <row r="7" spans="1:7" outlineLevel="1" x14ac:dyDescent="0.3">
      <c r="B7" s="9" t="s">
        <v>36</v>
      </c>
      <c r="C7" s="10"/>
      <c r="F7" s="11" t="s">
        <v>37</v>
      </c>
      <c r="G7" s="12"/>
    </row>
    <row r="8" spans="1:7" outlineLevel="1" x14ac:dyDescent="0.3">
      <c r="B8" s="15" t="s">
        <v>0</v>
      </c>
      <c r="C8" s="16" t="s">
        <v>1</v>
      </c>
      <c r="F8" s="15" t="s">
        <v>0</v>
      </c>
      <c r="G8" s="16" t="s">
        <v>1</v>
      </c>
    </row>
    <row r="9" spans="1:7" outlineLevel="1" x14ac:dyDescent="0.3">
      <c r="B9">
        <v>10961</v>
      </c>
      <c r="C9" t="s">
        <v>7</v>
      </c>
      <c r="F9">
        <v>10959</v>
      </c>
      <c r="G9" t="s">
        <v>5</v>
      </c>
    </row>
    <row r="10" spans="1:7" outlineLevel="1" x14ac:dyDescent="0.3">
      <c r="B10">
        <v>10962</v>
      </c>
      <c r="C10" t="s">
        <v>8</v>
      </c>
      <c r="F10">
        <v>10962</v>
      </c>
      <c r="G10" t="s">
        <v>9</v>
      </c>
    </row>
    <row r="11" spans="1:7" outlineLevel="1" x14ac:dyDescent="0.3">
      <c r="B11">
        <v>10966</v>
      </c>
      <c r="C11" t="s">
        <v>11</v>
      </c>
      <c r="F11">
        <v>10964</v>
      </c>
      <c r="G11" t="s">
        <v>10</v>
      </c>
    </row>
    <row r="12" spans="1:7" outlineLevel="1" x14ac:dyDescent="0.3">
      <c r="F12">
        <v>10968</v>
      </c>
      <c r="G12" t="s">
        <v>13</v>
      </c>
    </row>
    <row r="13" spans="1:7" outlineLevel="1" x14ac:dyDescent="0.3"/>
    <row r="14" spans="1:7" outlineLevel="1" x14ac:dyDescent="0.3"/>
    <row r="15" spans="1:7" outlineLevel="1" x14ac:dyDescent="0.3"/>
    <row r="16" spans="1:7" ht="15" thickBot="1" x14ac:dyDescent="0.35">
      <c r="F16" s="13"/>
      <c r="G16" s="14"/>
    </row>
    <row r="17" ht="15" thickTop="1" x14ac:dyDescent="0.3"/>
  </sheetData>
  <mergeCells count="2">
    <mergeCell ref="B5:C5"/>
    <mergeCell ref="F5:G5"/>
  </mergeCell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J_Dashboard">
                <anchor moveWithCells="1" sizeWithCells="1">
                  <from>
                    <xdr:col>5</xdr:col>
                    <xdr:colOff>464820</xdr:colOff>
                    <xdr:row>0</xdr:row>
                    <xdr:rowOff>106680</xdr:rowOff>
                  </from>
                  <to>
                    <xdr:col>5</xdr:col>
                    <xdr:colOff>2019300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5"/>
  <sheetViews>
    <sheetView workbookViewId="0">
      <selection activeCell="G3" sqref="G3"/>
    </sheetView>
  </sheetViews>
  <sheetFormatPr baseColWidth="10" defaultRowHeight="14.4" x14ac:dyDescent="0.3"/>
  <cols>
    <col min="2" max="2" width="11.21875" customWidth="1"/>
    <col min="4" max="4" width="11.5546875" style="1"/>
    <col min="5" max="5" width="24" bestFit="1" customWidth="1"/>
    <col min="6" max="6" width="11.33203125" bestFit="1" customWidth="1"/>
    <col min="7" max="7" width="16.33203125" bestFit="1" customWidth="1"/>
    <col min="8" max="8" width="13" bestFit="1" customWidth="1"/>
  </cols>
  <sheetData>
    <row r="1" spans="1:8" x14ac:dyDescent="0.3">
      <c r="A1" s="1" t="s">
        <v>40</v>
      </c>
      <c r="B1" s="1" t="s">
        <v>41</v>
      </c>
      <c r="C1" s="19" t="s">
        <v>0</v>
      </c>
      <c r="D1" s="1" t="s">
        <v>42</v>
      </c>
      <c r="E1" s="19" t="s">
        <v>1</v>
      </c>
      <c r="F1" s="1" t="s">
        <v>15</v>
      </c>
      <c r="G1" s="1" t="s">
        <v>2</v>
      </c>
      <c r="H1" s="1" t="s">
        <v>32</v>
      </c>
    </row>
    <row r="2" spans="1:8" x14ac:dyDescent="0.3">
      <c r="A2" t="s">
        <v>43</v>
      </c>
      <c r="B2" t="s">
        <v>57</v>
      </c>
      <c r="C2">
        <v>10957</v>
      </c>
      <c r="D2" s="1" t="s">
        <v>74</v>
      </c>
      <c r="E2" t="s">
        <v>3</v>
      </c>
      <c r="F2" t="s">
        <v>18</v>
      </c>
      <c r="G2" s="1">
        <v>60</v>
      </c>
      <c r="H2">
        <v>20</v>
      </c>
    </row>
    <row r="3" spans="1:8" x14ac:dyDescent="0.3">
      <c r="A3" t="s">
        <v>44</v>
      </c>
      <c r="B3" t="s">
        <v>63</v>
      </c>
      <c r="C3">
        <v>10958</v>
      </c>
      <c r="D3" s="1" t="s">
        <v>75</v>
      </c>
      <c r="E3" t="s">
        <v>4</v>
      </c>
      <c r="F3" t="s">
        <v>19</v>
      </c>
      <c r="G3" s="1">
        <v>80</v>
      </c>
      <c r="H3">
        <v>70</v>
      </c>
    </row>
    <row r="4" spans="1:8" x14ac:dyDescent="0.3">
      <c r="A4" t="s">
        <v>45</v>
      </c>
      <c r="B4" t="s">
        <v>64</v>
      </c>
      <c r="C4">
        <v>10959</v>
      </c>
      <c r="D4" s="1" t="s">
        <v>76</v>
      </c>
      <c r="E4" t="s">
        <v>5</v>
      </c>
      <c r="F4" t="s">
        <v>20</v>
      </c>
      <c r="G4" s="1">
        <v>20</v>
      </c>
      <c r="H4">
        <v>100</v>
      </c>
    </row>
    <row r="5" spans="1:8" x14ac:dyDescent="0.3">
      <c r="A5" t="s">
        <v>46</v>
      </c>
      <c r="B5" t="s">
        <v>65</v>
      </c>
      <c r="C5">
        <v>10960</v>
      </c>
      <c r="D5" s="1" t="s">
        <v>77</v>
      </c>
      <c r="E5" t="s">
        <v>6</v>
      </c>
      <c r="F5" t="s">
        <v>21</v>
      </c>
      <c r="G5" s="1">
        <v>60</v>
      </c>
      <c r="H5">
        <v>50</v>
      </c>
    </row>
    <row r="6" spans="1:8" x14ac:dyDescent="0.3">
      <c r="A6" t="s">
        <v>47</v>
      </c>
      <c r="B6" t="s">
        <v>66</v>
      </c>
      <c r="C6">
        <v>10961</v>
      </c>
      <c r="D6" s="1" t="s">
        <v>58</v>
      </c>
      <c r="E6" t="s">
        <v>7</v>
      </c>
      <c r="F6" t="s">
        <v>22</v>
      </c>
      <c r="G6" s="1">
        <v>0</v>
      </c>
      <c r="H6">
        <v>40</v>
      </c>
    </row>
    <row r="7" spans="1:8" x14ac:dyDescent="0.3">
      <c r="A7" t="s">
        <v>48</v>
      </c>
      <c r="B7" t="s">
        <v>67</v>
      </c>
      <c r="C7">
        <v>10962</v>
      </c>
      <c r="D7" s="1" t="s">
        <v>78</v>
      </c>
      <c r="E7" t="s">
        <v>8</v>
      </c>
      <c r="F7" t="s">
        <v>23</v>
      </c>
      <c r="G7" s="1">
        <v>-30</v>
      </c>
      <c r="H7">
        <v>10</v>
      </c>
    </row>
    <row r="8" spans="1:8" x14ac:dyDescent="0.3">
      <c r="A8" t="s">
        <v>49</v>
      </c>
      <c r="B8" t="s">
        <v>68</v>
      </c>
      <c r="C8">
        <v>10962</v>
      </c>
      <c r="D8" s="1" t="s">
        <v>79</v>
      </c>
      <c r="E8" t="s">
        <v>9</v>
      </c>
      <c r="F8" t="s">
        <v>24</v>
      </c>
      <c r="G8" s="1">
        <v>30</v>
      </c>
      <c r="H8">
        <v>300</v>
      </c>
    </row>
    <row r="9" spans="1:8" x14ac:dyDescent="0.3">
      <c r="A9" t="s">
        <v>50</v>
      </c>
      <c r="B9" t="s">
        <v>69</v>
      </c>
      <c r="C9">
        <v>10964</v>
      </c>
      <c r="D9" s="1" t="s">
        <v>59</v>
      </c>
      <c r="E9" t="s">
        <v>10</v>
      </c>
      <c r="F9" t="s">
        <v>25</v>
      </c>
      <c r="G9" s="1">
        <v>100</v>
      </c>
      <c r="H9">
        <v>400</v>
      </c>
    </row>
    <row r="10" spans="1:8" x14ac:dyDescent="0.3">
      <c r="A10" t="s">
        <v>51</v>
      </c>
      <c r="B10" t="s">
        <v>70</v>
      </c>
      <c r="C10">
        <v>10965</v>
      </c>
      <c r="D10" s="1" t="s">
        <v>80</v>
      </c>
      <c r="E10" t="s">
        <v>30</v>
      </c>
      <c r="F10" t="s">
        <v>26</v>
      </c>
      <c r="G10" s="1" t="s">
        <v>31</v>
      </c>
    </row>
    <row r="11" spans="1:8" x14ac:dyDescent="0.3">
      <c r="A11" t="s">
        <v>52</v>
      </c>
      <c r="B11" t="s">
        <v>60</v>
      </c>
      <c r="C11">
        <v>10966</v>
      </c>
      <c r="D11" s="1" t="s">
        <v>81</v>
      </c>
      <c r="E11" t="s">
        <v>11</v>
      </c>
      <c r="F11" t="s">
        <v>27</v>
      </c>
      <c r="G11" s="1">
        <v>-30</v>
      </c>
      <c r="H11">
        <v>200</v>
      </c>
    </row>
    <row r="12" spans="1:8" x14ac:dyDescent="0.3">
      <c r="A12" t="s">
        <v>53</v>
      </c>
      <c r="B12" t="s">
        <v>61</v>
      </c>
      <c r="C12">
        <v>10967</v>
      </c>
      <c r="D12" s="1" t="s">
        <v>82</v>
      </c>
      <c r="E12" t="s">
        <v>12</v>
      </c>
      <c r="F12" t="s">
        <v>16</v>
      </c>
      <c r="G12" s="1">
        <v>40</v>
      </c>
      <c r="H12">
        <v>20</v>
      </c>
    </row>
    <row r="13" spans="1:8" x14ac:dyDescent="0.3">
      <c r="A13" t="s">
        <v>54</v>
      </c>
      <c r="B13" t="s">
        <v>71</v>
      </c>
      <c r="C13">
        <v>10968</v>
      </c>
      <c r="D13" s="1" t="s">
        <v>62</v>
      </c>
      <c r="E13" t="s">
        <v>13</v>
      </c>
      <c r="F13" t="s">
        <v>28</v>
      </c>
      <c r="G13" s="1">
        <v>11</v>
      </c>
      <c r="H13">
        <v>40</v>
      </c>
    </row>
    <row r="14" spans="1:8" x14ac:dyDescent="0.3">
      <c r="A14" t="s">
        <v>55</v>
      </c>
      <c r="B14" t="s">
        <v>72</v>
      </c>
      <c r="C14">
        <v>10969</v>
      </c>
      <c r="D14" s="1" t="s">
        <v>83</v>
      </c>
      <c r="E14" t="s">
        <v>30</v>
      </c>
      <c r="F14" t="s">
        <v>17</v>
      </c>
      <c r="G14" s="1" t="s">
        <v>31</v>
      </c>
    </row>
    <row r="15" spans="1:8" x14ac:dyDescent="0.3">
      <c r="A15" t="s">
        <v>56</v>
      </c>
      <c r="B15" t="s">
        <v>73</v>
      </c>
      <c r="C15">
        <v>10970</v>
      </c>
      <c r="D15" s="1" t="s">
        <v>84</v>
      </c>
      <c r="E15" t="s">
        <v>14</v>
      </c>
      <c r="F15" t="s">
        <v>29</v>
      </c>
      <c r="G15" s="1">
        <v>100</v>
      </c>
      <c r="H15">
        <v>50</v>
      </c>
    </row>
  </sheetData>
  <phoneticPr fontId="1" type="noConversion"/>
  <conditionalFormatting sqref="A2:H15">
    <cfRule type="expression" dxfId="4" priority="3">
      <formula>AND($G2&lt;=$H2,$G2&gt;0)</formula>
    </cfRule>
    <cfRule type="expression" dxfId="3" priority="4">
      <formula>$G2&lt;=0</formula>
    </cfRule>
  </conditionalFormatting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DASHBOARD</vt:lpstr>
      <vt:lpstr>STOCK</vt:lpstr>
      <vt:lpstr>DASHBOARD!Criteres</vt:lpstr>
      <vt:lpstr>DASHBOARD!Extraire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ETOUKE, FRANCK</dc:creator>
  <cp:lastModifiedBy>ETOUKE, FRANCK</cp:lastModifiedBy>
  <dcterms:created xsi:type="dcterms:W3CDTF">2015-06-05T18:19:34Z</dcterms:created>
  <dcterms:modified xsi:type="dcterms:W3CDTF">2020-05-13T13:17:11Z</dcterms:modified>
</cp:coreProperties>
</file>