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rgeronc\Desktop\"/>
    </mc:Choice>
  </mc:AlternateContent>
  <bookViews>
    <workbookView xWindow="0" yWindow="0" windowWidth="23040" windowHeight="8904"/>
  </bookViews>
  <sheets>
    <sheet name="Calcul_Prélèvement" sheetId="4" r:id="rId1"/>
    <sheet name="Donnée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4" l="1"/>
  <c r="H8" i="4"/>
  <c r="H12" i="4" l="1"/>
</calcChain>
</file>

<file path=xl/sharedStrings.xml><?xml version="1.0" encoding="utf-8"?>
<sst xmlns="http://schemas.openxmlformats.org/spreadsheetml/2006/main" count="35" uniqueCount="23">
  <si>
    <t>Nombre d'étuis par Box :</t>
  </si>
  <si>
    <t xml:space="preserve">Client : </t>
  </si>
  <si>
    <t>Quantité à prélever par Client et par Qté commandée par OF</t>
  </si>
  <si>
    <t>CATEGORIE REDUIT I</t>
  </si>
  <si>
    <t>CATEGORIE NORMAL I</t>
  </si>
  <si>
    <t>CALCUL DU PRELEVEMENT</t>
  </si>
  <si>
    <t xml:space="preserve">Tolérance commerciale : </t>
  </si>
  <si>
    <t>Quantité commandée :</t>
  </si>
  <si>
    <t>Prélèvement du bordereau en entier :</t>
  </si>
  <si>
    <r>
      <rPr>
        <b/>
        <u/>
        <sz val="18"/>
        <color theme="1"/>
        <rFont val="Arial"/>
        <family val="2"/>
      </rPr>
      <t>Nombre d'étuis à prélever par box</t>
    </r>
    <r>
      <rPr>
        <b/>
        <sz val="18"/>
        <color theme="1"/>
        <rFont val="Arial"/>
        <family val="2"/>
      </rPr>
      <t xml:space="preserve"> :</t>
    </r>
  </si>
  <si>
    <t>Tolérance commerciale acceptée</t>
  </si>
  <si>
    <t xml:space="preserve"> 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</si>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</sst>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5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18"/>
      <color theme="1"/>
      <name val="Arial"/>
      <family val="2"/>
    </font>
    <font>
      <b/>
      <u/>
      <sz val="18"/>
      <color theme="1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43" fontId="11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1"/>
    <xf numFmtId="0" fontId="4" fillId="5" borderId="0" xfId="1" applyFont="1" applyFill="1"/>
    <xf numFmtId="0" fontId="1" fillId="0" borderId="12" xfId="1" applyBorder="1"/>
    <xf numFmtId="0" fontId="4" fillId="0" borderId="9" xfId="1" applyFont="1" applyBorder="1" applyAlignment="1">
      <alignment horizontal="center" vertical="center"/>
    </xf>
    <xf numFmtId="0" fontId="1" fillId="5" borderId="9" xfId="1" applyFill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Fill="1" applyBorder="1"/>
    <xf numFmtId="0" fontId="4" fillId="0" borderId="0" xfId="1" applyFont="1" applyBorder="1" applyAlignment="1">
      <alignment horizontal="center" vertical="center"/>
    </xf>
    <xf numFmtId="0" fontId="4" fillId="5" borderId="9" xfId="0" applyFont="1" applyFill="1" applyBorder="1"/>
    <xf numFmtId="0" fontId="4" fillId="0" borderId="9" xfId="0" applyFont="1" applyBorder="1"/>
    <xf numFmtId="0" fontId="4" fillId="6" borderId="9" xfId="0" applyFont="1" applyFill="1" applyBorder="1"/>
    <xf numFmtId="0" fontId="1" fillId="6" borderId="9" xfId="1" applyFill="1" applyBorder="1" applyAlignment="1">
      <alignment horizontal="center" vertical="center"/>
    </xf>
    <xf numFmtId="0" fontId="4" fillId="6" borderId="0" xfId="1" applyFont="1" applyFill="1"/>
    <xf numFmtId="0" fontId="2" fillId="4" borderId="10" xfId="1" applyFont="1" applyFill="1" applyBorder="1" applyAlignment="1" applyProtection="1">
      <alignment horizontal="center" vertical="center"/>
      <protection locked="0"/>
    </xf>
    <xf numFmtId="0" fontId="5" fillId="2" borderId="0" xfId="1" applyFont="1" applyFill="1" applyProtection="1">
      <protection locked="0"/>
    </xf>
    <xf numFmtId="0" fontId="0" fillId="0" borderId="0" xfId="0" applyFill="1"/>
    <xf numFmtId="0" fontId="1" fillId="0" borderId="0" xfId="1" applyBorder="1"/>
    <xf numFmtId="0" fontId="4" fillId="0" borderId="9" xfId="1" applyFont="1" applyBorder="1" applyAlignment="1">
      <alignment horizontal="center"/>
    </xf>
    <xf numFmtId="9" fontId="1" fillId="0" borderId="9" xfId="1" applyNumberFormat="1" applyFont="1" applyBorder="1" applyAlignment="1">
      <alignment horizontal="center" vertical="center"/>
    </xf>
    <xf numFmtId="0" fontId="1" fillId="0" borderId="0" xfId="1" applyFill="1"/>
    <xf numFmtId="0" fontId="4" fillId="0" borderId="0" xfId="1" applyFont="1" applyFill="1"/>
    <xf numFmtId="0" fontId="4" fillId="0" borderId="9" xfId="1" applyFont="1" applyFill="1" applyBorder="1" applyAlignment="1">
      <alignment horizontal="center"/>
    </xf>
    <xf numFmtId="9" fontId="1" fillId="0" borderId="9" xfId="0" applyNumberFormat="1" applyFont="1" applyFill="1" applyBorder="1" applyAlignment="1">
      <alignment horizontal="center"/>
    </xf>
    <xf numFmtId="3" fontId="2" fillId="4" borderId="10" xfId="2" applyNumberFormat="1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/>
    <xf numFmtId="0" fontId="1" fillId="0" borderId="9" xfId="1" applyFill="1" applyBorder="1" applyAlignment="1">
      <alignment horizontal="center" vertical="center"/>
    </xf>
    <xf numFmtId="0" fontId="2" fillId="3" borderId="10" xfId="1" applyNumberFormat="1" applyFont="1" applyFill="1" applyBorder="1" applyAlignment="1" applyProtection="1">
      <alignment horizontal="center" vertical="center"/>
    </xf>
    <xf numFmtId="9" fontId="2" fillId="3" borderId="10" xfId="1" applyNumberFormat="1" applyFont="1" applyFill="1" applyBorder="1" applyAlignment="1" applyProtection="1">
      <alignment horizontal="center" vertical="center"/>
    </xf>
    <xf numFmtId="0" fontId="8" fillId="7" borderId="10" xfId="1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Fill="1" applyProtection="1"/>
    <xf numFmtId="0" fontId="2" fillId="2" borderId="0" xfId="1" applyFont="1" applyFill="1" applyAlignment="1" applyProtection="1"/>
    <xf numFmtId="0" fontId="2" fillId="2" borderId="0" xfId="1" applyFont="1" applyFill="1" applyAlignment="1" applyProtection="1">
      <alignment horizontal="right"/>
    </xf>
    <xf numFmtId="0" fontId="2" fillId="0" borderId="0" xfId="1" applyFont="1" applyFill="1" applyBorder="1" applyAlignment="1" applyProtection="1">
      <alignment horizontal="center" vertical="center"/>
    </xf>
    <xf numFmtId="0" fontId="2" fillId="2" borderId="0" xfId="1" applyFont="1" applyFill="1" applyBorder="1" applyAlignment="1" applyProtection="1">
      <alignment horizontal="right"/>
    </xf>
    <xf numFmtId="0" fontId="8" fillId="2" borderId="0" xfId="1" applyFont="1" applyFill="1" applyAlignment="1" applyProtection="1">
      <alignment vertical="center"/>
    </xf>
    <xf numFmtId="0" fontId="9" fillId="2" borderId="0" xfId="1" applyFont="1" applyFill="1" applyAlignment="1" applyProtection="1">
      <alignment vertical="center"/>
    </xf>
    <xf numFmtId="0" fontId="7" fillId="0" borderId="0" xfId="1" applyFont="1" applyFill="1" applyAlignment="1" applyProtection="1">
      <alignment vertical="center"/>
    </xf>
    <xf numFmtId="0" fontId="3" fillId="2" borderId="0" xfId="1" applyFont="1" applyFill="1" applyAlignment="1" applyProtection="1">
      <alignment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2" fillId="2" borderId="0" xfId="1" applyFont="1" applyFill="1" applyAlignment="1" applyProtection="1">
      <alignment horizontal="right"/>
    </xf>
    <xf numFmtId="0" fontId="2" fillId="2" borderId="5" xfId="1" applyFont="1" applyFill="1" applyBorder="1" applyAlignment="1" applyProtection="1">
      <alignment horizontal="right"/>
    </xf>
    <xf numFmtId="0" fontId="2" fillId="2" borderId="0" xfId="1" applyFont="1" applyFill="1" applyAlignment="1" applyProtection="1">
      <alignment horizontal="left"/>
    </xf>
    <xf numFmtId="0" fontId="2" fillId="2" borderId="5" xfId="1" applyFont="1" applyFill="1" applyBorder="1" applyAlignment="1" applyProtection="1">
      <alignment horizontal="left"/>
    </xf>
    <xf numFmtId="0" fontId="4" fillId="4" borderId="0" xfId="1" applyFont="1" applyFill="1" applyAlignment="1">
      <alignment horizontal="center"/>
    </xf>
    <xf numFmtId="0" fontId="1" fillId="0" borderId="0" xfId="1" applyAlignment="1">
      <alignment horizontal="center"/>
    </xf>
    <xf numFmtId="0" fontId="1" fillId="0" borderId="11" xfId="1" applyBorder="1" applyAlignment="1">
      <alignment horizontal="center"/>
    </xf>
    <xf numFmtId="0" fontId="4" fillId="4" borderId="0" xfId="1" applyFont="1" applyFill="1" applyBorder="1" applyAlignment="1">
      <alignment horizontal="center"/>
    </xf>
  </cellXfs>
  <cellStyles count="3">
    <cellStyle name="Milliers" xfId="2" builtinId="3"/>
    <cellStyle name="Normal" xfId="0" builtinId="0"/>
    <cellStyle name="Normal 2" xfId="1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330200</xdr:colOff>
      <xdr:row>13</xdr:row>
      <xdr:rowOff>95250</xdr:rowOff>
    </xdr:from>
    <xdr:to>
      <xdr:col>6</xdr:col>
      <xdr:colOff>342900</xdr:colOff>
      <xdr:row>19</xdr:row>
      <xdr:rowOff>50800</xdr:rowOff>
    </xdr:to>
    <xdr:sp macro="" textlink="">
      <xdr:nvSpPr>
        <xdr:cNvPr id="2" name="ZoneTexte 1"/>
        <xdr:cNvSpPr txBox="1"/>
      </xdr:nvSpPr>
      <xdr:spPr>
        <a:xfrm>
          <a:off x="2152650" y="2679700"/>
          <a:ext cx="3498850" cy="1060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 je suis sous LibreOffice je dois pouvoir modifier le client, la quantité commandée</a:t>
          </a:r>
          <a:r>
            <a:rPr lang="fr-FR" sz="1100" baseline="0"/>
            <a:t> et le nombre d'étuis par box (valeurs jaunes). Et tout ça en lecture seule car plusieurs personnes l'utilisent. Or, ça ne fonctionne pas en lecture seule ... (j'ai désactivé la lecture seule)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tabSelected="1" zoomScale="120" zoomScaleNormal="120" workbookViewId="0">
      <selection activeCell="D6" sqref="D6"/>
    </sheetView>
  </sheetViews>
  <sheetFormatPr baseColWidth="10" defaultRowHeight="14.4" x14ac:dyDescent="0.3"/>
  <cols>
    <col min="1" max="1" width="1.33203125" customWidth="1"/>
    <col min="2" max="2" width="6.88671875" customWidth="1"/>
    <col min="3" max="3" width="18.44140625" customWidth="1"/>
    <col min="4" max="4" width="22.109375" customWidth="1"/>
    <col min="5" max="5" width="17.109375" style="16" customWidth="1"/>
    <col min="6" max="6" width="11.5546875" customWidth="1"/>
    <col min="7" max="7" width="12.5546875" customWidth="1"/>
    <col min="8" max="8" width="19.6640625" bestFit="1" customWidth="1"/>
  </cols>
  <sheetData>
    <row r="1" spans="1:8" ht="15" thickBot="1" x14ac:dyDescent="0.35">
      <c r="A1" s="30"/>
      <c r="B1" s="30"/>
      <c r="C1" s="30"/>
      <c r="D1" s="30"/>
      <c r="E1" s="31"/>
      <c r="F1" s="30"/>
      <c r="G1" s="30"/>
      <c r="H1" s="30"/>
    </row>
    <row r="2" spans="1:8" ht="14.4" customHeight="1" x14ac:dyDescent="0.3">
      <c r="A2" s="30"/>
      <c r="B2" s="40" t="s">
        <v>5</v>
      </c>
      <c r="C2" s="41"/>
      <c r="D2" s="41"/>
      <c r="E2" s="41"/>
      <c r="F2" s="41"/>
      <c r="G2" s="41"/>
      <c r="H2" s="42"/>
    </row>
    <row r="3" spans="1:8" ht="14.4" customHeight="1" x14ac:dyDescent="0.3">
      <c r="A3" s="30"/>
      <c r="B3" s="43"/>
      <c r="C3" s="44"/>
      <c r="D3" s="44"/>
      <c r="E3" s="44"/>
      <c r="F3" s="44"/>
      <c r="G3" s="44"/>
      <c r="H3" s="45"/>
    </row>
    <row r="4" spans="1:8" ht="15" customHeight="1" thickBot="1" x14ac:dyDescent="0.35">
      <c r="A4" s="30"/>
      <c r="B4" s="46"/>
      <c r="C4" s="47"/>
      <c r="D4" s="47"/>
      <c r="E4" s="47"/>
      <c r="F4" s="47"/>
      <c r="G4" s="47"/>
      <c r="H4" s="48"/>
    </row>
    <row r="5" spans="1:8" ht="15" thickBot="1" x14ac:dyDescent="0.35">
      <c r="A5" s="30"/>
      <c r="B5" s="30"/>
      <c r="C5" s="30"/>
      <c r="D5" s="30"/>
      <c r="E5" s="31"/>
      <c r="F5" s="30"/>
      <c r="G5" s="30"/>
      <c r="H5" s="30"/>
    </row>
    <row r="6" spans="1:8" ht="15" thickBot="1" x14ac:dyDescent="0.35">
      <c r="A6" s="32"/>
      <c r="B6" s="32"/>
      <c r="C6" s="33" t="s">
        <v>1</v>
      </c>
      <c r="D6" s="14" t="s">
        <v>12</v>
      </c>
      <c r="E6" s="34"/>
      <c r="F6" s="30"/>
      <c r="G6" s="33" t="s">
        <v>8</v>
      </c>
      <c r="H6" s="27">
        <f>INDEX(Données!$B$4:$H$465,MATCH(D6,Données!$A$4:$A$465,0),MATCH(D8,Données!$B$3:$H$3,1))</f>
        <v>32</v>
      </c>
    </row>
    <row r="7" spans="1:8" ht="15" thickBot="1" x14ac:dyDescent="0.35">
      <c r="A7" s="30"/>
      <c r="B7" s="30"/>
      <c r="C7" s="30"/>
      <c r="D7" s="30"/>
      <c r="E7" s="31"/>
      <c r="F7" s="30"/>
      <c r="G7" s="30"/>
      <c r="H7" s="30"/>
    </row>
    <row r="8" spans="1:8" ht="15" thickBot="1" x14ac:dyDescent="0.35">
      <c r="A8" s="32"/>
      <c r="B8" s="49" t="s">
        <v>7</v>
      </c>
      <c r="C8" s="50"/>
      <c r="D8" s="24">
        <v>10000</v>
      </c>
      <c r="E8" s="34"/>
      <c r="F8" s="30"/>
      <c r="G8" s="35" t="s">
        <v>6</v>
      </c>
      <c r="H8" s="28">
        <f>INDEX(Données!M4:O14,MATCH(D6,Données!L4:L465,0),MATCH(D8,Données!M3:O3,1))</f>
        <v>0.2</v>
      </c>
    </row>
    <row r="9" spans="1:8" ht="15" thickBot="1" x14ac:dyDescent="0.35">
      <c r="A9" s="32"/>
      <c r="B9" s="33"/>
      <c r="C9" s="35"/>
      <c r="D9" s="34"/>
      <c r="E9" s="34"/>
      <c r="F9" s="30"/>
      <c r="G9" s="30"/>
      <c r="H9" s="30"/>
    </row>
    <row r="10" spans="1:8" ht="15" thickBot="1" x14ac:dyDescent="0.35">
      <c r="A10" s="32"/>
      <c r="B10" s="51" t="s">
        <v>0</v>
      </c>
      <c r="C10" s="52"/>
      <c r="D10" s="14">
        <v>250</v>
      </c>
      <c r="E10" s="34"/>
      <c r="F10" s="30"/>
      <c r="G10" s="30"/>
      <c r="H10" s="30"/>
    </row>
    <row r="11" spans="1:8" ht="15" thickBot="1" x14ac:dyDescent="0.35">
      <c r="A11" s="30"/>
      <c r="B11" s="30"/>
      <c r="C11" s="30"/>
      <c r="D11" s="30"/>
      <c r="E11" s="31"/>
      <c r="F11" s="30"/>
      <c r="G11" s="30"/>
      <c r="H11" s="30"/>
    </row>
    <row r="12" spans="1:8" ht="25.2" thickBot="1" x14ac:dyDescent="0.35">
      <c r="A12" s="30"/>
      <c r="B12" s="30"/>
      <c r="C12" s="36"/>
      <c r="D12" s="37" t="s">
        <v>9</v>
      </c>
      <c r="E12" s="38"/>
      <c r="F12" s="39"/>
      <c r="G12" s="36"/>
      <c r="H12" s="29">
        <f>(IF(IFERROR((H6*D10)/(D8+(D8*H8/100)),0)&gt;=0.49,ROUNDUP((H6*D10)/(D8+(D8*H8/100)),0)+1,ROUNDUP((H6*D10)/(D8+(D8*H8/100)),0)))</f>
        <v>2</v>
      </c>
    </row>
    <row r="14" spans="1:8" x14ac:dyDescent="0.3">
      <c r="C14" t="s">
        <v>11</v>
      </c>
    </row>
    <row r="15" spans="1:8" x14ac:dyDescent="0.3">
      <c r="B15" s="15"/>
    </row>
  </sheetData>
  <sheetProtection selectLockedCells="1"/>
  <mergeCells count="3">
    <mergeCell ref="B2:H4"/>
    <mergeCell ref="B8:C8"/>
    <mergeCell ref="B10:C10"/>
  </mergeCells>
  <conditionalFormatting sqref="A8:B9">
    <cfRule type="containsText" dxfId="0" priority="1" operator="containsText" text="Quantité collée">
      <formula>NOT(ISERROR(SEARCH("Quantité collée",A8)))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Données!$A$4:$A$205</xm:f>
          </x14:formula1>
          <xm:sqref>D6:E6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"/>
  <sheetViews>
    <sheetView workbookViewId="0">
      <selection activeCell="C15" sqref="C15"/>
    </sheetView>
  </sheetViews>
  <sheetFormatPr baseColWidth="10" defaultColWidth="11.5546875" defaultRowHeight="10.199999999999999" x14ac:dyDescent="0.2"/>
  <cols>
    <col min="1" max="1" width="14.109375" style="1" bestFit="1" customWidth="1"/>
    <col min="2" max="2" width="9.33203125" style="1" bestFit="1" customWidth="1"/>
    <col min="3" max="3" width="17.109375" style="1" customWidth="1"/>
    <col min="4" max="4" width="8.6640625" style="1" customWidth="1"/>
    <col min="5" max="5" width="9.6640625" style="1" customWidth="1"/>
    <col min="6" max="6" width="9.5546875" style="1" customWidth="1"/>
    <col min="7" max="7" width="9.109375" style="1" customWidth="1"/>
    <col min="8" max="8" width="8.88671875" style="1" bestFit="1" customWidth="1"/>
    <col min="9" max="9" width="4.44140625" style="1" customWidth="1"/>
    <col min="10" max="10" width="16.6640625" style="1" bestFit="1" customWidth="1"/>
    <col min="11" max="11" width="4.5546875" style="1" customWidth="1"/>
    <col min="12" max="12" width="15" style="1" customWidth="1"/>
    <col min="13" max="13" width="14" style="1" customWidth="1"/>
    <col min="14" max="14" width="11.5546875" style="1"/>
    <col min="15" max="15" width="16.6640625" style="1" bestFit="1" customWidth="1"/>
    <col min="16" max="16384" width="11.5546875" style="1"/>
  </cols>
  <sheetData>
    <row r="1" spans="1:15" x14ac:dyDescent="0.2">
      <c r="A1" s="53" t="s">
        <v>2</v>
      </c>
      <c r="B1" s="53"/>
      <c r="C1" s="53"/>
      <c r="D1" s="53"/>
      <c r="E1" s="53"/>
      <c r="F1" s="53"/>
      <c r="G1" s="53"/>
      <c r="H1" s="53"/>
      <c r="J1" s="20"/>
      <c r="L1" s="56" t="s">
        <v>10</v>
      </c>
      <c r="M1" s="56"/>
      <c r="N1" s="56"/>
      <c r="O1" s="56"/>
    </row>
    <row r="2" spans="1:15" x14ac:dyDescent="0.2">
      <c r="A2" s="54"/>
      <c r="B2" s="54"/>
      <c r="E2" s="55"/>
      <c r="F2" s="55"/>
      <c r="J2" s="21"/>
    </row>
    <row r="3" spans="1:15" x14ac:dyDescent="0.2">
      <c r="A3" s="3"/>
      <c r="B3" s="4">
        <v>0</v>
      </c>
      <c r="C3" s="4">
        <v>1201</v>
      </c>
      <c r="D3" s="4">
        <v>3201</v>
      </c>
      <c r="E3" s="4">
        <v>10001</v>
      </c>
      <c r="F3" s="4">
        <v>35001</v>
      </c>
      <c r="G3" s="4">
        <v>150001</v>
      </c>
      <c r="H3" s="4">
        <v>500001</v>
      </c>
      <c r="I3" s="8"/>
      <c r="J3" s="20"/>
      <c r="L3" s="3"/>
      <c r="M3" s="22">
        <v>0</v>
      </c>
      <c r="N3" s="18">
        <v>30000</v>
      </c>
      <c r="O3" s="18">
        <v>200000</v>
      </c>
    </row>
    <row r="4" spans="1:15" x14ac:dyDescent="0.2">
      <c r="A4" s="9" t="s">
        <v>12</v>
      </c>
      <c r="B4" s="5">
        <v>13</v>
      </c>
      <c r="C4" s="5">
        <v>20</v>
      </c>
      <c r="D4" s="5">
        <v>32</v>
      </c>
      <c r="E4" s="5">
        <v>50</v>
      </c>
      <c r="F4" s="5">
        <v>80</v>
      </c>
      <c r="G4" s="5">
        <v>125</v>
      </c>
      <c r="H4" s="5">
        <v>200</v>
      </c>
      <c r="I4" s="17"/>
      <c r="J4" s="21"/>
      <c r="L4" s="9" t="s">
        <v>12</v>
      </c>
      <c r="M4" s="23">
        <v>0.2</v>
      </c>
      <c r="N4" s="19">
        <v>0.1</v>
      </c>
      <c r="O4" s="19">
        <v>0.05</v>
      </c>
    </row>
    <row r="5" spans="1:15" x14ac:dyDescent="0.2">
      <c r="A5" s="25" t="s">
        <v>13</v>
      </c>
      <c r="B5" s="26">
        <v>32</v>
      </c>
      <c r="C5" s="26">
        <v>32</v>
      </c>
      <c r="D5" s="26">
        <v>32</v>
      </c>
      <c r="E5" s="26">
        <v>32</v>
      </c>
      <c r="F5" s="26">
        <v>32</v>
      </c>
      <c r="G5" s="26">
        <v>32</v>
      </c>
      <c r="H5" s="26">
        <v>32</v>
      </c>
      <c r="I5" s="17"/>
      <c r="L5" s="25" t="s">
        <v>13</v>
      </c>
      <c r="M5" s="19">
        <v>0.1</v>
      </c>
      <c r="N5" s="19">
        <v>0.1</v>
      </c>
      <c r="O5" s="19">
        <v>0.1</v>
      </c>
    </row>
    <row r="6" spans="1:15" x14ac:dyDescent="0.2">
      <c r="A6" s="9" t="s">
        <v>14</v>
      </c>
      <c r="B6" s="5">
        <v>13</v>
      </c>
      <c r="C6" s="5">
        <v>20</v>
      </c>
      <c r="D6" s="5">
        <v>32</v>
      </c>
      <c r="E6" s="5">
        <v>50</v>
      </c>
      <c r="F6" s="5">
        <v>80</v>
      </c>
      <c r="G6" s="5">
        <v>125</v>
      </c>
      <c r="H6" s="5">
        <v>200</v>
      </c>
      <c r="I6" s="17"/>
      <c r="L6" s="9" t="s">
        <v>14</v>
      </c>
      <c r="M6" s="19">
        <v>0.1</v>
      </c>
      <c r="N6" s="19">
        <v>0.1</v>
      </c>
      <c r="O6" s="19">
        <v>0.1</v>
      </c>
    </row>
    <row r="7" spans="1:15" x14ac:dyDescent="0.2">
      <c r="A7" s="10" t="s">
        <v>15</v>
      </c>
      <c r="B7" s="6">
        <v>125</v>
      </c>
      <c r="C7" s="6">
        <v>125</v>
      </c>
      <c r="D7" s="6">
        <v>125</v>
      </c>
      <c r="E7" s="6">
        <v>125</v>
      </c>
      <c r="F7" s="6">
        <v>125</v>
      </c>
      <c r="G7" s="6">
        <v>500</v>
      </c>
      <c r="H7" s="6">
        <v>500</v>
      </c>
      <c r="I7" s="17"/>
      <c r="J7" s="2" t="s">
        <v>3</v>
      </c>
      <c r="L7" s="10" t="s">
        <v>15</v>
      </c>
      <c r="M7" s="19">
        <v>0.1</v>
      </c>
      <c r="N7" s="19">
        <v>0.1</v>
      </c>
      <c r="O7" s="19">
        <v>0.1</v>
      </c>
    </row>
    <row r="8" spans="1:15" x14ac:dyDescent="0.2">
      <c r="A8" s="9" t="s">
        <v>16</v>
      </c>
      <c r="B8" s="5">
        <v>13</v>
      </c>
      <c r="C8" s="5">
        <v>20</v>
      </c>
      <c r="D8" s="5">
        <v>32</v>
      </c>
      <c r="E8" s="5">
        <v>50</v>
      </c>
      <c r="F8" s="5">
        <v>80</v>
      </c>
      <c r="G8" s="5">
        <v>125</v>
      </c>
      <c r="H8" s="5">
        <v>200</v>
      </c>
      <c r="I8" s="17"/>
      <c r="L8" s="9" t="s">
        <v>16</v>
      </c>
      <c r="M8" s="19">
        <v>0.1</v>
      </c>
      <c r="N8" s="19">
        <v>0.1</v>
      </c>
      <c r="O8" s="19">
        <v>0.1</v>
      </c>
    </row>
    <row r="9" spans="1:15" x14ac:dyDescent="0.2">
      <c r="A9" s="9" t="s">
        <v>17</v>
      </c>
      <c r="B9" s="5">
        <v>13</v>
      </c>
      <c r="C9" s="5">
        <v>20</v>
      </c>
      <c r="D9" s="5">
        <v>32</v>
      </c>
      <c r="E9" s="5">
        <v>50</v>
      </c>
      <c r="F9" s="5">
        <v>80</v>
      </c>
      <c r="G9" s="5">
        <v>125</v>
      </c>
      <c r="H9" s="5">
        <v>200</v>
      </c>
      <c r="I9" s="17"/>
      <c r="J9" s="13" t="s">
        <v>4</v>
      </c>
      <c r="L9" s="9" t="s">
        <v>17</v>
      </c>
      <c r="M9" s="19">
        <v>0.05</v>
      </c>
      <c r="N9" s="19">
        <v>0.05</v>
      </c>
      <c r="O9" s="19">
        <v>0.05</v>
      </c>
    </row>
    <row r="10" spans="1:15" x14ac:dyDescent="0.2">
      <c r="A10" s="11" t="s">
        <v>18</v>
      </c>
      <c r="B10" s="12">
        <v>32</v>
      </c>
      <c r="C10" s="12">
        <v>50</v>
      </c>
      <c r="D10" s="12">
        <v>80</v>
      </c>
      <c r="E10" s="12">
        <v>125</v>
      </c>
      <c r="F10" s="12">
        <v>200</v>
      </c>
      <c r="G10" s="12">
        <v>315</v>
      </c>
      <c r="H10" s="12">
        <v>500</v>
      </c>
      <c r="I10" s="17"/>
      <c r="L10" s="11" t="s">
        <v>18</v>
      </c>
      <c r="M10" s="19">
        <v>0.1</v>
      </c>
      <c r="N10" s="19">
        <v>0.1</v>
      </c>
      <c r="O10" s="19">
        <v>0.1</v>
      </c>
    </row>
    <row r="11" spans="1:15" x14ac:dyDescent="0.2">
      <c r="A11" s="11" t="s">
        <v>19</v>
      </c>
      <c r="B11" s="12">
        <v>32</v>
      </c>
      <c r="C11" s="12">
        <v>50</v>
      </c>
      <c r="D11" s="12">
        <v>80</v>
      </c>
      <c r="E11" s="12">
        <v>125</v>
      </c>
      <c r="F11" s="12">
        <v>200</v>
      </c>
      <c r="G11" s="12">
        <v>315</v>
      </c>
      <c r="H11" s="12">
        <v>500</v>
      </c>
      <c r="I11" s="17"/>
      <c r="L11" s="11" t="s">
        <v>19</v>
      </c>
      <c r="M11" s="19">
        <v>0.05</v>
      </c>
      <c r="N11" s="19">
        <v>0.05</v>
      </c>
      <c r="O11" s="19">
        <v>0.05</v>
      </c>
    </row>
    <row r="12" spans="1:15" x14ac:dyDescent="0.2">
      <c r="A12" s="10" t="s">
        <v>20</v>
      </c>
      <c r="B12" s="6">
        <v>0</v>
      </c>
      <c r="C12" s="6">
        <v>0</v>
      </c>
      <c r="D12" s="6">
        <v>0</v>
      </c>
      <c r="E12" s="6">
        <v>125</v>
      </c>
      <c r="F12" s="6">
        <v>125</v>
      </c>
      <c r="G12" s="6">
        <v>125</v>
      </c>
      <c r="H12" s="6">
        <v>125</v>
      </c>
      <c r="I12" s="17"/>
      <c r="L12" s="10" t="s">
        <v>20</v>
      </c>
      <c r="M12" s="19">
        <v>0.1</v>
      </c>
      <c r="N12" s="19">
        <v>0.1</v>
      </c>
      <c r="O12" s="19">
        <v>0.1</v>
      </c>
    </row>
    <row r="13" spans="1:15" x14ac:dyDescent="0.2">
      <c r="A13" s="11" t="s">
        <v>21</v>
      </c>
      <c r="B13" s="12">
        <v>32</v>
      </c>
      <c r="C13" s="12">
        <v>50</v>
      </c>
      <c r="D13" s="12">
        <v>80</v>
      </c>
      <c r="E13" s="12">
        <v>125</v>
      </c>
      <c r="F13" s="12">
        <v>200</v>
      </c>
      <c r="G13" s="12">
        <v>315</v>
      </c>
      <c r="H13" s="12">
        <v>500</v>
      </c>
      <c r="I13" s="17"/>
      <c r="L13" s="11" t="s">
        <v>21</v>
      </c>
      <c r="M13" s="19">
        <v>0.05</v>
      </c>
      <c r="N13" s="19">
        <v>0.05</v>
      </c>
      <c r="O13" s="19">
        <v>0.05</v>
      </c>
    </row>
    <row r="14" spans="1:15" x14ac:dyDescent="0.2">
      <c r="A14" s="11" t="s">
        <v>22</v>
      </c>
      <c r="B14" s="12">
        <v>32</v>
      </c>
      <c r="C14" s="12">
        <v>50</v>
      </c>
      <c r="D14" s="12">
        <v>80</v>
      </c>
      <c r="E14" s="12">
        <v>125</v>
      </c>
      <c r="F14" s="12">
        <v>200</v>
      </c>
      <c r="G14" s="12">
        <v>315</v>
      </c>
      <c r="H14" s="12">
        <v>500</v>
      </c>
      <c r="I14" s="17"/>
      <c r="L14" s="11" t="s">
        <v>22</v>
      </c>
      <c r="M14" s="19">
        <v>0.1</v>
      </c>
      <c r="N14" s="19">
        <v>0.1</v>
      </c>
      <c r="O14" s="19">
        <v>0.1</v>
      </c>
    </row>
    <row r="15" spans="1:15" x14ac:dyDescent="0.2">
      <c r="A15" s="7"/>
    </row>
    <row r="16" spans="1:15" x14ac:dyDescent="0.2">
      <c r="A16" s="8"/>
      <c r="B16" s="8"/>
      <c r="C16" s="8"/>
    </row>
    <row r="17" spans="1:3" x14ac:dyDescent="0.2">
      <c r="A17" s="8"/>
      <c r="B17" s="8"/>
      <c r="C17" s="8"/>
    </row>
    <row r="18" spans="1:3" x14ac:dyDescent="0.2">
      <c r="A18" s="8"/>
      <c r="B18" s="8"/>
      <c r="C18" s="8"/>
    </row>
    <row r="19" spans="1:3" x14ac:dyDescent="0.2">
      <c r="A19" s="8"/>
      <c r="B19" s="8"/>
      <c r="C19" s="8"/>
    </row>
    <row r="20" spans="1:3" x14ac:dyDescent="0.2">
      <c r="A20" s="8"/>
      <c r="B20" s="8"/>
      <c r="C20" s="8"/>
    </row>
    <row r="21" spans="1:3" x14ac:dyDescent="0.2">
      <c r="A21" s="8"/>
      <c r="B21" s="8"/>
      <c r="C21" s="8"/>
    </row>
    <row r="22" spans="1:3" x14ac:dyDescent="0.2">
      <c r="A22" s="8"/>
      <c r="B22" s="8"/>
      <c r="C22" s="8"/>
    </row>
    <row r="23" spans="1:3" x14ac:dyDescent="0.2">
      <c r="A23" s="8"/>
      <c r="B23" s="8"/>
      <c r="C23" s="8"/>
    </row>
    <row r="24" spans="1:3" x14ac:dyDescent="0.2">
      <c r="A24" s="8"/>
      <c r="B24" s="8"/>
      <c r="C24" s="8"/>
    </row>
    <row r="25" spans="1:3" x14ac:dyDescent="0.2">
      <c r="A25" s="8"/>
      <c r="B25" s="8"/>
      <c r="C25" s="8"/>
    </row>
    <row r="26" spans="1:3" x14ac:dyDescent="0.2">
      <c r="A26" s="8"/>
      <c r="B26" s="8"/>
      <c r="C26" s="8"/>
    </row>
    <row r="27" spans="1:3" x14ac:dyDescent="0.2">
      <c r="A27" s="8"/>
      <c r="B27" s="8"/>
      <c r="C27" s="8"/>
    </row>
    <row r="28" spans="1:3" x14ac:dyDescent="0.2">
      <c r="A28" s="8"/>
      <c r="B28" s="8"/>
      <c r="C28" s="8"/>
    </row>
    <row r="29" spans="1:3" x14ac:dyDescent="0.2">
      <c r="A29" s="8"/>
      <c r="B29" s="8"/>
      <c r="C29" s="8"/>
    </row>
    <row r="30" spans="1:3" x14ac:dyDescent="0.2">
      <c r="A30" s="8"/>
      <c r="B30" s="8"/>
      <c r="C30" s="8"/>
    </row>
    <row r="31" spans="1:3" x14ac:dyDescent="0.2">
      <c r="A31" s="8"/>
      <c r="B31" s="8"/>
      <c r="C31" s="8"/>
    </row>
    <row r="32" spans="1:3" x14ac:dyDescent="0.2">
      <c r="A32" s="8"/>
      <c r="B32" s="8"/>
      <c r="C32" s="8"/>
    </row>
    <row r="33" spans="1:3" x14ac:dyDescent="0.2">
      <c r="A33" s="8"/>
      <c r="B33" s="8"/>
      <c r="C33" s="8"/>
    </row>
    <row r="34" spans="1:3" x14ac:dyDescent="0.2">
      <c r="A34" s="8"/>
      <c r="B34" s="8"/>
      <c r="C34" s="8"/>
    </row>
    <row r="35" spans="1:3" x14ac:dyDescent="0.2">
      <c r="A35" s="8"/>
      <c r="B35" s="8"/>
      <c r="C35" s="8"/>
    </row>
    <row r="36" spans="1:3" x14ac:dyDescent="0.2">
      <c r="A36" s="8"/>
      <c r="B36" s="8"/>
      <c r="C36" s="8"/>
    </row>
    <row r="37" spans="1:3" x14ac:dyDescent="0.2">
      <c r="A37" s="8"/>
      <c r="B37" s="8"/>
      <c r="C37" s="8"/>
    </row>
    <row r="38" spans="1:3" x14ac:dyDescent="0.2">
      <c r="A38" s="8"/>
      <c r="B38" s="8"/>
      <c r="C38" s="8"/>
    </row>
    <row r="39" spans="1:3" x14ac:dyDescent="0.2">
      <c r="A39" s="8"/>
      <c r="B39" s="8"/>
      <c r="C39" s="8"/>
    </row>
    <row r="40" spans="1:3" x14ac:dyDescent="0.2">
      <c r="A40" s="8"/>
      <c r="B40" s="8"/>
      <c r="C40" s="8"/>
    </row>
    <row r="41" spans="1:3" x14ac:dyDescent="0.2">
      <c r="A41" s="8"/>
      <c r="B41" s="8"/>
      <c r="C41" s="8"/>
    </row>
    <row r="42" spans="1:3" x14ac:dyDescent="0.2">
      <c r="A42" s="8"/>
      <c r="B42" s="8"/>
      <c r="C42" s="8"/>
    </row>
    <row r="43" spans="1:3" x14ac:dyDescent="0.2">
      <c r="A43" s="8"/>
      <c r="B43" s="8"/>
      <c r="C43" s="8"/>
    </row>
    <row r="44" spans="1:3" x14ac:dyDescent="0.2">
      <c r="A44" s="8"/>
      <c r="B44" s="8"/>
      <c r="C44" s="8"/>
    </row>
    <row r="45" spans="1:3" x14ac:dyDescent="0.2">
      <c r="A45" s="8"/>
      <c r="B45" s="8"/>
      <c r="C45" s="8"/>
    </row>
    <row r="46" spans="1:3" x14ac:dyDescent="0.2">
      <c r="A46" s="8"/>
      <c r="B46" s="8"/>
      <c r="C46" s="8"/>
    </row>
    <row r="47" spans="1:3" x14ac:dyDescent="0.2">
      <c r="A47" s="8"/>
      <c r="B47" s="8"/>
      <c r="C47" s="8"/>
    </row>
    <row r="48" spans="1:3" x14ac:dyDescent="0.2">
      <c r="A48" s="8"/>
      <c r="B48" s="8"/>
      <c r="C48" s="8"/>
    </row>
    <row r="49" spans="1:3" x14ac:dyDescent="0.2">
      <c r="A49" s="8"/>
      <c r="B49" s="8"/>
      <c r="C49" s="8"/>
    </row>
    <row r="50" spans="1:3" x14ac:dyDescent="0.2">
      <c r="A50" s="8"/>
      <c r="B50" s="8"/>
      <c r="C50" s="8"/>
    </row>
    <row r="51" spans="1:3" x14ac:dyDescent="0.2">
      <c r="A51" s="8"/>
      <c r="B51" s="8"/>
      <c r="C51" s="8"/>
    </row>
    <row r="52" spans="1:3" x14ac:dyDescent="0.2">
      <c r="A52" s="8"/>
      <c r="B52" s="8"/>
      <c r="C52" s="8"/>
    </row>
    <row r="53" spans="1:3" x14ac:dyDescent="0.2">
      <c r="A53" s="8"/>
      <c r="B53" s="8"/>
      <c r="C53" s="8"/>
    </row>
    <row r="54" spans="1:3" x14ac:dyDescent="0.2">
      <c r="A54" s="8"/>
      <c r="B54" s="8"/>
      <c r="C54" s="8"/>
    </row>
    <row r="55" spans="1:3" x14ac:dyDescent="0.2">
      <c r="A55" s="8"/>
      <c r="B55" s="8"/>
      <c r="C55" s="8"/>
    </row>
    <row r="56" spans="1:3" x14ac:dyDescent="0.2">
      <c r="A56" s="8"/>
      <c r="B56" s="8"/>
      <c r="C56" s="8"/>
    </row>
    <row r="57" spans="1:3" x14ac:dyDescent="0.2">
      <c r="A57" s="8"/>
      <c r="B57" s="8"/>
      <c r="C57" s="8"/>
    </row>
    <row r="58" spans="1:3" x14ac:dyDescent="0.2">
      <c r="A58" s="8"/>
      <c r="B58" s="8"/>
      <c r="C58" s="8"/>
    </row>
    <row r="59" spans="1:3" x14ac:dyDescent="0.2">
      <c r="A59" s="8"/>
      <c r="B59" s="8"/>
      <c r="C59" s="8"/>
    </row>
    <row r="60" spans="1:3" x14ac:dyDescent="0.2">
      <c r="A60" s="8"/>
      <c r="B60" s="8"/>
      <c r="C60" s="8"/>
    </row>
    <row r="61" spans="1:3" x14ac:dyDescent="0.2">
      <c r="A61" s="8"/>
      <c r="B61" s="8"/>
      <c r="C61" s="8"/>
    </row>
    <row r="62" spans="1:3" x14ac:dyDescent="0.2">
      <c r="A62" s="8"/>
      <c r="B62" s="8"/>
      <c r="C62" s="8"/>
    </row>
    <row r="63" spans="1:3" x14ac:dyDescent="0.2">
      <c r="A63" s="8"/>
      <c r="B63" s="8"/>
      <c r="C63" s="8"/>
    </row>
    <row r="64" spans="1:3" x14ac:dyDescent="0.2">
      <c r="A64" s="8"/>
      <c r="B64" s="8"/>
      <c r="C64" s="8"/>
    </row>
    <row r="65" spans="1:3" x14ac:dyDescent="0.2">
      <c r="A65" s="8"/>
      <c r="B65" s="8"/>
      <c r="C65" s="8"/>
    </row>
    <row r="66" spans="1:3" x14ac:dyDescent="0.2">
      <c r="A66" s="8"/>
      <c r="B66" s="8"/>
      <c r="C66" s="8"/>
    </row>
    <row r="67" spans="1:3" x14ac:dyDescent="0.2">
      <c r="A67" s="8"/>
      <c r="B67" s="8"/>
      <c r="C67" s="8"/>
    </row>
    <row r="68" spans="1:3" x14ac:dyDescent="0.2">
      <c r="A68" s="8"/>
      <c r="B68" s="8"/>
      <c r="C68" s="8"/>
    </row>
    <row r="69" spans="1:3" x14ac:dyDescent="0.2">
      <c r="A69" s="8"/>
      <c r="B69" s="8"/>
      <c r="C69" s="8"/>
    </row>
    <row r="70" spans="1:3" x14ac:dyDescent="0.2">
      <c r="A70" s="8"/>
      <c r="B70" s="8"/>
      <c r="C70" s="8"/>
    </row>
    <row r="71" spans="1:3" x14ac:dyDescent="0.2">
      <c r="A71" s="8"/>
      <c r="B71" s="8"/>
      <c r="C71" s="8"/>
    </row>
    <row r="72" spans="1:3" x14ac:dyDescent="0.2">
      <c r="A72" s="8"/>
      <c r="B72" s="8"/>
      <c r="C72" s="8"/>
    </row>
    <row r="73" spans="1:3" x14ac:dyDescent="0.2">
      <c r="A73" s="8"/>
      <c r="B73" s="8"/>
      <c r="C73" s="8"/>
    </row>
    <row r="74" spans="1:3" x14ac:dyDescent="0.2">
      <c r="A74" s="8"/>
      <c r="B74" s="8"/>
      <c r="C74" s="8"/>
    </row>
    <row r="75" spans="1:3" x14ac:dyDescent="0.2">
      <c r="A75" s="8"/>
      <c r="B75" s="8"/>
      <c r="C75" s="8"/>
    </row>
    <row r="76" spans="1:3" x14ac:dyDescent="0.2">
      <c r="A76" s="8"/>
      <c r="B76" s="8"/>
      <c r="C76" s="8"/>
    </row>
    <row r="77" spans="1:3" x14ac:dyDescent="0.2">
      <c r="A77" s="8"/>
      <c r="B77" s="8"/>
      <c r="C77" s="8"/>
    </row>
    <row r="78" spans="1:3" x14ac:dyDescent="0.2">
      <c r="A78" s="8"/>
      <c r="B78" s="8"/>
      <c r="C78" s="8"/>
    </row>
    <row r="79" spans="1:3" x14ac:dyDescent="0.2">
      <c r="A79" s="8"/>
      <c r="B79" s="8"/>
      <c r="C79" s="8"/>
    </row>
    <row r="80" spans="1:3" x14ac:dyDescent="0.2">
      <c r="A80" s="8"/>
      <c r="B80" s="8"/>
      <c r="C80" s="8"/>
    </row>
  </sheetData>
  <sheetProtection selectLockedCells="1" selectUnlockedCells="1"/>
  <mergeCells count="4">
    <mergeCell ref="A1:H1"/>
    <mergeCell ref="A2:B2"/>
    <mergeCell ref="E2:F2"/>
    <mergeCell ref="L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Calcul_Prélèvement</vt:lpstr>
      <vt:lpstr>Données</vt:lpstr>
    </vt:vector>
  </TitlesOfParts>
  <Company>Autajon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LARGERON Coralie</dc:creator>
  <cp:lastModifiedBy>LARGERON Coralie</cp:lastModifiedBy>
  <cp:lastPrinted>2020-05-07T12:11:12Z</cp:lastPrinted>
  <dcterms:created xsi:type="dcterms:W3CDTF">2020-04-14T08:53:43Z</dcterms:created>
  <dcterms:modified xsi:type="dcterms:W3CDTF">2020-05-28T16:31:42Z</dcterms:modified>
</cp:coreProperties>
</file>