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rgeronc\Desktop\"/>
    </mc:Choice>
  </mc:AlternateContent>
  <bookViews>
    <workbookView xWindow="0" yWindow="0" windowWidth="23040" windowHeight="9192"/>
  </bookViews>
  <sheets>
    <sheet name="Suivi_Nespresso" sheetId="1" r:id="rId1"/>
    <sheet name="Extraction_AS400" sheetId="3" r:id="rId2"/>
    <sheet name="Données" sheetId="4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<sst xmlns="http://schemas.openxmlformats.org/spreadsheetml/2006/main" count="88" uniqueCount="74">
  <si>
    <t>ETAT (à cocher par les secteurs une fois leur travail terminé)</t>
  </si>
  <si>
    <t>N° BORD.</t>
  </si>
  <si>
    <t>Code article</t>
  </si>
  <si>
    <t>Désignation article</t>
  </si>
  <si>
    <t>Type</t>
  </si>
  <si>
    <t>Nb étuis</t>
  </si>
  <si>
    <t>Qual. carton</t>
  </si>
  <si>
    <t>Gramm.</t>
  </si>
  <si>
    <t>Format</t>
  </si>
  <si>
    <t>Couleurs RECTO</t>
  </si>
  <si>
    <t>Vernis RECTO</t>
  </si>
  <si>
    <t>Pré-Presse</t>
  </si>
  <si>
    <t>Labo-Copie</t>
  </si>
  <si>
    <t>Labo-Encres</t>
  </si>
  <si>
    <t>Offset</t>
  </si>
  <si>
    <t>9691 V</t>
  </si>
  <si>
    <t>ONE Carton SoBad Blank NESPRS ESP CRML N4 R2</t>
  </si>
  <si>
    <t>One Vanille/Caramel</t>
  </si>
  <si>
    <t/>
  </si>
  <si>
    <t>57,1x89,9</t>
  </si>
  <si>
    <t>0800 x1200</t>
  </si>
  <si>
    <t>0001 x0001 x0001</t>
  </si>
  <si>
    <t>17913-E</t>
  </si>
  <si>
    <t>ROCHCOAT BOIS</t>
  </si>
  <si>
    <t>COUCH.T.BOIS V° BOIS</t>
  </si>
  <si>
    <t>VERN2120 - VERN2930</t>
  </si>
  <si>
    <t>EARGE0026 - ENOIR5001 - ENOIR0041 - ENOIR0042 - EBRUN0312 - EORAN0160</t>
  </si>
  <si>
    <t>BTE B2B ONE ESCARM R2 43899895</t>
  </si>
  <si>
    <t>BOÎTE B2B ONE</t>
  </si>
  <si>
    <t>NESPRESSO</t>
  </si>
  <si>
    <t>43899895</t>
  </si>
  <si>
    <t>OUDS2/OUDS3/XBB</t>
  </si>
  <si>
    <t>DERN.N°BL</t>
  </si>
  <si>
    <t>NB.POS.TOT.DERN.BDX</t>
  </si>
  <si>
    <t>OF DERNIER BDX</t>
  </si>
  <si>
    <t>DATE DERN.BDX</t>
  </si>
  <si>
    <t>DERNIER N°BDX</t>
  </si>
  <si>
    <t>POIDS BRUT COLIS KG</t>
  </si>
  <si>
    <t>QTE PAR PALETTE</t>
  </si>
  <si>
    <t>QTE PAR COLIS</t>
  </si>
  <si>
    <t>DIM PALETTE EN MM</t>
  </si>
  <si>
    <t>DIM COLIS EN MM</t>
  </si>
  <si>
    <t>POIDS EN GR</t>
  </si>
  <si>
    <t>COTE H EN MM</t>
  </si>
  <si>
    <t>COTE B EN MM</t>
  </si>
  <si>
    <t>COTE A EN MM</t>
  </si>
  <si>
    <t>N°FORME/N°PLAN</t>
  </si>
  <si>
    <t>DESIG.C° CARTON</t>
  </si>
  <si>
    <t>GR/M2</t>
  </si>
  <si>
    <t>CARTON UTILISÉ</t>
  </si>
  <si>
    <t>COLLAGE</t>
  </si>
  <si>
    <t>FENETRE</t>
  </si>
  <si>
    <t>OUTIL GAUFRAGE</t>
  </si>
  <si>
    <t>OUTIL DORURE</t>
  </si>
  <si>
    <t>VERNIS VERSO</t>
  </si>
  <si>
    <t>VERNIS RECTO</t>
  </si>
  <si>
    <t>COULEURS VERSO</t>
  </si>
  <si>
    <t>COULEURS RECTO</t>
  </si>
  <si>
    <t>NBRE COULEURS</t>
  </si>
  <si>
    <t>DESIGNATION</t>
  </si>
  <si>
    <t>LIGNE</t>
  </si>
  <si>
    <t>MOT DIRECTEUR</t>
  </si>
  <si>
    <t>CLIENT</t>
  </si>
  <si>
    <t>CODE</t>
  </si>
  <si>
    <t>62,2x81,3</t>
  </si>
  <si>
    <t>Fond Origins NEW</t>
  </si>
  <si>
    <t>Fond</t>
  </si>
  <si>
    <t>56,3x95,2</t>
  </si>
  <si>
    <t>Couvercle "ORIGINS NEW"</t>
  </si>
  <si>
    <t>Couvercle TANGERINE OLD</t>
  </si>
  <si>
    <t>Couvercle Kenya (Vatel 1.3)</t>
  </si>
  <si>
    <t>Couvercle Standard</t>
  </si>
  <si>
    <t>Couvercle "VATEL"</t>
  </si>
  <si>
    <t>One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</si>
</sst>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Trebuchet MS"/>
      <family val="2"/>
    </font>
    <font>
      <b/>
      <sz val="8"/>
      <name val="Trebuchet MS"/>
      <family val="2"/>
    </font>
    <font>
      <b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4" fillId="0" borderId="0" xfId="1"/>
    <xf numFmtId="0" fontId="4" fillId="0" borderId="0" xfId="1" applyProtection="1">
      <protection locked="0"/>
    </xf>
    <xf numFmtId="49" fontId="5" fillId="0" borderId="2" xfId="1" applyNumberFormat="1" applyFont="1" applyBorder="1" applyAlignment="1" applyProtection="1">
      <alignment vertical="center"/>
      <protection locked="0"/>
    </xf>
    <xf numFmtId="3" fontId="5" fillId="0" borderId="2" xfId="1" applyNumberFormat="1" applyFont="1" applyBorder="1" applyAlignment="1" applyProtection="1">
      <alignment vertical="center"/>
      <protection locked="0"/>
    </xf>
    <xf numFmtId="4" fontId="5" fillId="0" borderId="2" xfId="1" applyNumberFormat="1" applyFont="1" applyBorder="1" applyAlignment="1" applyProtection="1">
      <alignment vertical="center"/>
      <protection locked="0"/>
    </xf>
    <xf numFmtId="164" fontId="5" fillId="0" borderId="2" xfId="1" applyNumberFormat="1" applyFont="1" applyBorder="1" applyAlignment="1" applyProtection="1">
      <alignment vertical="center"/>
      <protection locked="0"/>
    </xf>
    <xf numFmtId="49" fontId="6" fillId="3" borderId="2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Border="1" applyAlignment="1">
      <alignment horizontal="left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/>
    </xf>
    <xf numFmtId="0" fontId="7" fillId="5" borderId="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svpfsmb01\commercial\1.%20packaging\clients\nespresso\lancements\lancements_nespres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sClientN°SB_121"/>
      <sheetName val="Resa"/>
      <sheetName val="CallOff_Romont"/>
      <sheetName val="CallOff_Orbe"/>
      <sheetName val="CallOff_Avenches"/>
      <sheetName val="AnnualUpdate"/>
      <sheetName val="Codes Articles"/>
      <sheetName val="Données"/>
      <sheetName val="Notice"/>
      <sheetName val="Analyse"/>
      <sheetName val="Synthèse"/>
      <sheetName val="Questions"/>
      <sheetName val="LctAuto"/>
      <sheetName val="Palettes_sol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7"/>
  <sheetViews>
    <sheetView tabSelected="1" workbookViewId="0">
      <selection activeCell="F4" sqref="F4"/>
    </sheetView>
  </sheetViews>
  <sheetFormatPr baseColWidth="10" defaultRowHeight="14.4" x14ac:dyDescent="0.3"/>
  <cols>
    <col min="2" max="2" width="12.109375" bestFit="1" customWidth="1"/>
    <col min="3" max="3" width="48.109375" bestFit="1" customWidth="1"/>
    <col min="4" max="4" width="20.6640625" bestFit="1" customWidth="1"/>
    <col min="6" max="6" width="12.5546875" bestFit="1" customWidth="1"/>
    <col min="9" max="9" width="16.109375" bestFit="1" customWidth="1"/>
    <col min="10" max="10" width="13.6640625" bestFit="1" customWidth="1"/>
  </cols>
  <sheetData>
    <row r="5" spans="1:14" ht="15.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2" t="s">
        <v>0</v>
      </c>
      <c r="L5" s="2"/>
      <c r="M5" s="2"/>
      <c r="N5" s="2"/>
    </row>
    <row r="6" spans="1:14" ht="15.6" x14ac:dyDescent="0.3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</row>
    <row r="7" spans="1:14" ht="15.6" x14ac:dyDescent="0.3">
      <c r="A7" s="3" t="s">
        <v>15</v>
      </c>
      <c r="B7" s="3">
        <v>43899895</v>
      </c>
      <c r="C7" s="3" t="s">
        <v>16</v>
      </c>
      <c r="D7" s="3" t="s">
        <v>17</v>
      </c>
      <c r="E7" s="3">
        <v>8000</v>
      </c>
      <c r="F7" s="4" t="str">
        <f>IFERROR(VLOOKUP(B7,Extraction_AS400!$A$2:$Z$500000,17,FALSE),"")</f>
        <v/>
      </c>
      <c r="G7" s="4" t="s">
        <v>18</v>
      </c>
      <c r="H7" s="4" t="s">
        <v>19</v>
      </c>
      <c r="I7" s="4" t="s">
        <v>18</v>
      </c>
      <c r="J7" s="4" t="s">
        <v>18</v>
      </c>
      <c r="K7" s="3"/>
      <c r="L7" s="3"/>
      <c r="M7" s="3"/>
      <c r="N7" s="3"/>
    </row>
  </sheetData>
  <mergeCells count="1">
    <mergeCell ref="K5:N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J2"/>
  <sheetViews>
    <sheetView zoomScale="50" zoomScaleNormal="50" workbookViewId="0"/>
  </sheetViews>
  <sheetFormatPr baseColWidth="10" defaultColWidth="8.88671875" defaultRowHeight="14.4" x14ac:dyDescent="0.3"/>
  <cols>
    <col min="1" max="1" width="20.6640625" style="6" customWidth="1"/>
    <col min="2" max="2" width="6.6640625" style="6" customWidth="1"/>
    <col min="3" max="3" width="15.6640625" style="6" customWidth="1"/>
    <col min="4" max="4" width="25.6640625" style="6" customWidth="1"/>
    <col min="5" max="5" width="30.6640625" style="6" customWidth="1"/>
    <col min="6" max="6" width="13.6640625" style="6" customWidth="1"/>
    <col min="7" max="8" width="200.6640625" style="6" customWidth="1"/>
    <col min="9" max="12" width="100.6640625" style="6" customWidth="1"/>
    <col min="13" max="14" width="50.6640625" style="6" customWidth="1"/>
    <col min="15" max="15" width="25.6640625" style="6" customWidth="1"/>
    <col min="16" max="16" width="5.6640625" style="6" customWidth="1"/>
    <col min="17" max="17" width="25.6640625" style="6" customWidth="1"/>
    <col min="18" max="18" width="14.6640625" style="6" customWidth="1"/>
    <col min="19" max="21" width="12.6640625" style="6" customWidth="1"/>
    <col min="22" max="22" width="11.6640625" style="6" customWidth="1"/>
    <col min="23" max="24" width="50.6640625" style="6" customWidth="1"/>
    <col min="25" max="25" width="13.6640625" style="6" customWidth="1"/>
    <col min="26" max="26" width="15.6640625" style="6" customWidth="1"/>
    <col min="27" max="27" width="19.6640625" style="6" customWidth="1"/>
    <col min="28" max="29" width="13.6640625" style="6" customWidth="1"/>
    <col min="30" max="30" width="14.6640625" style="6" customWidth="1"/>
    <col min="31" max="31" width="19.6640625" style="6" customWidth="1"/>
    <col min="32" max="32" width="9.6640625" style="6" customWidth="1"/>
    <col min="33" max="33" width="255.6640625" style="6" customWidth="1"/>
    <col min="34" max="256" width="8.88671875" style="6"/>
    <col min="257" max="257" width="20.6640625" style="6" customWidth="1"/>
    <col min="258" max="258" width="6.6640625" style="6" customWidth="1"/>
    <col min="259" max="259" width="15.6640625" style="6" customWidth="1"/>
    <col min="260" max="260" width="25.6640625" style="6" customWidth="1"/>
    <col min="261" max="261" width="30.6640625" style="6" customWidth="1"/>
    <col min="262" max="262" width="13.6640625" style="6" customWidth="1"/>
    <col min="263" max="264" width="200.6640625" style="6" customWidth="1"/>
    <col min="265" max="268" width="100.6640625" style="6" customWidth="1"/>
    <col min="269" max="270" width="50.6640625" style="6" customWidth="1"/>
    <col min="271" max="271" width="25.6640625" style="6" customWidth="1"/>
    <col min="272" max="272" width="5.6640625" style="6" customWidth="1"/>
    <col min="273" max="273" width="25.6640625" style="6" customWidth="1"/>
    <col min="274" max="274" width="14.6640625" style="6" customWidth="1"/>
    <col min="275" max="277" width="12.6640625" style="6" customWidth="1"/>
    <col min="278" max="278" width="11.6640625" style="6" customWidth="1"/>
    <col min="279" max="280" width="50.6640625" style="6" customWidth="1"/>
    <col min="281" max="281" width="13.6640625" style="6" customWidth="1"/>
    <col min="282" max="282" width="15.6640625" style="6" customWidth="1"/>
    <col min="283" max="283" width="19.6640625" style="6" customWidth="1"/>
    <col min="284" max="285" width="13.6640625" style="6" customWidth="1"/>
    <col min="286" max="286" width="14.6640625" style="6" customWidth="1"/>
    <col min="287" max="287" width="19.6640625" style="6" customWidth="1"/>
    <col min="288" max="288" width="9.6640625" style="6" customWidth="1"/>
    <col min="289" max="289" width="255.6640625" style="6" customWidth="1"/>
    <col min="290" max="512" width="8.88671875" style="6"/>
    <col min="513" max="513" width="20.6640625" style="6" customWidth="1"/>
    <col min="514" max="514" width="6.6640625" style="6" customWidth="1"/>
    <col min="515" max="515" width="15.6640625" style="6" customWidth="1"/>
    <col min="516" max="516" width="25.6640625" style="6" customWidth="1"/>
    <col min="517" max="517" width="30.6640625" style="6" customWidth="1"/>
    <col min="518" max="518" width="13.6640625" style="6" customWidth="1"/>
    <col min="519" max="520" width="200.6640625" style="6" customWidth="1"/>
    <col min="521" max="524" width="100.6640625" style="6" customWidth="1"/>
    <col min="525" max="526" width="50.6640625" style="6" customWidth="1"/>
    <col min="527" max="527" width="25.6640625" style="6" customWidth="1"/>
    <col min="528" max="528" width="5.6640625" style="6" customWidth="1"/>
    <col min="529" max="529" width="25.6640625" style="6" customWidth="1"/>
    <col min="530" max="530" width="14.6640625" style="6" customWidth="1"/>
    <col min="531" max="533" width="12.6640625" style="6" customWidth="1"/>
    <col min="534" max="534" width="11.6640625" style="6" customWidth="1"/>
    <col min="535" max="536" width="50.6640625" style="6" customWidth="1"/>
    <col min="537" max="537" width="13.6640625" style="6" customWidth="1"/>
    <col min="538" max="538" width="15.6640625" style="6" customWidth="1"/>
    <col min="539" max="539" width="19.6640625" style="6" customWidth="1"/>
    <col min="540" max="541" width="13.6640625" style="6" customWidth="1"/>
    <col min="542" max="542" width="14.6640625" style="6" customWidth="1"/>
    <col min="543" max="543" width="19.6640625" style="6" customWidth="1"/>
    <col min="544" max="544" width="9.6640625" style="6" customWidth="1"/>
    <col min="545" max="545" width="255.6640625" style="6" customWidth="1"/>
    <col min="546" max="768" width="8.88671875" style="6"/>
    <col min="769" max="769" width="20.6640625" style="6" customWidth="1"/>
    <col min="770" max="770" width="6.6640625" style="6" customWidth="1"/>
    <col min="771" max="771" width="15.6640625" style="6" customWidth="1"/>
    <col min="772" max="772" width="25.6640625" style="6" customWidth="1"/>
    <col min="773" max="773" width="30.6640625" style="6" customWidth="1"/>
    <col min="774" max="774" width="13.6640625" style="6" customWidth="1"/>
    <col min="775" max="776" width="200.6640625" style="6" customWidth="1"/>
    <col min="777" max="780" width="100.6640625" style="6" customWidth="1"/>
    <col min="781" max="782" width="50.6640625" style="6" customWidth="1"/>
    <col min="783" max="783" width="25.6640625" style="6" customWidth="1"/>
    <col min="784" max="784" width="5.6640625" style="6" customWidth="1"/>
    <col min="785" max="785" width="25.6640625" style="6" customWidth="1"/>
    <col min="786" max="786" width="14.6640625" style="6" customWidth="1"/>
    <col min="787" max="789" width="12.6640625" style="6" customWidth="1"/>
    <col min="790" max="790" width="11.6640625" style="6" customWidth="1"/>
    <col min="791" max="792" width="50.6640625" style="6" customWidth="1"/>
    <col min="793" max="793" width="13.6640625" style="6" customWidth="1"/>
    <col min="794" max="794" width="15.6640625" style="6" customWidth="1"/>
    <col min="795" max="795" width="19.6640625" style="6" customWidth="1"/>
    <col min="796" max="797" width="13.6640625" style="6" customWidth="1"/>
    <col min="798" max="798" width="14.6640625" style="6" customWidth="1"/>
    <col min="799" max="799" width="19.6640625" style="6" customWidth="1"/>
    <col min="800" max="800" width="9.6640625" style="6" customWidth="1"/>
    <col min="801" max="801" width="255.6640625" style="6" customWidth="1"/>
    <col min="802" max="1024" width="8.88671875" style="6"/>
    <col min="1025" max="16384" width="8.88671875" style="5"/>
  </cols>
  <sheetData>
    <row r="1" spans="1:33" x14ac:dyDescent="0.3">
      <c r="A1" s="11" t="s">
        <v>63</v>
      </c>
      <c r="B1" s="11" t="s">
        <v>62</v>
      </c>
      <c r="C1" s="11" t="s">
        <v>61</v>
      </c>
      <c r="D1" s="11" t="s">
        <v>60</v>
      </c>
      <c r="E1" s="11" t="s">
        <v>59</v>
      </c>
      <c r="F1" s="11" t="s">
        <v>58</v>
      </c>
      <c r="G1" s="11" t="s">
        <v>57</v>
      </c>
      <c r="H1" s="11" t="s">
        <v>56</v>
      </c>
      <c r="I1" s="11" t="s">
        <v>55</v>
      </c>
      <c r="J1" s="11" t="s">
        <v>54</v>
      </c>
      <c r="K1" s="11" t="s">
        <v>53</v>
      </c>
      <c r="L1" s="11" t="s">
        <v>52</v>
      </c>
      <c r="M1" s="11" t="s">
        <v>51</v>
      </c>
      <c r="N1" s="11" t="s">
        <v>50</v>
      </c>
      <c r="O1" s="11" t="s">
        <v>49</v>
      </c>
      <c r="P1" s="11" t="s">
        <v>48</v>
      </c>
      <c r="Q1" s="11" t="s">
        <v>47</v>
      </c>
      <c r="R1" s="11" t="s">
        <v>46</v>
      </c>
      <c r="S1" s="11" t="s">
        <v>45</v>
      </c>
      <c r="T1" s="11" t="s">
        <v>44</v>
      </c>
      <c r="U1" s="11" t="s">
        <v>43</v>
      </c>
      <c r="V1" s="11" t="s">
        <v>42</v>
      </c>
      <c r="W1" s="11" t="s">
        <v>41</v>
      </c>
      <c r="X1" s="11" t="s">
        <v>40</v>
      </c>
      <c r="Y1" s="11" t="s">
        <v>39</v>
      </c>
      <c r="Z1" s="11" t="s">
        <v>38</v>
      </c>
      <c r="AA1" s="11" t="s">
        <v>37</v>
      </c>
      <c r="AB1" s="11" t="s">
        <v>36</v>
      </c>
      <c r="AC1" s="11" t="s">
        <v>35</v>
      </c>
      <c r="AD1" s="11" t="s">
        <v>34</v>
      </c>
      <c r="AE1" s="11" t="s">
        <v>33</v>
      </c>
      <c r="AF1" s="11" t="s">
        <v>32</v>
      </c>
      <c r="AG1" s="11" t="s">
        <v>31</v>
      </c>
    </row>
    <row r="2" spans="1:33" x14ac:dyDescent="0.3">
      <c r="A2" s="7" t="s">
        <v>30</v>
      </c>
      <c r="B2" s="8">
        <v>121</v>
      </c>
      <c r="C2" s="7" t="s">
        <v>29</v>
      </c>
      <c r="D2" s="7" t="s">
        <v>28</v>
      </c>
      <c r="E2" s="7" t="s">
        <v>27</v>
      </c>
      <c r="F2" s="8">
        <v>6</v>
      </c>
      <c r="G2" s="7" t="s">
        <v>26</v>
      </c>
      <c r="H2" s="7"/>
      <c r="I2" s="7" t="s">
        <v>25</v>
      </c>
      <c r="J2" s="7"/>
      <c r="K2" s="7"/>
      <c r="L2" s="7"/>
      <c r="M2" s="7"/>
      <c r="N2" s="7"/>
      <c r="O2" s="7" t="s">
        <v>24</v>
      </c>
      <c r="P2" s="8">
        <v>325</v>
      </c>
      <c r="Q2" s="7" t="s">
        <v>23</v>
      </c>
      <c r="R2" s="7" t="s">
        <v>22</v>
      </c>
      <c r="S2" s="10">
        <v>202</v>
      </c>
      <c r="T2" s="10">
        <v>167</v>
      </c>
      <c r="U2" s="10">
        <v>36.5</v>
      </c>
      <c r="V2" s="9">
        <v>38</v>
      </c>
      <c r="W2" s="7" t="s">
        <v>21</v>
      </c>
      <c r="X2" s="7" t="s">
        <v>20</v>
      </c>
      <c r="Y2" s="8">
        <v>8000</v>
      </c>
      <c r="Z2" s="8">
        <v>8000</v>
      </c>
      <c r="AA2" s="9">
        <v>0</v>
      </c>
      <c r="AB2" s="8">
        <v>9293</v>
      </c>
      <c r="AC2" s="8">
        <v>2006</v>
      </c>
      <c r="AD2" s="8">
        <v>1</v>
      </c>
      <c r="AE2" s="8">
        <v>4</v>
      </c>
      <c r="AF2" s="8">
        <v>553472</v>
      </c>
      <c r="AG2" s="7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C24"/>
  <sheetViews>
    <sheetView topLeftCell="A2" zoomScaleNormal="100" workbookViewId="0">
      <selection activeCell="C23" sqref="C23"/>
    </sheetView>
  </sheetViews>
  <sheetFormatPr baseColWidth="10" defaultColWidth="10.6640625" defaultRowHeight="14.4" x14ac:dyDescent="0.3"/>
  <cols>
    <col min="1" max="1" width="10.6640625" style="5"/>
    <col min="2" max="2" width="23.44140625" style="5" customWidth="1"/>
    <col min="3" max="16384" width="10.6640625" style="5"/>
  </cols>
  <sheetData>
    <row r="2" spans="2:3" x14ac:dyDescent="0.3">
      <c r="B2" s="15" t="s">
        <v>4</v>
      </c>
      <c r="C2" s="15" t="s">
        <v>8</v>
      </c>
    </row>
    <row r="3" spans="2:3" x14ac:dyDescent="0.3">
      <c r="B3" s="14" t="s">
        <v>73</v>
      </c>
      <c r="C3" s="13" t="s">
        <v>19</v>
      </c>
    </row>
    <row r="4" spans="2:3" x14ac:dyDescent="0.3">
      <c r="B4" s="14" t="s">
        <v>17</v>
      </c>
      <c r="C4" s="13" t="s">
        <v>19</v>
      </c>
    </row>
    <row r="5" spans="2:3" x14ac:dyDescent="0.3">
      <c r="B5" s="14" t="s">
        <v>71</v>
      </c>
      <c r="C5" s="13" t="s">
        <v>67</v>
      </c>
    </row>
    <row r="6" spans="2:3" x14ac:dyDescent="0.3">
      <c r="B6" s="14" t="s">
        <v>72</v>
      </c>
      <c r="C6" s="13" t="s">
        <v>67</v>
      </c>
    </row>
    <row r="7" spans="2:3" x14ac:dyDescent="0.3">
      <c r="B7" s="14" t="s">
        <v>71</v>
      </c>
      <c r="C7" s="13" t="s">
        <v>67</v>
      </c>
    </row>
    <row r="8" spans="2:3" x14ac:dyDescent="0.3">
      <c r="B8" s="14" t="s">
        <v>70</v>
      </c>
      <c r="C8" s="13" t="s">
        <v>67</v>
      </c>
    </row>
    <row r="9" spans="2:3" x14ac:dyDescent="0.3">
      <c r="B9" s="14" t="s">
        <v>69</v>
      </c>
      <c r="C9" s="13" t="s">
        <v>67</v>
      </c>
    </row>
    <row r="10" spans="2:3" x14ac:dyDescent="0.3">
      <c r="B10" s="14" t="s">
        <v>68</v>
      </c>
      <c r="C10" s="13" t="s">
        <v>67</v>
      </c>
    </row>
    <row r="11" spans="2:3" x14ac:dyDescent="0.3">
      <c r="B11" s="14" t="s">
        <v>66</v>
      </c>
      <c r="C11" s="13" t="s">
        <v>64</v>
      </c>
    </row>
    <row r="12" spans="2:3" x14ac:dyDescent="0.3">
      <c r="B12" s="14" t="s">
        <v>65</v>
      </c>
      <c r="C12" s="13" t="s">
        <v>64</v>
      </c>
    </row>
    <row r="13" spans="2:3" x14ac:dyDescent="0.3">
      <c r="B13" s="12"/>
    </row>
    <row r="14" spans="2:3" x14ac:dyDescent="0.3">
      <c r="B14" s="12"/>
    </row>
    <row r="15" spans="2:3" x14ac:dyDescent="0.3">
      <c r="B15" s="12"/>
    </row>
    <row r="16" spans="2:3" x14ac:dyDescent="0.3">
      <c r="B16" s="12"/>
    </row>
    <row r="17" spans="2:2" x14ac:dyDescent="0.3">
      <c r="B17" s="12"/>
    </row>
    <row r="18" spans="2:2" x14ac:dyDescent="0.3">
      <c r="B18" s="12"/>
    </row>
    <row r="19" spans="2:2" x14ac:dyDescent="0.3">
      <c r="B19" s="12"/>
    </row>
    <row r="20" spans="2:2" x14ac:dyDescent="0.3">
      <c r="B20" s="12"/>
    </row>
    <row r="21" spans="2:2" x14ac:dyDescent="0.3">
      <c r="B21" s="12"/>
    </row>
    <row r="22" spans="2:2" x14ac:dyDescent="0.3">
      <c r="B22" s="12"/>
    </row>
    <row r="23" spans="2:2" x14ac:dyDescent="0.3">
      <c r="B23" s="12"/>
    </row>
    <row r="24" spans="2:2" x14ac:dyDescent="0.3">
      <c r="B24" s="12"/>
    </row>
  </sheetData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'\\apsvpfsmb01\commercial\1. packaging\clients\nespresso\lancements\[lancements_nespresso.xlsm]Données'!#REF!</xm:f>
          </x14:formula1>
          <x14:formula2>
            <xm:f>0</xm:f>
          </x14:formula2>
          <xm:sqref>B3:B18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Suivi_Nespresso</vt:lpstr>
      <vt:lpstr>Extraction_AS400</vt:lpstr>
      <vt:lpstr>Données</vt:lpstr>
    </vt:vector>
  </TitlesOfParts>
  <Company>Autajon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LARGERON Coralie</cp:lastModifiedBy>
  <dcterms:created xsi:type="dcterms:W3CDTF">2020-06-09T08:12:13Z</dcterms:created>
  <dcterms:modified xsi:type="dcterms:W3CDTF">2020-06-09T08:17:02Z</dcterms:modified>
</cp:coreProperties>
</file>