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0" yWindow="60" windowWidth="19200" windowHeight="8100" activeTab="1"/>
  </bookViews>
  <sheets>
    <sheet name="Type" sheetId="2" r:id="rId1"/>
    <sheet name="Les_cdt" sheetId="3" r:id="rId2"/>
    <sheet name="Feuil1" sheetId="6" r:id="rId3"/>
  </sheets>
  <functionGroups builtInGroupCount="17"/>
  <definedNames>
    <definedName name="_xlnm._FilterDatabase" localSheetId="0" hidden="1">Type!#REF!</definedName>
    <definedName name="DonnéesExternes_1" localSheetId="1" hidden="1">Les_cdt!$A$1:$P$10</definedName>
    <definedName name="DonnéesExternes_1" localSheetId="0" hidden="1">Type!$A$1:$C$78</definedName>
  </definedNames>
  <calcPr calcId="144525"/>
  <pivotCaches>
    <pivotCache cacheId="0" r:id="rId4"/>
  </pivotCaches>
</workbook>
</file>

<file path=xl/connections.xml><?xml version="1.0" encoding="utf-8"?>
<connections xmlns="http://schemas.openxmlformats.org/spreadsheetml/2006/main">
  <connection id="1" sourceFile="C:\Users\486273\Desktop\Source 2.xlsx" keepAlive="1" name="Connexion" type="5" refreshedVersion="4" background="1" saveData="1">
    <dbPr connection="Provider=Microsoft.ACE.OLEDB.12.0;User ID=Admin;Data Source=C:\Users\486273\Desktop\Source 2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  <connection id="2" sourceFile="C:\Users\486273\Desktop\Source1.xlsx" keepAlive="1" name="Connexion1" type="5" refreshedVersion="4" background="1" saveData="1">
    <dbPr connection="Provider=Microsoft.ACE.OLEDB.12.0;User ID=Admin;Data Source=C:\Users\486273\Desktop\Source1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  <connection id="3" name="Type crédit" type="6" refreshedVersion="4" background="1" saveData="1">
    <textPr prompt="0" codePage="850" sourceFile="C:\Users\486273\Desktop\Marco Crédit\Type crédit.txt" decimal="," thousands=" ">
      <textFields count="6"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<sst xmlns="http://schemas.openxmlformats.org/spreadsheetml/2006/main" count="429" uniqueCount="122">
  <si>
    <t>Code_Ag</t>
  </si>
  <si>
    <t>Racine</t>
  </si>
  <si>
    <t>Ordinal</t>
  </si>
  <si>
    <t>Clé</t>
  </si>
  <si>
    <t>ex_60THERAMAF</t>
  </si>
  <si>
    <t>Périodicité</t>
  </si>
  <si>
    <t>Référence</t>
  </si>
  <si>
    <t>Date_Valeur</t>
  </si>
  <si>
    <t>Date_Eché</t>
  </si>
  <si>
    <t>Service</t>
  </si>
  <si>
    <t>Lot</t>
  </si>
  <si>
    <t>Dev</t>
  </si>
  <si>
    <t>Date OP</t>
  </si>
  <si>
    <t>Solde Référence</t>
  </si>
  <si>
    <t>AUTO0211</t>
  </si>
  <si>
    <t>16005043</t>
  </si>
  <si>
    <t>16010876</t>
  </si>
  <si>
    <t>16006394</t>
  </si>
  <si>
    <t>16006395</t>
  </si>
  <si>
    <t>16010878</t>
  </si>
  <si>
    <t>16006399</t>
  </si>
  <si>
    <t>16006402</t>
  </si>
  <si>
    <t>16006406</t>
  </si>
  <si>
    <t>16010010</t>
  </si>
  <si>
    <t>16001480</t>
  </si>
  <si>
    <t>16005036</t>
  </si>
  <si>
    <t>16010016</t>
  </si>
  <si>
    <t>16010019</t>
  </si>
  <si>
    <t>16010873</t>
  </si>
  <si>
    <t>16010875</t>
  </si>
  <si>
    <t>16010883</t>
  </si>
  <si>
    <t>16001492</t>
  </si>
  <si>
    <t>16006400</t>
  </si>
  <si>
    <t>16006401</t>
  </si>
  <si>
    <t>16006403</t>
  </si>
  <si>
    <t>16006411</t>
  </si>
  <si>
    <t>16010012</t>
  </si>
  <si>
    <t>16010017</t>
  </si>
  <si>
    <t>16010018</t>
  </si>
  <si>
    <t>16010020</t>
  </si>
  <si>
    <t>16010021</t>
  </si>
  <si>
    <t>16001499</t>
  </si>
  <si>
    <t>16010022</t>
  </si>
  <si>
    <t>16006410</t>
  </si>
  <si>
    <t>16010013</t>
  </si>
  <si>
    <t>16010882</t>
  </si>
  <si>
    <t>16010011</t>
  </si>
  <si>
    <t>16010014</t>
  </si>
  <si>
    <t>16010877</t>
  </si>
  <si>
    <t>16005041</t>
  </si>
  <si>
    <t>16005027</t>
  </si>
  <si>
    <t>16005034</t>
  </si>
  <si>
    <t>16005032</t>
  </si>
  <si>
    <t>16010881</t>
  </si>
  <si>
    <t>16006392</t>
  </si>
  <si>
    <t>19015220</t>
  </si>
  <si>
    <t>16005025</t>
  </si>
  <si>
    <t>18016041</t>
  </si>
  <si>
    <t>16011973</t>
  </si>
  <si>
    <t>16001484</t>
  </si>
  <si>
    <t>16001485</t>
  </si>
  <si>
    <t>16001486</t>
  </si>
  <si>
    <t>16001487</t>
  </si>
  <si>
    <t>16001488</t>
  </si>
  <si>
    <t>16001491</t>
  </si>
  <si>
    <t>16001493</t>
  </si>
  <si>
    <t>16001495</t>
  </si>
  <si>
    <t>16001496</t>
  </si>
  <si>
    <t>16001497</t>
  </si>
  <si>
    <t>16001498</t>
  </si>
  <si>
    <t>16001501</t>
  </si>
  <si>
    <t>16005026</t>
  </si>
  <si>
    <t>16005028</t>
  </si>
  <si>
    <t>16005029</t>
  </si>
  <si>
    <t>16005030</t>
  </si>
  <si>
    <t>16005031</t>
  </si>
  <si>
    <t>16005033</t>
  </si>
  <si>
    <t>16005035</t>
  </si>
  <si>
    <t>16005037</t>
  </si>
  <si>
    <t>16005038</t>
  </si>
  <si>
    <t>16005039</t>
  </si>
  <si>
    <t>16005040</t>
  </si>
  <si>
    <t>16005042</t>
  </si>
  <si>
    <t>16006396</t>
  </si>
  <si>
    <t>16006397</t>
  </si>
  <si>
    <t>16006398</t>
  </si>
  <si>
    <t>16006404</t>
  </si>
  <si>
    <t>16006405</t>
  </si>
  <si>
    <t>16006407</t>
  </si>
  <si>
    <t>16006409</t>
  </si>
  <si>
    <t>16010015</t>
  </si>
  <si>
    <t>16011974</t>
  </si>
  <si>
    <t>Racine 2</t>
  </si>
  <si>
    <t>Compte</t>
  </si>
  <si>
    <t>xxxxxx</t>
  </si>
  <si>
    <t>BUC</t>
  </si>
  <si>
    <t>BOP</t>
  </si>
  <si>
    <t>Catégorie</t>
  </si>
  <si>
    <t>AVANCE 2</t>
  </si>
  <si>
    <t>AVANCE 4</t>
  </si>
  <si>
    <t>AVANCE 5</t>
  </si>
  <si>
    <t>AVANCE 3</t>
  </si>
  <si>
    <t>AVANCE 1</t>
  </si>
  <si>
    <t xml:space="preserve">LIBELLE CATEGORIE </t>
  </si>
  <si>
    <t>LIBELLE CATEGORIE</t>
  </si>
  <si>
    <t>AVANCE 6</t>
  </si>
  <si>
    <t>#NA</t>
  </si>
  <si>
    <t>A01</t>
  </si>
  <si>
    <t>A02</t>
  </si>
  <si>
    <t>A03</t>
  </si>
  <si>
    <t>A05</t>
  </si>
  <si>
    <t>A06</t>
  </si>
  <si>
    <t>A07</t>
  </si>
  <si>
    <t>xxxxxx A01</t>
  </si>
  <si>
    <t>xxxxxx A02</t>
  </si>
  <si>
    <t>xxxxxx A03</t>
  </si>
  <si>
    <t>xxxxxx A05</t>
  </si>
  <si>
    <t>xxxxxx A06</t>
  </si>
  <si>
    <t>xxxxxx A07</t>
  </si>
  <si>
    <t>Total général</t>
  </si>
  <si>
    <t>Somme de Solde Référence</t>
  </si>
  <si>
    <t>Référence2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</si>
</sst>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Segoe UI"/>
      <family val="2"/>
    </font>
    <font>
      <sz val="10"/>
      <name val="Segoe UI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0" xfId="0" pivotButton="1" applyFont="1"/>
    <xf numFmtId="0" fontId="3" fillId="0" borderId="0" xfId="0" applyFont="1"/>
    <xf numFmtId="0" fontId="3" fillId="0" borderId="0" xfId="0" applyNumberFormat="1" applyFont="1"/>
  </cellXfs>
  <cellStyles count="3">
    <cellStyle name="Normal" xfId="0" builtinId="0"/>
    <cellStyle name="Normal 2" xfId="1"/>
    <cellStyle name="Normal 3" xfId="2"/>
  </cellStyles>
  <dxfs count="1">
    <dxf>
      <font>
        <sz val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266700</xdr:colOff>
      <xdr:row>29</xdr:row>
      <xdr:rowOff>53340</xdr:rowOff>
    </xdr:from>
    <xdr:to>
      <xdr:col>29</xdr:col>
      <xdr:colOff>411480</xdr:colOff>
      <xdr:row>34</xdr:row>
      <xdr:rowOff>68580</xdr:rowOff>
    </xdr:to>
    <xdr:sp macro="" textlink="">
      <xdr:nvSpPr>
        <xdr:cNvPr id="2" name="Rectangle avec flèche vers le haut 1"/>
        <xdr:cNvSpPr/>
      </xdr:nvSpPr>
      <xdr:spPr>
        <a:xfrm>
          <a:off x="17434560" y="5356860"/>
          <a:ext cx="3139440" cy="929640"/>
        </a:xfrm>
        <a:prstGeom prst="upArrowCallou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                   Model TCD que je veux faire par une macro</a:t>
          </a:r>
          <a:r>
            <a:rPr lang="fr-FR" sz="1100" b="1" baseline="0"/>
            <a:t> a savoir le tcd concerne le tableau qui se trouve à gouche</a:t>
          </a:r>
          <a:endParaRPr lang="fr-FR" sz="1000" b="1"/>
        </a:p>
      </xdr:txBody>
    </xdr:sp>
    <xdr:clientData/>
  </xdr:twoCellAnchor>
  <xdr:twoCellAnchor editAs="oneCell">
    <xdr:from>
      <xdr:col>23</xdr:col>
      <xdr:colOff>312420</xdr:colOff>
      <xdr:row>14</xdr:row>
      <xdr:rowOff>45720</xdr:rowOff>
    </xdr:from>
    <xdr:to>
      <xdr:col>31</xdr:col>
      <xdr:colOff>342900</xdr:colOff>
      <xdr:row>26</xdr:row>
      <xdr:rowOff>106680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819120" y="2606040"/>
          <a:ext cx="6149340" cy="225552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486273" refreshedDate="43985.446586689817" createdVersion="4" refreshedVersion="4" minRefreshableVersion="3" recordCount="9">
  <cacheSource type="worksheet">
    <worksheetSource name="Tableau_Source1_1"/>
  </cacheSource>
  <cacheFields count="19">
    <cacheField name="Compte" numFmtId="0">
      <sharedItems count="6">
        <s v="xxxxxx A01"/>
        <s v="xxxxxx A02"/>
        <s v="xxxxxx A03"/>
        <s v="xxxxxx A05"/>
        <s v="xxxxxx A06"/>
        <s v="xxxxxx A07"/>
      </sharedItems>
    </cacheField>
    <cacheField name="Code_Ag" numFmtId="0">
      <sharedItems/>
    </cacheField>
    <cacheField name="Racine" numFmtId="0">
      <sharedItems/>
    </cacheField>
    <cacheField name="Racine 2" numFmtId="0">
      <sharedItems/>
    </cacheField>
    <cacheField name="Ordinal" numFmtId="0">
      <sharedItems/>
    </cacheField>
    <cacheField name="Clé" numFmtId="0">
      <sharedItems/>
    </cacheField>
    <cacheField name="ex_60THERAMAF" numFmtId="0">
      <sharedItems/>
    </cacheField>
    <cacheField name="Périodicité" numFmtId="0">
      <sharedItems/>
    </cacheField>
    <cacheField name="Référence" numFmtId="0">
      <sharedItems/>
    </cacheField>
    <cacheField name="Date_Valeur" numFmtId="0">
      <sharedItems/>
    </cacheField>
    <cacheField name="Date_Eché" numFmtId="0">
      <sharedItems/>
    </cacheField>
    <cacheField name="Service" numFmtId="0">
      <sharedItems/>
    </cacheField>
    <cacheField name="Lot" numFmtId="0">
      <sharedItems/>
    </cacheField>
    <cacheField name="Dev" numFmtId="0">
      <sharedItems/>
    </cacheField>
    <cacheField name="Date OP" numFmtId="0">
      <sharedItems/>
    </cacheField>
    <cacheField name="Solde Référence" numFmtId="0">
      <sharedItems containsSemiMixedTypes="0" containsString="0" containsNumber="1" minValue="-148811.93" maxValue="-148602.75"/>
    </cacheField>
    <cacheField name="Référence2" numFmtId="0">
      <sharedItems containsMixedTypes="1" containsNumber="1" containsInteger="1" minValue="16001480" maxValue="19015220" count="9">
        <n v="16011973"/>
        <s v="#NA"/>
        <n v="16001480"/>
        <n v="16010873"/>
        <n v="19015220"/>
        <n v="16010010"/>
        <n v="18016041"/>
        <n v="16005025"/>
        <n v="16006392"/>
      </sharedItems>
    </cacheField>
    <cacheField name="Catégorie" numFmtId="0">
      <sharedItems count="3">
        <s v="BOP"/>
        <s v="#NA"/>
        <s v="BUC"/>
      </sharedItems>
    </cacheField>
    <cacheField name="LIBELLE CATE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xxxxxx"/>
    <s v="xxxxxx"/>
    <s v="xxxxxx"/>
    <s v="A01"/>
    <s v="xxxxxx"/>
    <s v="xxxxxx"/>
    <s v="xxxxxx"/>
    <s v="16011973"/>
    <s v="xxxxxx"/>
    <s v="xxxxxx"/>
    <s v="xxxxxx"/>
    <s v="xxxxxx"/>
    <s v="xxxxxx"/>
    <s v="xxxxxx"/>
    <n v="-148602.75"/>
    <x v="0"/>
    <x v="0"/>
    <s v="AVANCE 4"/>
  </r>
  <r>
    <x v="1"/>
    <s v="xxxxxx"/>
    <s v="xxxxxx"/>
    <s v="xxxxxx"/>
    <s v="A02"/>
    <s v="xxxxxx"/>
    <s v="xxxxxx"/>
    <s v="xxxxxx"/>
    <s v="AUTO0211"/>
    <s v="xxxxxx"/>
    <s v="xxxxxx"/>
    <s v="xxxxxx"/>
    <s v="xxxxxx"/>
    <s v="xxxxxx"/>
    <s v="xxxxxx"/>
    <n v="-148602.75"/>
    <x v="1"/>
    <x v="1"/>
    <s v="#NA"/>
  </r>
  <r>
    <x v="2"/>
    <s v="xxxxxx"/>
    <s v="xxxxxx"/>
    <s v="xxxxxx"/>
    <s v="A03"/>
    <s v="xxxxxx"/>
    <s v="xxxxxx"/>
    <s v="xxxxxx"/>
    <s v="16001480"/>
    <s v="xxxxxx"/>
    <s v="xxxxxx"/>
    <s v="xxxxxx"/>
    <s v="xxxxxx"/>
    <s v="xxxxxx"/>
    <s v="xxxxxx"/>
    <n v="-148611.56"/>
    <x v="2"/>
    <x v="2"/>
    <s v="AVANCE 6"/>
  </r>
  <r>
    <x v="0"/>
    <s v="xxxxxx"/>
    <s v="xxxxxx"/>
    <s v="xxxxxx"/>
    <s v="A01"/>
    <s v="xxxxxx"/>
    <s v="xxxxxx"/>
    <s v="xxxxxx"/>
    <s v="16010873"/>
    <s v="xxxxxx"/>
    <s v="xxxxxx"/>
    <s v="xxxxxx"/>
    <s v="xxxxxx"/>
    <s v="xxxxxx"/>
    <s v="xxxxxx"/>
    <n v="-148611.56"/>
    <x v="3"/>
    <x v="2"/>
    <s v="AVANCE 6"/>
  </r>
  <r>
    <x v="3"/>
    <s v="xxxxxx"/>
    <s v="xxxxxx"/>
    <s v="xxxxxx"/>
    <s v="A05"/>
    <s v="xxxxxx"/>
    <s v="xxxxxx"/>
    <s v="xxxxxx"/>
    <s v="19015220"/>
    <s v="xxxxxx"/>
    <s v="xxxxxx"/>
    <s v="xxxxxx"/>
    <s v="xxxxxx"/>
    <s v="xxxxxx"/>
    <s v="xxxxxx"/>
    <n v="-148630.51999999999"/>
    <x v="4"/>
    <x v="0"/>
    <s v="AVANCE 3"/>
  </r>
  <r>
    <x v="4"/>
    <s v="xxxxxx"/>
    <s v="xxxxxx"/>
    <s v="xxxxxx"/>
    <s v="A06"/>
    <s v="xxxxxx"/>
    <s v="xxxxxx"/>
    <s v="xxxxxx"/>
    <s v="16010010"/>
    <s v="xxxxxx"/>
    <s v="xxxxxx"/>
    <s v="xxxxxx"/>
    <s v="xxxxxx"/>
    <s v="xxxxxx"/>
    <s v="xxxxxx"/>
    <n v="-148640.44"/>
    <x v="5"/>
    <x v="2"/>
    <s v="AVANCE 6"/>
  </r>
  <r>
    <x v="5"/>
    <s v="xxxxxx"/>
    <s v="xxxxxx"/>
    <s v="xxxxxx"/>
    <s v="A07"/>
    <s v="xxxxxx"/>
    <s v="xxxxxx"/>
    <s v="xxxxxx"/>
    <s v="18016041"/>
    <s v="xxxxxx"/>
    <s v="xxxxxx"/>
    <s v="xxxxxx"/>
    <s v="xxxxxx"/>
    <s v="xxxxxx"/>
    <s v="xxxxxx"/>
    <n v="-148735.74"/>
    <x v="6"/>
    <x v="2"/>
    <s v="AVANCE 6"/>
  </r>
  <r>
    <x v="0"/>
    <s v="xxxxxx"/>
    <s v="xxxxxx"/>
    <s v="xxxxxx"/>
    <s v="A01"/>
    <s v="xxxxxx"/>
    <s v="xxxxxx"/>
    <s v="xxxxxx"/>
    <s v="16005025"/>
    <s v="xxxxxx"/>
    <s v="xxxxxx"/>
    <s v="xxxxxx"/>
    <s v="xxxxxx"/>
    <s v="xxxxxx"/>
    <s v="xxxxxx"/>
    <n v="-148796.51999999999"/>
    <x v="7"/>
    <x v="0"/>
    <s v="AVANCE 4"/>
  </r>
  <r>
    <x v="2"/>
    <s v="xxxxxx"/>
    <s v="xxxxxx"/>
    <s v="xxxxxx"/>
    <s v="A03"/>
    <s v="xxxxxx"/>
    <s v="xxxxxx"/>
    <s v="xxxxxx"/>
    <s v="16006392"/>
    <s v="xxxxxx"/>
    <s v="xxxxxx"/>
    <s v="xxxxxx"/>
    <s v="xxxxxx"/>
    <s v="xxxxxx"/>
    <s v="xxxxxx"/>
    <n v="-148811.93"/>
    <x v="8"/>
    <x v="0"/>
    <s v="AVANCE 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X1:AF12" firstHeaderRow="1" firstDataRow="2" firstDataCol="2"/>
  <pivotFields count="19">
    <pivotField axis="axisCol" compact="0" outline="0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2"/>
        <item x="7"/>
        <item x="8"/>
        <item x="5"/>
        <item x="3"/>
        <item x="0"/>
        <item x="6"/>
        <item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7"/>
    <field x="16"/>
  </rowFields>
  <rowItems count="10">
    <i>
      <x/>
      <x v="8"/>
    </i>
    <i>
      <x v="1"/>
      <x v="1"/>
    </i>
    <i r="1">
      <x v="2"/>
    </i>
    <i r="1">
      <x v="5"/>
    </i>
    <i r="1">
      <x v="7"/>
    </i>
    <i>
      <x v="2"/>
      <x/>
    </i>
    <i r="1">
      <x v="3"/>
    </i>
    <i r="1">
      <x v="4"/>
    </i>
    <i r="1">
      <x v="6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Solde Référence" fld="15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4">
    <queryTableFields count="3">
      <queryTableField id="1" name="Référence" tableColumnId="4"/>
      <queryTableField id="2" name="Catégorie" tableColumnId="5"/>
      <queryTableField id="3" name="LIBELLE CATEGORIE " tableColumnId="6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16" applyNumberFormats="0" applyBorderFormats="0" applyFontFormats="1" applyPatternFormats="1" applyAlignmentFormats="0" applyWidthHeightFormats="0">
  <queryTableRefresh nextId="20" unboundColumnsRight="3">
    <queryTableFields count="19">
      <queryTableField id="1" name="Compte" tableColumnId="17"/>
      <queryTableField id="2" name="Code_Ag" tableColumnId="18"/>
      <queryTableField id="3" name="Racine" tableColumnId="19"/>
      <queryTableField id="4" name="Racine 2" tableColumnId="20"/>
      <queryTableField id="5" name="Ordinal" tableColumnId="21"/>
      <queryTableField id="6" name="Clé" tableColumnId="22"/>
      <queryTableField id="7" name="ex_60THERAMAF" tableColumnId="23"/>
      <queryTableField id="8" name="Périodicité" tableColumnId="24"/>
      <queryTableField id="9" name="Référence" tableColumnId="25"/>
      <queryTableField id="10" name="Date_Valeur" tableColumnId="26"/>
      <queryTableField id="11" name="Date_Eché" tableColumnId="27"/>
      <queryTableField id="12" name="Service" tableColumnId="28"/>
      <queryTableField id="13" name="Lot" tableColumnId="29"/>
      <queryTableField id="14" name="Dev" tableColumnId="30"/>
      <queryTableField id="15" name="Date OP" tableColumnId="31"/>
      <queryTableField id="16" name="Solde Référence" tableColumnId="32"/>
      <queryTableField id="17" dataBound="0" tableColumnId="33"/>
      <queryTableField id="18" dataBound="0" tableColumnId="34"/>
      <queryTableField id="19" dataBound="0" tableColumnId="3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au_Source_2" displayName="Tableau_Source_2" ref="A1:C78" tableType="queryTable" totalsRowShown="0">
  <autoFilter ref="A1:C78"/>
  <tableColumns count="3">
    <tableColumn id="4" uniqueName="4" name="Référence" queryTableFieldId="1"/>
    <tableColumn id="5" uniqueName="5" name="Catégorie" queryTableFieldId="2"/>
    <tableColumn id="6" uniqueName="6" name="LIBELLE CATEGORIE " queryTableField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_Source1_1" displayName="Tableau_Source1_1" ref="A1:S10" tableType="queryTable" totalsRowShown="0">
  <autoFilter ref="A1:S10"/>
  <tableColumns count="19">
    <tableColumn id="17" uniqueName="17" name="Compte" queryTableFieldId="1"/>
    <tableColumn id="18" uniqueName="18" name="Code_Ag" queryTableFieldId="2"/>
    <tableColumn id="19" uniqueName="19" name="Racine" queryTableFieldId="3"/>
    <tableColumn id="20" uniqueName="20" name="Racine 2" queryTableFieldId="4"/>
    <tableColumn id="21" uniqueName="21" name="Ordinal" queryTableFieldId="5"/>
    <tableColumn id="22" uniqueName="22" name="Clé" queryTableFieldId="6"/>
    <tableColumn id="23" uniqueName="23" name="ex_60THERAMAF" queryTableFieldId="7"/>
    <tableColumn id="24" uniqueName="24" name="Périodicité" queryTableFieldId="8"/>
    <tableColumn id="25" uniqueName="25" name="Référence" queryTableFieldId="9"/>
    <tableColumn id="26" uniqueName="26" name="Date_Valeur" queryTableFieldId="10"/>
    <tableColumn id="27" uniqueName="27" name="Date_Eché" queryTableFieldId="11"/>
    <tableColumn id="28" uniqueName="28" name="Service" queryTableFieldId="12"/>
    <tableColumn id="29" uniqueName="29" name="Lot" queryTableFieldId="13"/>
    <tableColumn id="30" uniqueName="30" name="Dev" queryTableFieldId="14"/>
    <tableColumn id="31" uniqueName="31" name="Date OP" queryTableFieldId="15"/>
    <tableColumn id="32" uniqueName="32" name="Solde Référence" queryTableFieldId="16"/>
    <tableColumn id="33" uniqueName="33" name="Référence2" queryTableFieldId="17"/>
    <tableColumn id="34" uniqueName="34" name="Catégorie" queryTableFieldId="18"/>
    <tableColumn id="35" uniqueName="35" name="LIBELLE CATEGORIE" queryTableField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8"/>
  <sheetViews>
    <sheetView workbookViewId="0">
      <selection activeCell="F11" sqref="F11"/>
    </sheetView>
  </sheetViews>
  <sheetFormatPr baseColWidth="10" defaultRowHeight="14.4" x14ac:dyDescent="0.3"/>
  <cols>
    <col min="1" max="1" width="9.44140625" bestFit="1" customWidth="1"/>
    <col min="2" max="2" width="9" bestFit="1" customWidth="1"/>
    <col min="3" max="3" width="17.88671875" bestFit="1" customWidth="1"/>
    <col min="4" max="4" width="9.33203125" customWidth="1"/>
    <col min="5" max="5" width="6.33203125" customWidth="1"/>
  </cols>
  <sheetData>
    <row r="1" spans="1:3" x14ac:dyDescent="0.3">
      <c r="A1" t="s">
        <v>6</v>
      </c>
      <c r="B1" t="s">
        <v>97</v>
      </c>
      <c r="C1" t="s">
        <v>103</v>
      </c>
    </row>
    <row r="2" spans="1:3" x14ac:dyDescent="0.3">
      <c r="A2" t="s">
        <v>24</v>
      </c>
      <c r="B2" t="s">
        <v>95</v>
      </c>
      <c r="C2" t="s">
        <v>105</v>
      </c>
    </row>
    <row r="3" spans="1:3" x14ac:dyDescent="0.3">
      <c r="A3" t="s">
        <v>59</v>
      </c>
      <c r="B3" t="s">
        <v>96</v>
      </c>
      <c r="C3" t="s">
        <v>98</v>
      </c>
    </row>
    <row r="4" spans="1:3" x14ac:dyDescent="0.3">
      <c r="A4" t="s">
        <v>60</v>
      </c>
      <c r="B4" t="s">
        <v>96</v>
      </c>
      <c r="C4" t="s">
        <v>98</v>
      </c>
    </row>
    <row r="5" spans="1:3" x14ac:dyDescent="0.3">
      <c r="A5" t="s">
        <v>61</v>
      </c>
      <c r="B5" t="s">
        <v>96</v>
      </c>
      <c r="C5" t="s">
        <v>102</v>
      </c>
    </row>
    <row r="6" spans="1:3" x14ac:dyDescent="0.3">
      <c r="A6" t="s">
        <v>62</v>
      </c>
      <c r="B6" t="s">
        <v>96</v>
      </c>
      <c r="C6" t="s">
        <v>102</v>
      </c>
    </row>
    <row r="7" spans="1:3" x14ac:dyDescent="0.3">
      <c r="A7" t="s">
        <v>63</v>
      </c>
      <c r="B7" t="s">
        <v>96</v>
      </c>
      <c r="C7" t="s">
        <v>102</v>
      </c>
    </row>
    <row r="8" spans="1:3" x14ac:dyDescent="0.3">
      <c r="A8" t="s">
        <v>64</v>
      </c>
      <c r="B8" t="s">
        <v>96</v>
      </c>
      <c r="C8" t="s">
        <v>98</v>
      </c>
    </row>
    <row r="9" spans="1:3" x14ac:dyDescent="0.3">
      <c r="A9" t="s">
        <v>31</v>
      </c>
      <c r="B9" t="s">
        <v>95</v>
      </c>
      <c r="C9" t="s">
        <v>105</v>
      </c>
    </row>
    <row r="10" spans="1:3" x14ac:dyDescent="0.3">
      <c r="A10" t="s">
        <v>65</v>
      </c>
      <c r="B10" t="s">
        <v>96</v>
      </c>
      <c r="C10" t="s">
        <v>102</v>
      </c>
    </row>
    <row r="11" spans="1:3" x14ac:dyDescent="0.3">
      <c r="A11" t="s">
        <v>66</v>
      </c>
      <c r="B11" t="s">
        <v>96</v>
      </c>
      <c r="C11" t="s">
        <v>102</v>
      </c>
    </row>
    <row r="12" spans="1:3" x14ac:dyDescent="0.3">
      <c r="A12" t="s">
        <v>67</v>
      </c>
      <c r="B12" t="s">
        <v>95</v>
      </c>
      <c r="C12" t="s">
        <v>105</v>
      </c>
    </row>
    <row r="13" spans="1:3" x14ac:dyDescent="0.3">
      <c r="A13" t="s">
        <v>68</v>
      </c>
      <c r="B13" t="s">
        <v>96</v>
      </c>
      <c r="C13" t="s">
        <v>98</v>
      </c>
    </row>
    <row r="14" spans="1:3" x14ac:dyDescent="0.3">
      <c r="A14" t="s">
        <v>69</v>
      </c>
      <c r="B14" t="s">
        <v>96</v>
      </c>
      <c r="C14" t="s">
        <v>102</v>
      </c>
    </row>
    <row r="15" spans="1:3" x14ac:dyDescent="0.3">
      <c r="A15" t="s">
        <v>41</v>
      </c>
      <c r="B15" t="s">
        <v>95</v>
      </c>
      <c r="C15" t="s">
        <v>105</v>
      </c>
    </row>
    <row r="16" spans="1:3" x14ac:dyDescent="0.3">
      <c r="A16" t="s">
        <v>70</v>
      </c>
      <c r="B16" t="s">
        <v>96</v>
      </c>
      <c r="C16" t="s">
        <v>102</v>
      </c>
    </row>
    <row r="17" spans="1:3" x14ac:dyDescent="0.3">
      <c r="A17" t="s">
        <v>56</v>
      </c>
      <c r="B17" t="s">
        <v>96</v>
      </c>
      <c r="C17" t="s">
        <v>99</v>
      </c>
    </row>
    <row r="18" spans="1:3" x14ac:dyDescent="0.3">
      <c r="A18" t="s">
        <v>71</v>
      </c>
      <c r="B18" t="s">
        <v>96</v>
      </c>
      <c r="C18" t="s">
        <v>98</v>
      </c>
    </row>
    <row r="19" spans="1:3" x14ac:dyDescent="0.3">
      <c r="A19" t="s">
        <v>50</v>
      </c>
      <c r="B19" t="s">
        <v>96</v>
      </c>
      <c r="C19" t="s">
        <v>101</v>
      </c>
    </row>
    <row r="20" spans="1:3" x14ac:dyDescent="0.3">
      <c r="A20" t="s">
        <v>72</v>
      </c>
      <c r="B20" t="s">
        <v>96</v>
      </c>
      <c r="C20" t="s">
        <v>98</v>
      </c>
    </row>
    <row r="21" spans="1:3" x14ac:dyDescent="0.3">
      <c r="A21" t="s">
        <v>73</v>
      </c>
      <c r="B21" t="s">
        <v>95</v>
      </c>
      <c r="C21" t="s">
        <v>105</v>
      </c>
    </row>
    <row r="22" spans="1:3" x14ac:dyDescent="0.3">
      <c r="A22" t="s">
        <v>74</v>
      </c>
      <c r="B22" t="s">
        <v>96</v>
      </c>
      <c r="C22" t="s">
        <v>102</v>
      </c>
    </row>
    <row r="23" spans="1:3" x14ac:dyDescent="0.3">
      <c r="A23" t="s">
        <v>75</v>
      </c>
      <c r="B23" t="s">
        <v>96</v>
      </c>
      <c r="C23" t="s">
        <v>102</v>
      </c>
    </row>
    <row r="24" spans="1:3" x14ac:dyDescent="0.3">
      <c r="A24" t="s">
        <v>52</v>
      </c>
      <c r="B24" t="s">
        <v>96</v>
      </c>
      <c r="C24" t="s">
        <v>101</v>
      </c>
    </row>
    <row r="25" spans="1:3" x14ac:dyDescent="0.3">
      <c r="A25" t="s">
        <v>76</v>
      </c>
      <c r="B25" t="s">
        <v>96</v>
      </c>
      <c r="C25" t="s">
        <v>102</v>
      </c>
    </row>
    <row r="26" spans="1:3" x14ac:dyDescent="0.3">
      <c r="A26" t="s">
        <v>51</v>
      </c>
      <c r="B26" t="s">
        <v>96</v>
      </c>
      <c r="C26" t="s">
        <v>101</v>
      </c>
    </row>
    <row r="27" spans="1:3" x14ac:dyDescent="0.3">
      <c r="A27" t="s">
        <v>77</v>
      </c>
      <c r="B27" t="s">
        <v>96</v>
      </c>
      <c r="C27" t="s">
        <v>102</v>
      </c>
    </row>
    <row r="28" spans="1:3" x14ac:dyDescent="0.3">
      <c r="A28" t="s">
        <v>25</v>
      </c>
      <c r="B28" t="s">
        <v>95</v>
      </c>
      <c r="C28" t="s">
        <v>105</v>
      </c>
    </row>
    <row r="29" spans="1:3" x14ac:dyDescent="0.3">
      <c r="A29" t="s">
        <v>78</v>
      </c>
      <c r="B29" t="s">
        <v>96</v>
      </c>
      <c r="C29" t="s">
        <v>102</v>
      </c>
    </row>
    <row r="30" spans="1:3" x14ac:dyDescent="0.3">
      <c r="A30" t="s">
        <v>79</v>
      </c>
      <c r="B30" t="s">
        <v>96</v>
      </c>
      <c r="C30" t="s">
        <v>100</v>
      </c>
    </row>
    <row r="31" spans="1:3" x14ac:dyDescent="0.3">
      <c r="A31" t="s">
        <v>80</v>
      </c>
      <c r="B31" t="s">
        <v>96</v>
      </c>
      <c r="C31" t="s">
        <v>102</v>
      </c>
    </row>
    <row r="32" spans="1:3" x14ac:dyDescent="0.3">
      <c r="A32" t="s">
        <v>81</v>
      </c>
      <c r="B32" t="s">
        <v>96</v>
      </c>
      <c r="C32" t="s">
        <v>102</v>
      </c>
    </row>
    <row r="33" spans="1:3" x14ac:dyDescent="0.3">
      <c r="A33" t="s">
        <v>49</v>
      </c>
      <c r="B33" t="s">
        <v>96</v>
      </c>
      <c r="C33" t="s">
        <v>99</v>
      </c>
    </row>
    <row r="34" spans="1:3" x14ac:dyDescent="0.3">
      <c r="A34" t="s">
        <v>82</v>
      </c>
      <c r="B34" t="s">
        <v>96</v>
      </c>
      <c r="C34" t="s">
        <v>102</v>
      </c>
    </row>
    <row r="35" spans="1:3" x14ac:dyDescent="0.3">
      <c r="A35" t="s">
        <v>15</v>
      </c>
      <c r="B35" t="s">
        <v>95</v>
      </c>
      <c r="C35" t="s">
        <v>105</v>
      </c>
    </row>
    <row r="36" spans="1:3" x14ac:dyDescent="0.3">
      <c r="A36" t="s">
        <v>54</v>
      </c>
      <c r="B36" t="s">
        <v>96</v>
      </c>
      <c r="C36" t="s">
        <v>100</v>
      </c>
    </row>
    <row r="37" spans="1:3" x14ac:dyDescent="0.3">
      <c r="A37" t="s">
        <v>17</v>
      </c>
      <c r="B37" t="s">
        <v>95</v>
      </c>
      <c r="C37" t="s">
        <v>105</v>
      </c>
    </row>
    <row r="38" spans="1:3" x14ac:dyDescent="0.3">
      <c r="A38" t="s">
        <v>18</v>
      </c>
      <c r="B38" t="s">
        <v>95</v>
      </c>
      <c r="C38" t="s">
        <v>105</v>
      </c>
    </row>
    <row r="39" spans="1:3" x14ac:dyDescent="0.3">
      <c r="A39" t="s">
        <v>83</v>
      </c>
      <c r="B39" t="s">
        <v>96</v>
      </c>
      <c r="C39" t="s">
        <v>100</v>
      </c>
    </row>
    <row r="40" spans="1:3" x14ac:dyDescent="0.3">
      <c r="A40" t="s">
        <v>84</v>
      </c>
      <c r="B40" t="s">
        <v>96</v>
      </c>
      <c r="C40" t="s">
        <v>102</v>
      </c>
    </row>
    <row r="41" spans="1:3" x14ac:dyDescent="0.3">
      <c r="A41" t="s">
        <v>85</v>
      </c>
      <c r="B41" t="s">
        <v>96</v>
      </c>
      <c r="C41" t="s">
        <v>98</v>
      </c>
    </row>
    <row r="42" spans="1:3" x14ac:dyDescent="0.3">
      <c r="A42" t="s">
        <v>20</v>
      </c>
      <c r="B42" t="s">
        <v>95</v>
      </c>
      <c r="C42" t="s">
        <v>105</v>
      </c>
    </row>
    <row r="43" spans="1:3" x14ac:dyDescent="0.3">
      <c r="A43" t="s">
        <v>32</v>
      </c>
      <c r="B43" t="s">
        <v>95</v>
      </c>
      <c r="C43" t="s">
        <v>105</v>
      </c>
    </row>
    <row r="44" spans="1:3" x14ac:dyDescent="0.3">
      <c r="A44" t="s">
        <v>33</v>
      </c>
      <c r="B44" t="s">
        <v>95</v>
      </c>
      <c r="C44" t="s">
        <v>105</v>
      </c>
    </row>
    <row r="45" spans="1:3" x14ac:dyDescent="0.3">
      <c r="A45" t="s">
        <v>21</v>
      </c>
      <c r="B45" t="s">
        <v>95</v>
      </c>
      <c r="C45" t="s">
        <v>105</v>
      </c>
    </row>
    <row r="46" spans="1:3" x14ac:dyDescent="0.3">
      <c r="A46" t="s">
        <v>34</v>
      </c>
      <c r="B46" t="s">
        <v>95</v>
      </c>
      <c r="C46" t="s">
        <v>105</v>
      </c>
    </row>
    <row r="47" spans="1:3" x14ac:dyDescent="0.3">
      <c r="A47" t="s">
        <v>86</v>
      </c>
      <c r="B47" t="s">
        <v>96</v>
      </c>
      <c r="C47" t="s">
        <v>102</v>
      </c>
    </row>
    <row r="48" spans="1:3" x14ac:dyDescent="0.3">
      <c r="A48" t="s">
        <v>87</v>
      </c>
      <c r="B48" t="s">
        <v>96</v>
      </c>
      <c r="C48" t="s">
        <v>102</v>
      </c>
    </row>
    <row r="49" spans="1:3" x14ac:dyDescent="0.3">
      <c r="A49" t="s">
        <v>22</v>
      </c>
      <c r="B49" t="s">
        <v>95</v>
      </c>
      <c r="C49" t="s">
        <v>105</v>
      </c>
    </row>
    <row r="50" spans="1:3" x14ac:dyDescent="0.3">
      <c r="A50" t="s">
        <v>88</v>
      </c>
      <c r="B50" t="s">
        <v>95</v>
      </c>
      <c r="C50" t="s">
        <v>105</v>
      </c>
    </row>
    <row r="51" spans="1:3" x14ac:dyDescent="0.3">
      <c r="A51" t="s">
        <v>89</v>
      </c>
      <c r="B51" t="s">
        <v>96</v>
      </c>
      <c r="C51" t="s">
        <v>102</v>
      </c>
    </row>
    <row r="52" spans="1:3" x14ac:dyDescent="0.3">
      <c r="A52" t="s">
        <v>43</v>
      </c>
      <c r="B52" t="s">
        <v>95</v>
      </c>
      <c r="C52" t="s">
        <v>105</v>
      </c>
    </row>
    <row r="53" spans="1:3" x14ac:dyDescent="0.3">
      <c r="A53" t="s">
        <v>35</v>
      </c>
      <c r="B53" t="s">
        <v>95</v>
      </c>
      <c r="C53" t="s">
        <v>105</v>
      </c>
    </row>
    <row r="54" spans="1:3" x14ac:dyDescent="0.3">
      <c r="A54" t="s">
        <v>23</v>
      </c>
      <c r="B54" t="s">
        <v>95</v>
      </c>
      <c r="C54" t="s">
        <v>105</v>
      </c>
    </row>
    <row r="55" spans="1:3" x14ac:dyDescent="0.3">
      <c r="A55" t="s">
        <v>46</v>
      </c>
      <c r="B55" t="s">
        <v>95</v>
      </c>
      <c r="C55" t="s">
        <v>105</v>
      </c>
    </row>
    <row r="56" spans="1:3" x14ac:dyDescent="0.3">
      <c r="A56" t="s">
        <v>36</v>
      </c>
      <c r="B56" t="s">
        <v>95</v>
      </c>
      <c r="C56" t="s">
        <v>105</v>
      </c>
    </row>
    <row r="57" spans="1:3" x14ac:dyDescent="0.3">
      <c r="A57" t="s">
        <v>44</v>
      </c>
      <c r="B57" t="s">
        <v>95</v>
      </c>
      <c r="C57" t="s">
        <v>105</v>
      </c>
    </row>
    <row r="58" spans="1:3" x14ac:dyDescent="0.3">
      <c r="A58" t="s">
        <v>47</v>
      </c>
      <c r="B58" t="s">
        <v>95</v>
      </c>
      <c r="C58" t="s">
        <v>105</v>
      </c>
    </row>
    <row r="59" spans="1:3" x14ac:dyDescent="0.3">
      <c r="A59" t="s">
        <v>90</v>
      </c>
      <c r="B59" t="s">
        <v>95</v>
      </c>
      <c r="C59" t="s">
        <v>105</v>
      </c>
    </row>
    <row r="60" spans="1:3" x14ac:dyDescent="0.3">
      <c r="A60" t="s">
        <v>26</v>
      </c>
      <c r="B60" t="s">
        <v>95</v>
      </c>
      <c r="C60" t="s">
        <v>105</v>
      </c>
    </row>
    <row r="61" spans="1:3" x14ac:dyDescent="0.3">
      <c r="A61" t="s">
        <v>37</v>
      </c>
      <c r="B61" t="s">
        <v>95</v>
      </c>
      <c r="C61" t="s">
        <v>105</v>
      </c>
    </row>
    <row r="62" spans="1:3" x14ac:dyDescent="0.3">
      <c r="A62" t="s">
        <v>38</v>
      </c>
      <c r="B62" t="s">
        <v>95</v>
      </c>
      <c r="C62" t="s">
        <v>105</v>
      </c>
    </row>
    <row r="63" spans="1:3" x14ac:dyDescent="0.3">
      <c r="A63" t="s">
        <v>27</v>
      </c>
      <c r="B63" t="s">
        <v>95</v>
      </c>
      <c r="C63" t="s">
        <v>105</v>
      </c>
    </row>
    <row r="64" spans="1:3" x14ac:dyDescent="0.3">
      <c r="A64" t="s">
        <v>39</v>
      </c>
      <c r="B64" t="s">
        <v>95</v>
      </c>
      <c r="C64" t="s">
        <v>105</v>
      </c>
    </row>
    <row r="65" spans="1:3" x14ac:dyDescent="0.3">
      <c r="A65" t="s">
        <v>40</v>
      </c>
      <c r="B65" t="s">
        <v>95</v>
      </c>
      <c r="C65" t="s">
        <v>105</v>
      </c>
    </row>
    <row r="66" spans="1:3" x14ac:dyDescent="0.3">
      <c r="A66" t="s">
        <v>42</v>
      </c>
      <c r="B66" t="s">
        <v>95</v>
      </c>
      <c r="C66" t="s">
        <v>105</v>
      </c>
    </row>
    <row r="67" spans="1:3" x14ac:dyDescent="0.3">
      <c r="A67" t="s">
        <v>28</v>
      </c>
      <c r="B67" t="s">
        <v>95</v>
      </c>
      <c r="C67" t="s">
        <v>105</v>
      </c>
    </row>
    <row r="68" spans="1:3" x14ac:dyDescent="0.3">
      <c r="A68" t="s">
        <v>29</v>
      </c>
      <c r="B68" t="s">
        <v>95</v>
      </c>
      <c r="C68" t="s">
        <v>105</v>
      </c>
    </row>
    <row r="69" spans="1:3" x14ac:dyDescent="0.3">
      <c r="A69" t="s">
        <v>16</v>
      </c>
      <c r="B69" t="s">
        <v>96</v>
      </c>
      <c r="C69" t="s">
        <v>101</v>
      </c>
    </row>
    <row r="70" spans="1:3" x14ac:dyDescent="0.3">
      <c r="A70" t="s">
        <v>48</v>
      </c>
      <c r="B70" t="s">
        <v>95</v>
      </c>
      <c r="C70" t="s">
        <v>105</v>
      </c>
    </row>
    <row r="71" spans="1:3" x14ac:dyDescent="0.3">
      <c r="A71" t="s">
        <v>19</v>
      </c>
      <c r="B71" t="s">
        <v>95</v>
      </c>
      <c r="C71" t="s">
        <v>105</v>
      </c>
    </row>
    <row r="72" spans="1:3" x14ac:dyDescent="0.3">
      <c r="A72" t="s">
        <v>53</v>
      </c>
      <c r="B72" t="s">
        <v>96</v>
      </c>
      <c r="C72" t="s">
        <v>101</v>
      </c>
    </row>
    <row r="73" spans="1:3" x14ac:dyDescent="0.3">
      <c r="A73" t="s">
        <v>45</v>
      </c>
      <c r="B73" t="s">
        <v>95</v>
      </c>
      <c r="C73" t="s">
        <v>105</v>
      </c>
    </row>
    <row r="74" spans="1:3" x14ac:dyDescent="0.3">
      <c r="A74" t="s">
        <v>30</v>
      </c>
      <c r="B74" t="s">
        <v>95</v>
      </c>
      <c r="C74" t="s">
        <v>105</v>
      </c>
    </row>
    <row r="75" spans="1:3" x14ac:dyDescent="0.3">
      <c r="A75" t="s">
        <v>58</v>
      </c>
      <c r="B75" t="s">
        <v>96</v>
      </c>
      <c r="C75" t="s">
        <v>99</v>
      </c>
    </row>
    <row r="76" spans="1:3" x14ac:dyDescent="0.3">
      <c r="A76" t="s">
        <v>91</v>
      </c>
      <c r="B76" t="s">
        <v>96</v>
      </c>
      <c r="C76" t="s">
        <v>102</v>
      </c>
    </row>
    <row r="77" spans="1:3" x14ac:dyDescent="0.3">
      <c r="A77" t="s">
        <v>57</v>
      </c>
      <c r="B77" t="s">
        <v>95</v>
      </c>
      <c r="C77" t="s">
        <v>105</v>
      </c>
    </row>
    <row r="78" spans="1:3" x14ac:dyDescent="0.3">
      <c r="A78" t="s">
        <v>55</v>
      </c>
      <c r="B78" t="s">
        <v>96</v>
      </c>
      <c r="C78" t="s">
        <v>101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15"/>
  <sheetViews>
    <sheetView tabSelected="1" topLeftCell="J1" workbookViewId="0">
      <selection activeCell="S19" sqref="S19"/>
    </sheetView>
  </sheetViews>
  <sheetFormatPr baseColWidth="10" defaultRowHeight="14.4" x14ac:dyDescent="0.3"/>
  <cols>
    <col min="1" max="1" width="9.88671875" customWidth="1"/>
    <col min="2" max="2" width="8.5546875" customWidth="1"/>
    <col min="3" max="3" width="6.5546875" customWidth="1"/>
    <col min="4" max="4" width="8" customWidth="1"/>
    <col min="5" max="5" width="7.109375" customWidth="1"/>
    <col min="6" max="6" width="6.33203125" customWidth="1"/>
    <col min="7" max="7" width="15.33203125" customWidth="1"/>
    <col min="8" max="8" width="9.88671875" customWidth="1"/>
    <col min="9" max="9" width="9.77734375" customWidth="1"/>
    <col min="10" max="10" width="11.33203125" customWidth="1"/>
    <col min="11" max="11" width="9.88671875" customWidth="1"/>
    <col min="12" max="12" width="7" customWidth="1"/>
    <col min="13" max="14" width="6.33203125" customWidth="1"/>
    <col min="15" max="15" width="7.77734375" customWidth="1"/>
    <col min="16" max="16" width="14.5546875" bestFit="1" customWidth="1"/>
    <col min="17" max="19" width="14.5546875" customWidth="1"/>
    <col min="20" max="20" width="6" customWidth="1"/>
    <col min="21" max="21" width="3.21875" customWidth="1"/>
    <col min="22" max="22" width="4.33203125" customWidth="1"/>
    <col min="23" max="23" width="8.44140625" customWidth="1"/>
    <col min="24" max="24" width="13.109375" customWidth="1"/>
    <col min="25" max="25" width="11.109375" customWidth="1"/>
    <col min="26" max="26" width="11.6640625" customWidth="1"/>
    <col min="27" max="31" width="10.6640625" customWidth="1"/>
    <col min="32" max="32" width="11.88671875" bestFit="1" customWidth="1"/>
  </cols>
  <sheetData>
    <row r="1" spans="1:32" x14ac:dyDescent="0.3">
      <c r="A1" t="s">
        <v>93</v>
      </c>
      <c r="B1" t="s">
        <v>0</v>
      </c>
      <c r="C1" t="s">
        <v>1</v>
      </c>
      <c r="D1" t="s">
        <v>92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121</v>
      </c>
      <c r="R1" t="s">
        <v>97</v>
      </c>
      <c r="S1" t="s">
        <v>104</v>
      </c>
      <c r="X1" s="3" t="s">
        <v>120</v>
      </c>
      <c r="Y1" s="4"/>
      <c r="Z1" s="3" t="s">
        <v>93</v>
      </c>
      <c r="AA1" s="4"/>
      <c r="AB1" s="4"/>
      <c r="AC1" s="4"/>
      <c r="AD1" s="4"/>
      <c r="AE1" s="4"/>
      <c r="AF1" s="4"/>
    </row>
    <row r="2" spans="1:32" x14ac:dyDescent="0.3">
      <c r="A2" t="s">
        <v>113</v>
      </c>
      <c r="B2" t="s">
        <v>94</v>
      </c>
      <c r="C2" t="s">
        <v>94</v>
      </c>
      <c r="D2" t="s">
        <v>94</v>
      </c>
      <c r="E2" t="s">
        <v>107</v>
      </c>
      <c r="F2" t="s">
        <v>94</v>
      </c>
      <c r="G2" t="s">
        <v>94</v>
      </c>
      <c r="H2" t="s">
        <v>94</v>
      </c>
      <c r="I2" t="s">
        <v>58</v>
      </c>
      <c r="J2" t="s">
        <v>94</v>
      </c>
      <c r="K2" t="s">
        <v>94</v>
      </c>
      <c r="L2" t="s">
        <v>94</v>
      </c>
      <c r="M2" t="s">
        <v>94</v>
      </c>
      <c r="N2" t="s">
        <v>94</v>
      </c>
      <c r="O2" t="s">
        <v>94</v>
      </c>
      <c r="P2">
        <v>-148602.75</v>
      </c>
      <c r="Q2">
        <v>16011973</v>
      </c>
      <c r="R2" t="s">
        <v>96</v>
      </c>
      <c r="S2" t="s">
        <v>99</v>
      </c>
      <c r="X2" s="3" t="s">
        <v>97</v>
      </c>
      <c r="Y2" s="3" t="s">
        <v>121</v>
      </c>
      <c r="Z2" s="4" t="s">
        <v>113</v>
      </c>
      <c r="AA2" s="4" t="s">
        <v>114</v>
      </c>
      <c r="AB2" s="4" t="s">
        <v>115</v>
      </c>
      <c r="AC2" s="4" t="s">
        <v>116</v>
      </c>
      <c r="AD2" s="4" t="s">
        <v>117</v>
      </c>
      <c r="AE2" s="4" t="s">
        <v>118</v>
      </c>
      <c r="AF2" s="4" t="s">
        <v>119</v>
      </c>
    </row>
    <row r="3" spans="1:32" x14ac:dyDescent="0.3">
      <c r="A3" t="s">
        <v>114</v>
      </c>
      <c r="B3" t="s">
        <v>94</v>
      </c>
      <c r="C3" t="s">
        <v>94</v>
      </c>
      <c r="D3" t="s">
        <v>94</v>
      </c>
      <c r="E3" t="s">
        <v>108</v>
      </c>
      <c r="F3" t="s">
        <v>94</v>
      </c>
      <c r="G3" t="s">
        <v>94</v>
      </c>
      <c r="H3" t="s">
        <v>94</v>
      </c>
      <c r="I3" t="s">
        <v>14</v>
      </c>
      <c r="J3" t="s">
        <v>94</v>
      </c>
      <c r="K3" t="s">
        <v>94</v>
      </c>
      <c r="L3" t="s">
        <v>94</v>
      </c>
      <c r="M3" t="s">
        <v>94</v>
      </c>
      <c r="N3" t="s">
        <v>94</v>
      </c>
      <c r="O3" t="s">
        <v>94</v>
      </c>
      <c r="P3">
        <v>-148602.75</v>
      </c>
      <c r="Q3" t="s">
        <v>106</v>
      </c>
      <c r="R3" t="s">
        <v>106</v>
      </c>
      <c r="S3" t="s">
        <v>106</v>
      </c>
      <c r="W3" s="1"/>
      <c r="X3" s="4" t="s">
        <v>106</v>
      </c>
      <c r="Y3" s="4" t="s">
        <v>106</v>
      </c>
      <c r="Z3" s="5"/>
      <c r="AA3" s="5">
        <v>-148602.75</v>
      </c>
      <c r="AB3" s="5"/>
      <c r="AC3" s="5"/>
      <c r="AD3" s="5"/>
      <c r="AE3" s="5"/>
      <c r="AF3" s="5">
        <v>-148602.75</v>
      </c>
    </row>
    <row r="4" spans="1:32" x14ac:dyDescent="0.3">
      <c r="A4" t="s">
        <v>115</v>
      </c>
      <c r="B4" t="s">
        <v>94</v>
      </c>
      <c r="C4" t="s">
        <v>94</v>
      </c>
      <c r="D4" t="s">
        <v>94</v>
      </c>
      <c r="E4" t="s">
        <v>109</v>
      </c>
      <c r="F4" t="s">
        <v>94</v>
      </c>
      <c r="G4" t="s">
        <v>94</v>
      </c>
      <c r="H4" t="s">
        <v>94</v>
      </c>
      <c r="I4" t="s">
        <v>24</v>
      </c>
      <c r="J4" t="s">
        <v>94</v>
      </c>
      <c r="K4" t="s">
        <v>94</v>
      </c>
      <c r="L4" t="s">
        <v>94</v>
      </c>
      <c r="M4" t="s">
        <v>94</v>
      </c>
      <c r="N4" t="s">
        <v>94</v>
      </c>
      <c r="O4" t="s">
        <v>94</v>
      </c>
      <c r="P4">
        <v>-148611.56</v>
      </c>
      <c r="Q4">
        <v>16001480</v>
      </c>
      <c r="R4" t="s">
        <v>95</v>
      </c>
      <c r="S4" t="s">
        <v>105</v>
      </c>
      <c r="W4" s="2"/>
      <c r="X4" s="4" t="s">
        <v>96</v>
      </c>
      <c r="Y4" s="4">
        <v>16005025</v>
      </c>
      <c r="Z4" s="5">
        <v>-148796.51999999999</v>
      </c>
      <c r="AA4" s="5"/>
      <c r="AB4" s="5"/>
      <c r="AC4" s="5"/>
      <c r="AD4" s="5"/>
      <c r="AE4" s="5"/>
      <c r="AF4" s="5">
        <v>-148796.51999999999</v>
      </c>
    </row>
    <row r="5" spans="1:32" x14ac:dyDescent="0.3">
      <c r="A5" t="s">
        <v>113</v>
      </c>
      <c r="B5" t="s">
        <v>94</v>
      </c>
      <c r="C5" t="s">
        <v>94</v>
      </c>
      <c r="D5" t="s">
        <v>94</v>
      </c>
      <c r="E5" t="s">
        <v>107</v>
      </c>
      <c r="F5" t="s">
        <v>94</v>
      </c>
      <c r="G5" t="s">
        <v>94</v>
      </c>
      <c r="H5" t="s">
        <v>94</v>
      </c>
      <c r="I5" t="s">
        <v>28</v>
      </c>
      <c r="J5" t="s">
        <v>94</v>
      </c>
      <c r="K5" t="s">
        <v>94</v>
      </c>
      <c r="L5" t="s">
        <v>94</v>
      </c>
      <c r="M5" t="s">
        <v>94</v>
      </c>
      <c r="N5" t="s">
        <v>94</v>
      </c>
      <c r="O5" t="s">
        <v>94</v>
      </c>
      <c r="P5">
        <v>-148611.56</v>
      </c>
      <c r="Q5">
        <v>16010873</v>
      </c>
      <c r="R5" t="s">
        <v>95</v>
      </c>
      <c r="S5" t="s">
        <v>105</v>
      </c>
      <c r="W5" s="1"/>
      <c r="X5" s="4" t="s">
        <v>96</v>
      </c>
      <c r="Y5" s="4">
        <v>16006392</v>
      </c>
      <c r="Z5" s="5"/>
      <c r="AA5" s="5"/>
      <c r="AB5" s="5">
        <v>-148811.93</v>
      </c>
      <c r="AC5" s="5"/>
      <c r="AD5" s="5"/>
      <c r="AE5" s="5"/>
      <c r="AF5" s="5">
        <v>-148811.93</v>
      </c>
    </row>
    <row r="6" spans="1:32" x14ac:dyDescent="0.3">
      <c r="A6" t="s">
        <v>116</v>
      </c>
      <c r="B6" t="s">
        <v>94</v>
      </c>
      <c r="C6" t="s">
        <v>94</v>
      </c>
      <c r="D6" t="s">
        <v>94</v>
      </c>
      <c r="E6" t="s">
        <v>110</v>
      </c>
      <c r="F6" t="s">
        <v>94</v>
      </c>
      <c r="G6" t="s">
        <v>94</v>
      </c>
      <c r="H6" t="s">
        <v>94</v>
      </c>
      <c r="I6" t="s">
        <v>55</v>
      </c>
      <c r="J6" t="s">
        <v>94</v>
      </c>
      <c r="K6" t="s">
        <v>94</v>
      </c>
      <c r="L6" t="s">
        <v>94</v>
      </c>
      <c r="M6" t="s">
        <v>94</v>
      </c>
      <c r="N6" t="s">
        <v>94</v>
      </c>
      <c r="O6" t="s">
        <v>94</v>
      </c>
      <c r="P6">
        <v>-148630.51999999999</v>
      </c>
      <c r="Q6">
        <v>19015220</v>
      </c>
      <c r="R6" t="s">
        <v>96</v>
      </c>
      <c r="S6" t="s">
        <v>101</v>
      </c>
      <c r="W6" s="2"/>
      <c r="X6" s="4" t="s">
        <v>96</v>
      </c>
      <c r="Y6" s="4">
        <v>16011973</v>
      </c>
      <c r="Z6" s="5">
        <v>-148602.75</v>
      </c>
      <c r="AA6" s="5"/>
      <c r="AB6" s="5"/>
      <c r="AC6" s="5"/>
      <c r="AD6" s="5"/>
      <c r="AE6" s="5"/>
      <c r="AF6" s="5">
        <v>-148602.75</v>
      </c>
    </row>
    <row r="7" spans="1:32" x14ac:dyDescent="0.3">
      <c r="A7" t="s">
        <v>117</v>
      </c>
      <c r="B7" t="s">
        <v>94</v>
      </c>
      <c r="C7" t="s">
        <v>94</v>
      </c>
      <c r="D7" t="s">
        <v>94</v>
      </c>
      <c r="E7" t="s">
        <v>111</v>
      </c>
      <c r="F7" t="s">
        <v>94</v>
      </c>
      <c r="G7" t="s">
        <v>94</v>
      </c>
      <c r="H7" t="s">
        <v>94</v>
      </c>
      <c r="I7" t="s">
        <v>23</v>
      </c>
      <c r="J7" t="s">
        <v>94</v>
      </c>
      <c r="K7" t="s">
        <v>94</v>
      </c>
      <c r="L7" t="s">
        <v>94</v>
      </c>
      <c r="M7" t="s">
        <v>94</v>
      </c>
      <c r="N7" t="s">
        <v>94</v>
      </c>
      <c r="O7" t="s">
        <v>94</v>
      </c>
      <c r="P7">
        <v>-148640.44</v>
      </c>
      <c r="Q7">
        <v>16010010</v>
      </c>
      <c r="R7" t="s">
        <v>95</v>
      </c>
      <c r="S7" t="s">
        <v>105</v>
      </c>
      <c r="W7" s="2"/>
      <c r="X7" s="4" t="s">
        <v>96</v>
      </c>
      <c r="Y7" s="4">
        <v>19015220</v>
      </c>
      <c r="Z7" s="5"/>
      <c r="AA7" s="5"/>
      <c r="AB7" s="5"/>
      <c r="AC7" s="5">
        <v>-148630.51999999999</v>
      </c>
      <c r="AD7" s="5"/>
      <c r="AE7" s="5"/>
      <c r="AF7" s="5">
        <v>-148630.51999999999</v>
      </c>
    </row>
    <row r="8" spans="1:32" x14ac:dyDescent="0.3">
      <c r="A8" t="s">
        <v>118</v>
      </c>
      <c r="B8" t="s">
        <v>94</v>
      </c>
      <c r="C8" t="s">
        <v>94</v>
      </c>
      <c r="D8" t="s">
        <v>94</v>
      </c>
      <c r="E8" t="s">
        <v>112</v>
      </c>
      <c r="F8" t="s">
        <v>94</v>
      </c>
      <c r="G8" t="s">
        <v>94</v>
      </c>
      <c r="H8" t="s">
        <v>94</v>
      </c>
      <c r="I8" t="s">
        <v>57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>
        <v>-148735.74</v>
      </c>
      <c r="Q8">
        <v>18016041</v>
      </c>
      <c r="R8" t="s">
        <v>95</v>
      </c>
      <c r="S8" t="s">
        <v>105</v>
      </c>
      <c r="W8" s="2"/>
      <c r="X8" s="4" t="s">
        <v>95</v>
      </c>
      <c r="Y8" s="4">
        <v>16001480</v>
      </c>
      <c r="Z8" s="5"/>
      <c r="AA8" s="5"/>
      <c r="AB8" s="5">
        <v>-148611.56</v>
      </c>
      <c r="AC8" s="5"/>
      <c r="AD8" s="5"/>
      <c r="AE8" s="5"/>
      <c r="AF8" s="5">
        <v>-148611.56</v>
      </c>
    </row>
    <row r="9" spans="1:32" x14ac:dyDescent="0.3">
      <c r="A9" t="s">
        <v>113</v>
      </c>
      <c r="B9" t="s">
        <v>94</v>
      </c>
      <c r="C9" t="s">
        <v>94</v>
      </c>
      <c r="D9" t="s">
        <v>94</v>
      </c>
      <c r="E9" t="s">
        <v>107</v>
      </c>
      <c r="F9" t="s">
        <v>94</v>
      </c>
      <c r="G9" t="s">
        <v>94</v>
      </c>
      <c r="H9" t="s">
        <v>94</v>
      </c>
      <c r="I9" t="s">
        <v>56</v>
      </c>
      <c r="J9" t="s">
        <v>94</v>
      </c>
      <c r="K9" t="s">
        <v>94</v>
      </c>
      <c r="L9" t="s">
        <v>94</v>
      </c>
      <c r="M9" t="s">
        <v>94</v>
      </c>
      <c r="N9" t="s">
        <v>94</v>
      </c>
      <c r="O9" t="s">
        <v>94</v>
      </c>
      <c r="P9">
        <v>-148796.51999999999</v>
      </c>
      <c r="Q9">
        <v>16005025</v>
      </c>
      <c r="R9" t="s">
        <v>96</v>
      </c>
      <c r="S9" t="s">
        <v>99</v>
      </c>
      <c r="W9" s="2"/>
      <c r="X9" s="4" t="s">
        <v>95</v>
      </c>
      <c r="Y9" s="4">
        <v>16010010</v>
      </c>
      <c r="Z9" s="5"/>
      <c r="AA9" s="5"/>
      <c r="AB9" s="5"/>
      <c r="AC9" s="5"/>
      <c r="AD9" s="5">
        <v>-148640.44</v>
      </c>
      <c r="AE9" s="5"/>
      <c r="AF9" s="5">
        <v>-148640.44</v>
      </c>
    </row>
    <row r="10" spans="1:32" x14ac:dyDescent="0.3">
      <c r="A10" t="s">
        <v>115</v>
      </c>
      <c r="B10" t="s">
        <v>94</v>
      </c>
      <c r="C10" t="s">
        <v>94</v>
      </c>
      <c r="D10" t="s">
        <v>94</v>
      </c>
      <c r="E10" t="s">
        <v>109</v>
      </c>
      <c r="F10" t="s">
        <v>94</v>
      </c>
      <c r="G10" t="s">
        <v>94</v>
      </c>
      <c r="H10" t="s">
        <v>94</v>
      </c>
      <c r="I10" t="s">
        <v>54</v>
      </c>
      <c r="J10" t="s">
        <v>94</v>
      </c>
      <c r="K10" t="s">
        <v>94</v>
      </c>
      <c r="L10" t="s">
        <v>94</v>
      </c>
      <c r="M10" t="s">
        <v>94</v>
      </c>
      <c r="N10" t="s">
        <v>94</v>
      </c>
      <c r="O10" t="s">
        <v>94</v>
      </c>
      <c r="P10">
        <v>-148811.93</v>
      </c>
      <c r="Q10">
        <v>16006392</v>
      </c>
      <c r="R10" t="s">
        <v>96</v>
      </c>
      <c r="S10" t="s">
        <v>100</v>
      </c>
      <c r="W10" s="1"/>
      <c r="X10" s="4" t="s">
        <v>95</v>
      </c>
      <c r="Y10" s="4">
        <v>16010873</v>
      </c>
      <c r="Z10" s="5">
        <v>-148611.56</v>
      </c>
      <c r="AA10" s="5"/>
      <c r="AB10" s="5"/>
      <c r="AC10" s="5"/>
      <c r="AD10" s="5"/>
      <c r="AE10" s="5"/>
      <c r="AF10" s="5">
        <v>-148611.56</v>
      </c>
    </row>
    <row r="11" spans="1:32" x14ac:dyDescent="0.3">
      <c r="W11" s="2"/>
      <c r="X11" s="4" t="s">
        <v>95</v>
      </c>
      <c r="Y11" s="4">
        <v>18016041</v>
      </c>
      <c r="Z11" s="5"/>
      <c r="AA11" s="5"/>
      <c r="AB11" s="5"/>
      <c r="AC11" s="5"/>
      <c r="AD11" s="5"/>
      <c r="AE11" s="5">
        <v>-148735.74</v>
      </c>
      <c r="AF11" s="5">
        <v>-148735.74</v>
      </c>
    </row>
    <row r="12" spans="1:32" x14ac:dyDescent="0.3">
      <c r="W12" s="2"/>
      <c r="X12" s="4" t="s">
        <v>119</v>
      </c>
      <c r="Y12" s="4"/>
      <c r="Z12" s="5">
        <v>-446010.83</v>
      </c>
      <c r="AA12" s="5">
        <v>-148602.75</v>
      </c>
      <c r="AB12" s="5">
        <v>-297423.49</v>
      </c>
      <c r="AC12" s="5">
        <v>-148630.51999999999</v>
      </c>
      <c r="AD12" s="5">
        <v>-148640.44</v>
      </c>
      <c r="AE12" s="5">
        <v>-148735.74</v>
      </c>
      <c r="AF12" s="5">
        <v>-1338043.77</v>
      </c>
    </row>
    <row r="13" spans="1:32" x14ac:dyDescent="0.3">
      <c r="W13" s="2"/>
    </row>
    <row r="14" spans="1:32" x14ac:dyDescent="0.3">
      <c r="W14" s="2"/>
    </row>
    <row r="15" spans="1:32" x14ac:dyDescent="0.3">
      <c r="W15" s="1"/>
    </row>
  </sheetData>
  <pageMargins left="0.7" right="0.7" top="0.75" bottom="0.75" header="0.3" footer="0.3"/>
  <pageSetup paperSize="9" orientation="portrait" verticalDpi="597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Type</vt:lpstr>
      <vt:lpstr>Les_cdt</vt:lpstr>
      <vt:lpstr>Feuil1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486273</dc:creator>
  <cp:lastModifiedBy>486273</cp:lastModifiedBy>
  <dcterms:created xsi:type="dcterms:W3CDTF">2020-05-07T11:31:56Z</dcterms:created>
  <dcterms:modified xsi:type="dcterms:W3CDTF">2020-06-03T10:02:47Z</dcterms:modified>
</cp:coreProperties>
</file>