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9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H5" i="1"/>
  <c r="H6" i="1"/>
  <c r="H4" i="1"/>
  <c r="L3" i="1" s="1"/>
  <c r="J4" i="1"/>
  <c r="M4" i="1" s="1"/>
  <c r="J5" i="1"/>
  <c r="J3" i="1"/>
  <c r="M3" i="1" l="1"/>
  <c r="L5" i="1"/>
  <c r="M5" i="1" s="1"/>
  <c r="O5" i="1" s="1"/>
  <c r="O3" i="1" l="1"/>
  <c r="O4" i="1"/>
</calcChain>
</file>

<file path=xl/sharedStrings.xml><?xml version="1.0" encoding="utf-8"?>
<sst xmlns="http://schemas.openxmlformats.org/spreadsheetml/2006/main" count="28" uniqueCount="16">
  <si>
    <t>Pts</t>
  </si>
  <si>
    <t>Points Manqués</t>
  </si>
  <si>
    <t>Points Encaissés</t>
  </si>
  <si>
    <t>Différence</t>
  </si>
  <si>
    <t>Equipe</t>
  </si>
  <si>
    <t>x</t>
  </si>
  <si>
    <t>à</t>
  </si>
  <si>
    <t>A1</t>
  </si>
  <si>
    <t>A2</t>
  </si>
  <si>
    <t>A3</t>
  </si>
  <si>
    <t>Classement</t>
  </si>
  <si>
    <t>poule A</t>
  </si>
  <si>
    <t xml:space="preserve">c'est quoi ? Cette histoire </t>
  </si>
  <si>
    <t>perdants</t>
  </si>
  <si>
    <t>je voulais mettre points marques</t>
  </si>
  <si>
    <t>ici 3 points par partie gagnées (si c'est utile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</si>
</sst>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0" fillId="0" borderId="8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/>
    <xf numFmtId="0" fontId="3" fillId="0" borderId="21" xfId="0" applyFont="1" applyBorder="1"/>
    <xf numFmtId="0" fontId="0" fillId="0" borderId="22" xfId="0" applyBorder="1"/>
    <xf numFmtId="0" fontId="2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393700</xdr:colOff>
      <xdr:row>2</xdr:row>
      <xdr:rowOff>165100</xdr:rowOff>
    </xdr:from>
    <xdr:to>
      <xdr:col>11</xdr:col>
      <xdr:colOff>730250</xdr:colOff>
      <xdr:row>10</xdr:row>
      <xdr:rowOff>31750</xdr:rowOff>
    </xdr:to>
    <xdr:cxnSp macro="">
      <xdr:nvCxnSpPr>
        <xdr:cNvPr id="5" name="Connecteur droit avec flèche 4"/>
        <xdr:cNvCxnSpPr/>
      </xdr:nvCxnSpPr>
      <xdr:spPr>
        <a:xfrm rot="16200000" flipH="1">
          <a:off x="6016625" y="866775"/>
          <a:ext cx="1358900" cy="1098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2</xdr:row>
      <xdr:rowOff>161925</xdr:rowOff>
    </xdr:from>
    <xdr:to>
      <xdr:col>9</xdr:col>
      <xdr:colOff>180975</xdr:colOff>
      <xdr:row>12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4457700" y="762000"/>
          <a:ext cx="838200" cy="1857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I13" sqref="I13"/>
    </sheetView>
  </sheetViews>
  <sheetFormatPr baseColWidth="10" defaultRowHeight="15" x14ac:dyDescent="0.25"/>
  <cols>
    <col min="2" max="2" width="2" bestFit="1" customWidth="1"/>
    <col min="4" max="4" width="2" bestFit="1" customWidth="1"/>
    <col min="6" max="6" width="2" bestFit="1" customWidth="1"/>
    <col min="8" max="8" width="9.42578125" customWidth="1"/>
    <col min="9" max="9" width="15.5703125" customWidth="1"/>
  </cols>
  <sheetData>
    <row r="1" spans="1:15" ht="15.75" thickBot="1" x14ac:dyDescent="0.3"/>
    <row r="2" spans="1:15" ht="31.5" thickTop="1" thickBot="1" x14ac:dyDescent="0.3">
      <c r="A2" s="29" t="s">
        <v>11</v>
      </c>
      <c r="B2" s="30"/>
      <c r="C2" s="30"/>
      <c r="D2" s="30"/>
      <c r="E2" s="30"/>
      <c r="F2" s="30"/>
      <c r="G2" s="31"/>
      <c r="J2" s="18" t="s">
        <v>0</v>
      </c>
      <c r="K2" s="18" t="s">
        <v>1</v>
      </c>
      <c r="L2" s="18" t="s">
        <v>2</v>
      </c>
      <c r="M2" s="18" t="s">
        <v>3</v>
      </c>
      <c r="N2" s="19"/>
      <c r="O2" s="18" t="s">
        <v>10</v>
      </c>
    </row>
    <row r="3" spans="1:15" ht="16.5" thickTop="1" x14ac:dyDescent="0.3">
      <c r="A3" s="1" t="s">
        <v>4</v>
      </c>
      <c r="B3" s="2" t="s">
        <v>5</v>
      </c>
      <c r="C3" s="2" t="s">
        <v>4</v>
      </c>
      <c r="D3" s="3"/>
      <c r="E3" s="22"/>
      <c r="F3" s="23"/>
      <c r="G3" s="23"/>
      <c r="H3" s="28" t="s">
        <v>13</v>
      </c>
      <c r="I3" s="27" t="s">
        <v>7</v>
      </c>
      <c r="J3" s="20">
        <f>SUMPRODUCT((A$4:A$6=I3)*(E$4:E$6)+(C$4:C$6=I3)*(G$4:G$6))</f>
        <v>18</v>
      </c>
      <c r="K3" s="19"/>
      <c r="L3" s="19">
        <f>ABS(SUMPRODUCT((H$4:H$6=I3)*ABS(E$4:E$6-G$4:G$6)))</f>
        <v>2</v>
      </c>
      <c r="M3" s="19">
        <f>J3-L3</f>
        <v>16</v>
      </c>
      <c r="N3" s="19"/>
      <c r="O3" s="19">
        <f>RANK(M3,M$3:M$5)</f>
        <v>2</v>
      </c>
    </row>
    <row r="4" spans="1:15" ht="15.75" x14ac:dyDescent="0.3">
      <c r="A4" s="4" t="s">
        <v>7</v>
      </c>
      <c r="B4" s="5" t="s">
        <v>5</v>
      </c>
      <c r="C4" s="6" t="s">
        <v>8</v>
      </c>
      <c r="D4" s="6"/>
      <c r="E4" s="7">
        <v>10</v>
      </c>
      <c r="F4" s="8" t="s">
        <v>6</v>
      </c>
      <c r="G4" s="24">
        <v>9</v>
      </c>
      <c r="H4" s="28" t="str">
        <f>INDEX(A4:C4,MATCH(MIN(E4:G4),E4:G4,0))</f>
        <v>A2</v>
      </c>
      <c r="I4" s="27" t="s">
        <v>8</v>
      </c>
      <c r="J4" s="20">
        <f t="shared" ref="J4:J5" si="0">SUMPRODUCT((A$4:A$6=I4)*(E$4:E$6)+(C$4:C$6=I4)*(G$4:G$6))</f>
        <v>11</v>
      </c>
      <c r="K4" s="19"/>
      <c r="L4" s="19">
        <f t="shared" ref="L4:L5" si="1">ABS(SUMPRODUCT((H$4:H$6=I4)*ABS(E$4:E$6-G$4:G$6)))</f>
        <v>9</v>
      </c>
      <c r="M4" s="19">
        <f t="shared" ref="M4:M5" si="2">J4-L4</f>
        <v>2</v>
      </c>
      <c r="N4" s="19"/>
      <c r="O4" s="19">
        <f t="shared" ref="O4:O5" si="3">RANK(M4,M$3:M$5)</f>
        <v>3</v>
      </c>
    </row>
    <row r="5" spans="1:15" ht="15.75" x14ac:dyDescent="0.3">
      <c r="A5" s="9" t="s">
        <v>7</v>
      </c>
      <c r="B5" s="5" t="s">
        <v>5</v>
      </c>
      <c r="C5" s="10" t="s">
        <v>9</v>
      </c>
      <c r="D5" s="6"/>
      <c r="E5" s="11">
        <v>8</v>
      </c>
      <c r="F5" s="8" t="s">
        <v>6</v>
      </c>
      <c r="G5" s="25">
        <v>10</v>
      </c>
      <c r="H5" s="28" t="str">
        <f t="shared" ref="H5:H6" si="4">INDEX(A5:C5,MATCH(MIN(E5:G5),E5:G5,0))</f>
        <v>A1</v>
      </c>
      <c r="I5" s="27" t="s">
        <v>9</v>
      </c>
      <c r="J5" s="20">
        <f t="shared" si="0"/>
        <v>20</v>
      </c>
      <c r="K5" s="19"/>
      <c r="L5" s="19">
        <f t="shared" si="1"/>
        <v>0</v>
      </c>
      <c r="M5" s="19">
        <f t="shared" si="2"/>
        <v>20</v>
      </c>
      <c r="N5" s="19"/>
      <c r="O5" s="19">
        <f t="shared" si="3"/>
        <v>1</v>
      </c>
    </row>
    <row r="6" spans="1:15" ht="15.75" thickBot="1" x14ac:dyDescent="0.3">
      <c r="A6" s="12" t="s">
        <v>8</v>
      </c>
      <c r="B6" s="13" t="s">
        <v>5</v>
      </c>
      <c r="C6" s="14" t="s">
        <v>9</v>
      </c>
      <c r="D6" s="15"/>
      <c r="E6" s="16">
        <v>2</v>
      </c>
      <c r="F6" s="17" t="s">
        <v>6</v>
      </c>
      <c r="G6" s="26">
        <v>10</v>
      </c>
      <c r="H6" s="28" t="str">
        <f t="shared" si="4"/>
        <v>A2</v>
      </c>
      <c r="I6" s="21"/>
      <c r="J6" s="21"/>
      <c r="K6" s="21"/>
      <c r="L6" s="21"/>
      <c r="M6" s="21"/>
      <c r="N6" s="21"/>
      <c r="O6" s="21"/>
    </row>
    <row r="7" spans="1:15" ht="15.75" thickTop="1" x14ac:dyDescent="0.25"/>
    <row r="10" spans="1:15" x14ac:dyDescent="0.25">
      <c r="M10" t="s">
        <v>12</v>
      </c>
    </row>
    <row r="12" spans="1:15" x14ac:dyDescent="0.25">
      <c r="M12" t="s">
        <v>14</v>
      </c>
    </row>
    <row r="13" spans="1:15" x14ac:dyDescent="0.25">
      <c r="I13" t="s">
        <v>15</v>
      </c>
    </row>
  </sheetData>
  <mergeCells count="1">
    <mergeCell ref="A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2015-12-11T18:56:37Z</dcterms:created>
  <dcterms:modified xsi:type="dcterms:W3CDTF">2015-12-12T14:30:24Z</dcterms:modified>
</cp:coreProperties>
</file>