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230"/>
  <workbookPr/>
  <mc:AlternateContent xmlns:mc="http://schemas.openxmlformats.org/markup-compatibility/2006">
    <mc:Choice Requires="x15">
      <x15ac:absPath xmlns:x15ac="http://schemas.microsoft.com/office/spreadsheetml/2010/11/ac" url="/Users/antoinealarcon/Desktop/"/>
    </mc:Choice>
  </mc:AlternateContent>
  <bookViews>
    <workbookView xWindow="640" yWindow="1180" windowWidth="24960" windowHeight="13460" tabRatio="500" activeTab="1"/>
  </bookViews>
  <sheets>
    <sheet name="Calcul coût" sheetId="1" r:id="rId1"/>
    <sheet name="Données" sheetId="2" r:id="rId2"/>
  </sheets>
  <externalReferences>
    <externalReference r:id="rId3"/>
  </externalReferenc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23" i="1" l="1"/>
  <c r="J23" i="1"/>
  <c r="M23" i="1"/>
  <c r="F23" i="1"/>
  <c r="L22" i="1"/>
  <c r="J22" i="1"/>
  <c r="M22" i="1"/>
  <c r="F22" i="1"/>
  <c r="L21" i="1"/>
  <c r="J21" i="1"/>
  <c r="M21" i="1"/>
  <c r="F21" i="1"/>
  <c r="L20" i="1"/>
  <c r="J20" i="1"/>
  <c r="M20" i="1"/>
  <c r="F20" i="1"/>
  <c r="L19" i="1"/>
  <c r="J19" i="1"/>
  <c r="M19" i="1"/>
  <c r="F19" i="1"/>
  <c r="L18" i="1"/>
  <c r="J18" i="1"/>
  <c r="M18" i="1"/>
  <c r="F18" i="1"/>
  <c r="L17" i="1"/>
  <c r="J17" i="1"/>
  <c r="M17" i="1"/>
  <c r="F17" i="1"/>
  <c r="L16" i="1"/>
  <c r="J16" i="1"/>
  <c r="M16" i="1"/>
  <c r="F16" i="1"/>
  <c r="L15" i="1"/>
  <c r="J15" i="1"/>
  <c r="M15" i="1"/>
  <c r="F15" i="1"/>
  <c r="L14" i="1"/>
  <c r="J14" i="1"/>
  <c r="M14" i="1"/>
  <c r="F14" i="1"/>
  <c r="L13" i="1"/>
  <c r="J13" i="1"/>
  <c r="M13" i="1"/>
  <c r="F13" i="1"/>
  <c r="L12" i="1"/>
  <c r="J12" i="1"/>
  <c r="M12" i="1"/>
  <c r="F12" i="1"/>
  <c r="L11" i="1"/>
  <c r="J11" i="1"/>
  <c r="M11" i="1"/>
  <c r="F11" i="1"/>
  <c r="L10" i="1"/>
  <c r="J10" i="1"/>
  <c r="M10" i="1"/>
  <c r="F10" i="1"/>
  <c r="L9" i="1"/>
  <c r="J9" i="1"/>
  <c r="M9" i="1"/>
  <c r="F9" i="1"/>
  <c r="L8" i="1"/>
  <c r="J8" i="1"/>
  <c r="M8" i="1"/>
  <c r="F8" i="1"/>
  <c r="L7" i="1"/>
  <c r="J7" i="1"/>
  <c r="M7" i="1"/>
  <c r="F7" i="1"/>
  <c r="L6" i="1"/>
  <c r="J6" i="1"/>
  <c r="M6" i="1"/>
  <c r="F6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A1" authorId="0">
      <text>
        <r>
          <rPr>
            <b/>
            <sz val="10"/>
            <color indexed="81"/>
            <rFont val="Calibri"/>
          </rPr>
          <t>Utilisateur de Microsoft Office:</t>
        </r>
        <r>
          <rPr>
            <sz val="10"/>
            <color indexed="81"/>
            <rFont val="Calibri"/>
          </rPr>
          <t xml:space="preserve">
</t>
        </r>
      </text>
    </comment>
    <comment ref="D6" authorId="0">
      <text>
        <r>
          <rPr>
            <b/>
            <sz val="10"/>
            <color indexed="81"/>
            <rFont val="Calibri"/>
          </rPr>
          <t xml:space="preserve">j'aimerai que "Argent (0,7ø) correspondent à la valeur (0,082) mais garde son nom actuel
</t>
        </r>
      </text>
    </comment>
    <comment ref="H6" authorId="0">
      <text>
        <r>
          <rPr>
            <b/>
            <sz val="10"/>
            <color indexed="81"/>
            <rFont val="Calibri"/>
          </rPr>
          <t xml:space="preserve">Et donc faire de même plus tard avec le "type de chaîne"
</t>
        </r>
      </text>
    </comment>
  </commentList>
</comments>
</file>

<file path=xl/sharedStrings.xml><?xml version="1.0" encoding="utf-8"?>
<sst xmlns="http://schemas.openxmlformats.org/spreadsheetml/2006/main" count="31" uniqueCount="24">
  <si>
    <t>Estimation bijoux et référence</t>
  </si>
  <si>
    <t>Références</t>
  </si>
  <si>
    <t>Prix pierre</t>
  </si>
  <si>
    <t>Type de fil</t>
  </si>
  <si>
    <t>cm fil</t>
  </si>
  <si>
    <t>prix fil</t>
  </si>
  <si>
    <t>prix accroches</t>
  </si>
  <si>
    <t>Type chaine</t>
  </si>
  <si>
    <t>Cm chaine</t>
  </si>
  <si>
    <t>prix chaîne</t>
  </si>
  <si>
    <t>Heures estimées*</t>
  </si>
  <si>
    <t>Amortissement outils**</t>
  </si>
  <si>
    <t>Prix total</t>
  </si>
  <si>
    <t>Exemple</t>
  </si>
  <si>
    <t>Pierre 0</t>
  </si>
  <si>
    <t>Argent  (0,7ø)</t>
  </si>
  <si>
    <t>Nylon</t>
  </si>
  <si>
    <t>Or (0,8ø)</t>
  </si>
  <si>
    <t>Données</t>
  </si>
  <si>
    <t>Magasin</t>
  </si>
  <si>
    <t>Fil</t>
  </si>
  <si>
    <t>Prix au cm</t>
  </si>
  <si>
    <t>Chaîne</t>
  </si>
  <si>
    <t>Argent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</si>
</sst>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_);[Red]\(#,##0\ &quot;€&quot;\)"/>
    <numFmt numFmtId="44" formatCode="_ * #,##0.00_)\ &quot;€&quot;_ ;_ * \(#,##0.00\)\ &quot;€&quot;_ ;_ * &quot;-&quot;??_)\ &quot;€&quot;_ ;_ @_ "/>
    <numFmt numFmtId="43" formatCode="_ * #,##0.00_)\ _€_ ;_ * \(#,##0.00\)\ _€_ ;_ * &quot;-&quot;??_)\ _€_ ;_ @_ "/>
    <numFmt numFmtId="164" formatCode="_-* #,##0.00\ [$€-40C]_-;\-* #,##0.00\ [$€-40C]_-;_-* &quot;-&quot;??\ [$€-40C]_-;_-@_-"/>
  </numFmts>
  <fonts count="1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scheme val="minor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sz val="10"/>
      <color indexed="81"/>
      <name val="Calibri"/>
    </font>
    <font>
      <sz val="10"/>
      <color indexed="81"/>
      <name val="Calibri"/>
    </font>
    <font>
      <b/>
      <sz val="18"/>
      <color theme="7"/>
      <name val="Calibri"/>
      <scheme val="minor"/>
    </font>
    <font>
      <sz val="18"/>
      <color theme="7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5" tint="0.39997558519241921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4" fillId="3" borderId="7" xfId="0" applyFont="1" applyFill="1" applyBorder="1"/>
    <xf numFmtId="0" fontId="4" fillId="3" borderId="8" xfId="0" applyFont="1" applyFill="1" applyBorder="1"/>
    <xf numFmtId="0" fontId="0" fillId="3" borderId="8" xfId="0" applyFill="1" applyBorder="1"/>
    <xf numFmtId="0" fontId="5" fillId="3" borderId="8" xfId="0" applyFont="1" applyFill="1" applyBorder="1"/>
    <xf numFmtId="0" fontId="6" fillId="3" borderId="8" xfId="0" applyFont="1" applyFill="1" applyBorder="1"/>
    <xf numFmtId="0" fontId="6" fillId="3" borderId="9" xfId="0" applyFont="1" applyFill="1" applyBorder="1"/>
    <xf numFmtId="0" fontId="0" fillId="0" borderId="10" xfId="0" applyBorder="1"/>
    <xf numFmtId="0" fontId="0" fillId="0" borderId="11" xfId="0" applyBorder="1"/>
    <xf numFmtId="6" fontId="0" fillId="0" borderId="8" xfId="0" applyNumberFormat="1" applyBorder="1"/>
    <xf numFmtId="0" fontId="0" fillId="0" borderId="8" xfId="0" applyBorder="1"/>
    <xf numFmtId="164" fontId="0" fillId="0" borderId="8" xfId="0" applyNumberFormat="1" applyBorder="1"/>
    <xf numFmtId="44" fontId="0" fillId="0" borderId="8" xfId="2" applyFont="1" applyBorder="1"/>
    <xf numFmtId="43" fontId="0" fillId="0" borderId="8" xfId="1" applyFont="1" applyBorder="1"/>
    <xf numFmtId="44" fontId="0" fillId="0" borderId="9" xfId="0" applyNumberFormat="1" applyBorder="1"/>
    <xf numFmtId="0" fontId="0" fillId="0" borderId="12" xfId="0" applyBorder="1"/>
    <xf numFmtId="44" fontId="0" fillId="0" borderId="12" xfId="2" applyFont="1" applyBorder="1"/>
    <xf numFmtId="43" fontId="0" fillId="0" borderId="12" xfId="1" applyFont="1" applyBorder="1"/>
    <xf numFmtId="0" fontId="0" fillId="0" borderId="13" xfId="0" applyBorder="1"/>
    <xf numFmtId="44" fontId="0" fillId="0" borderId="13" xfId="2" applyFont="1" applyBorder="1"/>
    <xf numFmtId="43" fontId="0" fillId="0" borderId="13" xfId="1" applyFont="1" applyBorder="1"/>
    <xf numFmtId="0" fontId="9" fillId="2" borderId="13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2" fillId="0" borderId="14" xfId="0" applyFont="1" applyBorder="1"/>
    <xf numFmtId="0" fontId="2" fillId="0" borderId="15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2" fillId="0" borderId="17" xfId="0" applyFont="1" applyBorder="1"/>
    <xf numFmtId="0" fontId="0" fillId="0" borderId="18" xfId="0" applyBorder="1"/>
    <xf numFmtId="0" fontId="2" fillId="0" borderId="19" xfId="0" applyFont="1" applyBorder="1"/>
    <xf numFmtId="0" fontId="0" fillId="0" borderId="20" xfId="0" applyBorder="1"/>
    <xf numFmtId="0" fontId="0" fillId="0" borderId="21" xfId="0" applyBorder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ra%20Depoil/Tableaux/Outils%20Clar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mé site"/>
      <sheetName val="Référence"/>
      <sheetName val="Propriétés"/>
      <sheetName val="Prix Pierres"/>
      <sheetName val="Donnée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23"/>
  <sheetViews>
    <sheetView workbookViewId="0">
      <selection activeCell="H17" sqref="H17"/>
    </sheetView>
  </sheetViews>
  <sheetFormatPr baseColWidth="10" defaultRowHeight="16" x14ac:dyDescent="0.2"/>
  <cols>
    <col min="10" max="10" width="11.6640625" bestFit="1" customWidth="1"/>
    <col min="11" max="11" width="18" bestFit="1" customWidth="1"/>
    <col min="12" max="12" width="24.33203125" bestFit="1" customWidth="1"/>
  </cols>
  <sheetData>
    <row r="1" spans="1:13" ht="29" x14ac:dyDescent="0.2">
      <c r="A1" s="1" t="s">
        <v>0</v>
      </c>
      <c r="B1" s="2"/>
      <c r="C1" s="2"/>
      <c r="D1" s="2"/>
      <c r="E1" s="2"/>
      <c r="F1" s="2"/>
      <c r="G1" s="3"/>
      <c r="H1" s="4"/>
      <c r="I1" s="4"/>
    </row>
    <row r="2" spans="1:13" ht="30" thickBot="1" x14ac:dyDescent="0.25">
      <c r="A2" s="5"/>
      <c r="B2" s="6"/>
      <c r="C2" s="6"/>
      <c r="D2" s="6"/>
      <c r="E2" s="6"/>
      <c r="F2" s="6"/>
      <c r="G2" s="7"/>
      <c r="H2" s="4"/>
      <c r="I2" s="4"/>
    </row>
    <row r="4" spans="1:13" ht="17" thickBot="1" x14ac:dyDescent="0.25"/>
    <row r="5" spans="1:13" ht="20" thickBot="1" x14ac:dyDescent="0.3">
      <c r="B5" s="8" t="s">
        <v>1</v>
      </c>
      <c r="C5" s="9" t="s">
        <v>2</v>
      </c>
      <c r="D5" s="10" t="s">
        <v>3</v>
      </c>
      <c r="E5" s="11" t="s">
        <v>4</v>
      </c>
      <c r="F5" s="12" t="s">
        <v>5</v>
      </c>
      <c r="G5" s="12" t="s">
        <v>6</v>
      </c>
      <c r="H5" s="12" t="s">
        <v>7</v>
      </c>
      <c r="I5" s="12" t="s">
        <v>8</v>
      </c>
      <c r="J5" s="12" t="s">
        <v>9</v>
      </c>
      <c r="K5" s="11" t="s">
        <v>10</v>
      </c>
      <c r="L5" s="12" t="s">
        <v>11</v>
      </c>
      <c r="M5" s="13" t="s">
        <v>12</v>
      </c>
    </row>
    <row r="6" spans="1:13" ht="17" thickBot="1" x14ac:dyDescent="0.25">
      <c r="A6" s="14" t="s">
        <v>13</v>
      </c>
      <c r="B6" s="15" t="s">
        <v>14</v>
      </c>
      <c r="C6" s="16">
        <v>15</v>
      </c>
      <c r="D6" s="17" t="s">
        <v>15</v>
      </c>
      <c r="E6" s="17">
        <v>30</v>
      </c>
      <c r="F6" s="18">
        <f>E6*0.082</f>
        <v>2.46</v>
      </c>
      <c r="G6" s="19">
        <v>0.16</v>
      </c>
      <c r="H6" s="19" t="s">
        <v>16</v>
      </c>
      <c r="I6" s="20">
        <v>60</v>
      </c>
      <c r="J6" s="19">
        <f>I6*0.0235</f>
        <v>1.41</v>
      </c>
      <c r="K6" s="17">
        <v>2</v>
      </c>
      <c r="L6" s="17">
        <f>1*K6</f>
        <v>2</v>
      </c>
      <c r="M6" s="21">
        <f>SUM(L6,#REF!,J6,G6,C6)</f>
        <v>48.569999999999993</v>
      </c>
    </row>
    <row r="7" spans="1:13" ht="17" thickBot="1" x14ac:dyDescent="0.25">
      <c r="B7" s="22"/>
      <c r="C7" s="22"/>
      <c r="D7" s="17" t="s">
        <v>17</v>
      </c>
      <c r="E7" s="22"/>
      <c r="F7" s="18">
        <f t="shared" ref="F7:F23" si="0">E7*0.082</f>
        <v>0</v>
      </c>
      <c r="G7" s="23"/>
      <c r="H7" s="23"/>
      <c r="I7" s="24"/>
      <c r="J7" s="19">
        <f t="shared" ref="J7:J23" si="1">I7*0.0235</f>
        <v>0</v>
      </c>
      <c r="K7" s="22"/>
      <c r="L7" s="17">
        <f>1*K7</f>
        <v>0</v>
      </c>
      <c r="M7" s="21">
        <f>SUM(L7,#REF!,J7,G7,C7)</f>
        <v>0</v>
      </c>
    </row>
    <row r="8" spans="1:13" ht="17" thickBot="1" x14ac:dyDescent="0.25">
      <c r="B8" s="25"/>
      <c r="C8" s="25"/>
      <c r="D8" s="17"/>
      <c r="E8" s="25"/>
      <c r="F8" s="18">
        <f t="shared" si="0"/>
        <v>0</v>
      </c>
      <c r="G8" s="26"/>
      <c r="H8" s="26"/>
      <c r="I8" s="27"/>
      <c r="J8" s="19">
        <f t="shared" si="1"/>
        <v>0</v>
      </c>
      <c r="K8" s="25"/>
      <c r="L8" s="17">
        <f>1*K8</f>
        <v>0</v>
      </c>
      <c r="M8" s="21">
        <f>SUM(L8,#REF!,J8,G8,C8)</f>
        <v>0</v>
      </c>
    </row>
    <row r="9" spans="1:13" ht="17" thickBot="1" x14ac:dyDescent="0.25">
      <c r="B9" s="25"/>
      <c r="C9" s="25"/>
      <c r="D9" s="17"/>
      <c r="E9" s="25"/>
      <c r="F9" s="18">
        <f t="shared" si="0"/>
        <v>0</v>
      </c>
      <c r="G9" s="26"/>
      <c r="H9" s="26"/>
      <c r="I9" s="27"/>
      <c r="J9" s="19">
        <f t="shared" si="1"/>
        <v>0</v>
      </c>
      <c r="K9" s="25"/>
      <c r="L9" s="17">
        <f>1*K9</f>
        <v>0</v>
      </c>
      <c r="M9" s="21">
        <f>SUM(L9,#REF!,J9,G9,C9)</f>
        <v>0</v>
      </c>
    </row>
    <row r="10" spans="1:13" ht="17" thickBot="1" x14ac:dyDescent="0.25">
      <c r="B10" s="25"/>
      <c r="C10" s="25"/>
      <c r="D10" s="17"/>
      <c r="E10" s="25"/>
      <c r="F10" s="18">
        <f t="shared" si="0"/>
        <v>0</v>
      </c>
      <c r="G10" s="26"/>
      <c r="H10" s="26"/>
      <c r="I10" s="27"/>
      <c r="J10" s="19">
        <f t="shared" si="1"/>
        <v>0</v>
      </c>
      <c r="K10" s="25"/>
      <c r="L10" s="17">
        <f>1*K10</f>
        <v>0</v>
      </c>
      <c r="M10" s="21">
        <f>SUM(L10,#REF!,J10,G10,C10)</f>
        <v>0</v>
      </c>
    </row>
    <row r="11" spans="1:13" ht="17" thickBot="1" x14ac:dyDescent="0.25">
      <c r="B11" s="25"/>
      <c r="C11" s="25"/>
      <c r="D11" s="17"/>
      <c r="E11" s="25"/>
      <c r="F11" s="18">
        <f t="shared" si="0"/>
        <v>0</v>
      </c>
      <c r="G11" s="26"/>
      <c r="H11" s="26"/>
      <c r="I11" s="27"/>
      <c r="J11" s="19">
        <f t="shared" si="1"/>
        <v>0</v>
      </c>
      <c r="K11" s="25"/>
      <c r="L11" s="17">
        <f>1*K11</f>
        <v>0</v>
      </c>
      <c r="M11" s="21">
        <f>SUM(L11,#REF!,J11,G11,C11)</f>
        <v>0</v>
      </c>
    </row>
    <row r="12" spans="1:13" ht="17" thickBot="1" x14ac:dyDescent="0.25">
      <c r="B12" s="25"/>
      <c r="C12" s="25"/>
      <c r="D12" s="17"/>
      <c r="E12" s="25"/>
      <c r="F12" s="18">
        <f t="shared" si="0"/>
        <v>0</v>
      </c>
      <c r="G12" s="26"/>
      <c r="H12" s="26"/>
      <c r="I12" s="27"/>
      <c r="J12" s="19">
        <f t="shared" si="1"/>
        <v>0</v>
      </c>
      <c r="K12" s="25"/>
      <c r="L12" s="17">
        <f>1*K12</f>
        <v>0</v>
      </c>
      <c r="M12" s="21">
        <f>SUM(L12,#REF!,J12,G12,C12)</f>
        <v>0</v>
      </c>
    </row>
    <row r="13" spans="1:13" ht="17" thickBot="1" x14ac:dyDescent="0.25">
      <c r="B13" s="25"/>
      <c r="C13" s="25"/>
      <c r="D13" s="17"/>
      <c r="E13" s="25"/>
      <c r="F13" s="18">
        <f t="shared" si="0"/>
        <v>0</v>
      </c>
      <c r="G13" s="26"/>
      <c r="H13" s="26"/>
      <c r="I13" s="27"/>
      <c r="J13" s="19">
        <f t="shared" si="1"/>
        <v>0</v>
      </c>
      <c r="K13" s="25"/>
      <c r="L13" s="17">
        <f>1*K13</f>
        <v>0</v>
      </c>
      <c r="M13" s="21">
        <f>SUM(L13,#REF!,J13,G13,C13)</f>
        <v>0</v>
      </c>
    </row>
    <row r="14" spans="1:13" ht="17" thickBot="1" x14ac:dyDescent="0.25">
      <c r="B14" s="25"/>
      <c r="C14" s="25"/>
      <c r="D14" s="17"/>
      <c r="E14" s="25"/>
      <c r="F14" s="18">
        <f t="shared" si="0"/>
        <v>0</v>
      </c>
      <c r="G14" s="26"/>
      <c r="H14" s="26"/>
      <c r="I14" s="27"/>
      <c r="J14" s="19">
        <f t="shared" si="1"/>
        <v>0</v>
      </c>
      <c r="K14" s="25"/>
      <c r="L14" s="17">
        <f>1*K14</f>
        <v>0</v>
      </c>
      <c r="M14" s="21">
        <f>SUM(L14,#REF!,J14,G14,C14)</f>
        <v>0</v>
      </c>
    </row>
    <row r="15" spans="1:13" ht="17" thickBot="1" x14ac:dyDescent="0.25">
      <c r="B15" s="25"/>
      <c r="C15" s="25"/>
      <c r="D15" s="17"/>
      <c r="E15" s="25"/>
      <c r="F15" s="18">
        <f t="shared" si="0"/>
        <v>0</v>
      </c>
      <c r="G15" s="26"/>
      <c r="H15" s="26"/>
      <c r="I15" s="27"/>
      <c r="J15" s="19">
        <f t="shared" si="1"/>
        <v>0</v>
      </c>
      <c r="K15" s="25"/>
      <c r="L15" s="17">
        <f>1*K15</f>
        <v>0</v>
      </c>
      <c r="M15" s="21">
        <f>SUM(L15,#REF!,J15,G15,C15)</f>
        <v>0</v>
      </c>
    </row>
    <row r="16" spans="1:13" ht="17" thickBot="1" x14ac:dyDescent="0.25">
      <c r="B16" s="25"/>
      <c r="C16" s="25"/>
      <c r="D16" s="17"/>
      <c r="E16" s="25"/>
      <c r="F16" s="18">
        <f t="shared" si="0"/>
        <v>0</v>
      </c>
      <c r="G16" s="26"/>
      <c r="H16" s="26"/>
      <c r="I16" s="27"/>
      <c r="J16" s="19">
        <f t="shared" si="1"/>
        <v>0</v>
      </c>
      <c r="K16" s="25"/>
      <c r="L16" s="17">
        <f>1*K16</f>
        <v>0</v>
      </c>
      <c r="M16" s="21">
        <f>SUM(L16,#REF!,J16,G16,C16)</f>
        <v>0</v>
      </c>
    </row>
    <row r="17" spans="2:13" ht="17" thickBot="1" x14ac:dyDescent="0.25">
      <c r="B17" s="25"/>
      <c r="C17" s="25"/>
      <c r="D17" s="17"/>
      <c r="E17" s="25"/>
      <c r="F17" s="18">
        <f t="shared" si="0"/>
        <v>0</v>
      </c>
      <c r="G17" s="26"/>
      <c r="H17" s="26"/>
      <c r="I17" s="27"/>
      <c r="J17" s="19">
        <f t="shared" si="1"/>
        <v>0</v>
      </c>
      <c r="K17" s="25"/>
      <c r="L17" s="17">
        <f>1*K17</f>
        <v>0</v>
      </c>
      <c r="M17" s="21">
        <f>SUM(L17,#REF!,J17,G17,C17)</f>
        <v>0</v>
      </c>
    </row>
    <row r="18" spans="2:13" ht="17" thickBot="1" x14ac:dyDescent="0.25">
      <c r="B18" s="25"/>
      <c r="C18" s="25"/>
      <c r="D18" s="17"/>
      <c r="E18" s="25"/>
      <c r="F18" s="18">
        <f t="shared" si="0"/>
        <v>0</v>
      </c>
      <c r="G18" s="26"/>
      <c r="H18" s="26"/>
      <c r="I18" s="27"/>
      <c r="J18" s="19">
        <f t="shared" si="1"/>
        <v>0</v>
      </c>
      <c r="K18" s="25"/>
      <c r="L18" s="17">
        <f>1*K18</f>
        <v>0</v>
      </c>
      <c r="M18" s="21">
        <f>SUM(L18,#REF!,J18,G18,C18)</f>
        <v>0</v>
      </c>
    </row>
    <row r="19" spans="2:13" ht="17" thickBot="1" x14ac:dyDescent="0.25">
      <c r="B19" s="25"/>
      <c r="C19" s="25"/>
      <c r="D19" s="17"/>
      <c r="E19" s="25"/>
      <c r="F19" s="18">
        <f t="shared" si="0"/>
        <v>0</v>
      </c>
      <c r="G19" s="26"/>
      <c r="H19" s="26"/>
      <c r="I19" s="27"/>
      <c r="J19" s="19">
        <f t="shared" si="1"/>
        <v>0</v>
      </c>
      <c r="K19" s="25"/>
      <c r="L19" s="17">
        <f>1*K19</f>
        <v>0</v>
      </c>
      <c r="M19" s="21">
        <f>SUM(L19,#REF!,J19,G19,C19)</f>
        <v>0</v>
      </c>
    </row>
    <row r="20" spans="2:13" ht="17" thickBot="1" x14ac:dyDescent="0.25">
      <c r="B20" s="25"/>
      <c r="C20" s="25"/>
      <c r="D20" s="17"/>
      <c r="E20" s="25"/>
      <c r="F20" s="18">
        <f t="shared" si="0"/>
        <v>0</v>
      </c>
      <c r="G20" s="26"/>
      <c r="H20" s="26"/>
      <c r="I20" s="27"/>
      <c r="J20" s="19">
        <f t="shared" si="1"/>
        <v>0</v>
      </c>
      <c r="K20" s="25"/>
      <c r="L20" s="17">
        <f>1*K20</f>
        <v>0</v>
      </c>
      <c r="M20" s="21">
        <f>SUM(L20,#REF!,J20,G20,C20)</f>
        <v>0</v>
      </c>
    </row>
    <row r="21" spans="2:13" ht="17" thickBot="1" x14ac:dyDescent="0.25">
      <c r="B21" s="25"/>
      <c r="C21" s="25"/>
      <c r="D21" s="17"/>
      <c r="E21" s="25"/>
      <c r="F21" s="18">
        <f t="shared" si="0"/>
        <v>0</v>
      </c>
      <c r="G21" s="26"/>
      <c r="H21" s="26"/>
      <c r="I21" s="27"/>
      <c r="J21" s="19">
        <f t="shared" si="1"/>
        <v>0</v>
      </c>
      <c r="K21" s="25"/>
      <c r="L21" s="17">
        <f>1*K21</f>
        <v>0</v>
      </c>
      <c r="M21" s="21">
        <f>SUM(L21,#REF!,J21,G21,C21)</f>
        <v>0</v>
      </c>
    </row>
    <row r="22" spans="2:13" ht="17" thickBot="1" x14ac:dyDescent="0.25">
      <c r="B22" s="25"/>
      <c r="C22" s="25"/>
      <c r="D22" s="17"/>
      <c r="E22" s="25"/>
      <c r="F22" s="18">
        <f t="shared" si="0"/>
        <v>0</v>
      </c>
      <c r="G22" s="26"/>
      <c r="H22" s="26"/>
      <c r="I22" s="27"/>
      <c r="J22" s="19">
        <f t="shared" si="1"/>
        <v>0</v>
      </c>
      <c r="K22" s="25"/>
      <c r="L22" s="17">
        <f>1*K22</f>
        <v>0</v>
      </c>
      <c r="M22" s="21">
        <f>SUM(L22,#REF!,J22,G22,C22)</f>
        <v>0</v>
      </c>
    </row>
    <row r="23" spans="2:13" ht="17" thickBot="1" x14ac:dyDescent="0.25">
      <c r="B23" s="25"/>
      <c r="C23" s="25"/>
      <c r="D23" s="17"/>
      <c r="E23" s="25"/>
      <c r="F23" s="18">
        <f t="shared" si="0"/>
        <v>0</v>
      </c>
      <c r="G23" s="26"/>
      <c r="H23" s="26"/>
      <c r="I23" s="27"/>
      <c r="J23" s="19">
        <f t="shared" si="1"/>
        <v>0</v>
      </c>
      <c r="K23" s="25"/>
      <c r="L23" s="17" t="e">
        <f>1*K23</f>
        <v>#REF!</v>
      </c>
      <c r="M23" s="21">
        <f>SUM(L23,#REF!,J23,G23,C23)</f>
        <v>0</v>
      </c>
    </row>
  </sheetData>
  <mergeCells count="1">
    <mergeCell ref="A1:G2"/>
  </mergeCell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[1]Données!#REF!</xm:f>
          </x14:formula1>
          <xm:sqref>H6</xm:sqref>
        </x14:dataValidation>
        <x14:dataValidation type="list" allowBlank="1" showInputMessage="1" showErrorMessage="1">
          <x14:formula1>
            <xm:f>[1]Données!#REF!</xm:f>
          </x14:formula1>
          <xm:sqref>D6:D23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H19" sqref="H19"/>
    </sheetView>
  </sheetViews>
  <sheetFormatPr baseColWidth="10" defaultRowHeight="16" x14ac:dyDescent="0.2"/>
  <sheetData>
    <row r="1" spans="1:11" x14ac:dyDescent="0.2">
      <c r="A1" s="28" t="s">
        <v>18</v>
      </c>
      <c r="B1" s="29"/>
      <c r="C1" s="29"/>
      <c r="D1" s="29"/>
      <c r="E1" s="29"/>
      <c r="F1" s="29"/>
      <c r="G1" s="29"/>
      <c r="H1" s="29"/>
      <c r="I1" s="29"/>
      <c r="J1" s="29"/>
      <c r="K1" s="29"/>
    </row>
    <row r="2" spans="1:11" x14ac:dyDescent="0.2">
      <c r="A2" s="29"/>
      <c r="B2" s="29"/>
      <c r="C2" s="29"/>
      <c r="D2" s="29"/>
      <c r="E2" s="29"/>
      <c r="F2" s="29"/>
      <c r="G2" s="29"/>
      <c r="H2" s="29"/>
      <c r="I2" s="29"/>
      <c r="J2" s="29"/>
      <c r="K2" s="29"/>
    </row>
    <row r="3" spans="1:11" x14ac:dyDescent="0.2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</row>
    <row r="6" spans="1:11" ht="17" thickBot="1" x14ac:dyDescent="0.25"/>
    <row r="7" spans="1:11" x14ac:dyDescent="0.2">
      <c r="A7" s="30" t="s">
        <v>19</v>
      </c>
      <c r="B7" s="31" t="s">
        <v>13</v>
      </c>
      <c r="C7" s="31"/>
      <c r="D7" s="32"/>
      <c r="E7" s="32"/>
      <c r="F7" s="32"/>
      <c r="G7" s="32"/>
      <c r="H7" s="33"/>
    </row>
    <row r="8" spans="1:11" x14ac:dyDescent="0.2">
      <c r="A8" s="34" t="s">
        <v>20</v>
      </c>
      <c r="B8" s="25" t="s">
        <v>17</v>
      </c>
      <c r="C8" s="25" t="s">
        <v>15</v>
      </c>
      <c r="D8" s="25"/>
      <c r="E8" s="25"/>
      <c r="F8" s="25"/>
      <c r="G8" s="25"/>
      <c r="H8" s="35"/>
    </row>
    <row r="9" spans="1:11" ht="17" thickBot="1" x14ac:dyDescent="0.25">
      <c r="A9" s="36" t="s">
        <v>21</v>
      </c>
      <c r="B9" s="37">
        <v>0.15</v>
      </c>
      <c r="C9" s="37">
        <v>8.2000000000000003E-2</v>
      </c>
      <c r="D9" s="37"/>
      <c r="E9" s="37"/>
      <c r="F9" s="37"/>
      <c r="G9" s="37"/>
      <c r="H9" s="38"/>
    </row>
    <row r="10" spans="1:11" ht="17" thickBot="1" x14ac:dyDescent="0.25"/>
    <row r="11" spans="1:11" x14ac:dyDescent="0.2">
      <c r="A11" s="30" t="s">
        <v>19</v>
      </c>
      <c r="B11" s="31" t="s">
        <v>13</v>
      </c>
      <c r="C11" s="31"/>
      <c r="D11" s="32"/>
      <c r="E11" s="32"/>
      <c r="F11" s="32"/>
      <c r="G11" s="32"/>
      <c r="H11" s="33"/>
    </row>
    <row r="12" spans="1:11" x14ac:dyDescent="0.2">
      <c r="A12" s="34" t="s">
        <v>22</v>
      </c>
      <c r="B12" s="25" t="s">
        <v>16</v>
      </c>
      <c r="C12" s="25" t="s">
        <v>23</v>
      </c>
      <c r="D12" s="25"/>
      <c r="E12" s="25"/>
      <c r="F12" s="25"/>
      <c r="G12" s="25"/>
      <c r="H12" s="35"/>
    </row>
    <row r="13" spans="1:11" ht="17" thickBot="1" x14ac:dyDescent="0.25">
      <c r="A13" s="36" t="s">
        <v>21</v>
      </c>
      <c r="B13" s="37">
        <v>2.35E-2</v>
      </c>
      <c r="C13" s="37">
        <v>9.1999999999999998E-2</v>
      </c>
      <c r="D13" s="37"/>
      <c r="E13" s="37"/>
      <c r="F13" s="37"/>
      <c r="G13" s="37"/>
      <c r="H13" s="38"/>
    </row>
  </sheetData>
  <mergeCells count="3">
    <mergeCell ref="A1:K3"/>
    <mergeCell ref="B7:C7"/>
    <mergeCell ref="B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coût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2020-05-08T09:41:57Z</dcterms:created>
  <dcterms:modified xsi:type="dcterms:W3CDTF">2020-05-08T09:45:41Z</dcterms:modified>
</cp:coreProperties>
</file>