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fr1rdsprdclufs.fr1.grs.net\downloads$\alao_sur\Downloads\"/>
    </mc:Choice>
  </mc:AlternateContent>
  <xr:revisionPtr revIDLastSave="0" documentId="13_ncr:1_{52E43896-D020-4573-9F44-548E7EF9F13C}" xr6:coauthVersionLast="41" xr6:coauthVersionMax="41" xr10:uidLastSave="{00000000-0000-0000-0000-000000000000}"/>
  <workbookProtection workbookPassword="827B" lockStructure="1"/>
  <bookViews>
    <workbookView xWindow="-110" yWindow="-110" windowWidth="19420" windowHeight="10420" tabRatio="774" firstSheet="1" activeTab="2" xr2:uid="{00000000-000D-0000-FFFF-FFFF00000000}"/>
  </bookViews>
  <sheets>
    <sheet name="INIT" sheetId="35" r:id="rId1"/>
    <sheet name="GESTION" sheetId="34" r:id="rId2"/>
    <sheet name="ATTESTATION" sheetId="33" r:id="rId3"/>
    <sheet name="INIT_BASE" sheetId="32" r:id="rId4"/>
    <sheet name="DATA" sheetId="2" r:id="rId5"/>
    <sheet name="Fiche_s37" sheetId="1" r:id="rId6"/>
    <sheet name="Fiche_s38" sheetId="3" r:id="rId7"/>
    <sheet name="Fiche_s39" sheetId="8" r:id="rId8"/>
    <sheet name="Fiche_s40" sheetId="4" r:id="rId9"/>
    <sheet name="Fiche_s41" sheetId="14" r:id="rId10"/>
    <sheet name="Fiche_s42" sheetId="17" r:id="rId11"/>
    <sheet name="Fiche_s43" sheetId="19" r:id="rId12"/>
    <sheet name="Fiche_s44" sheetId="18" r:id="rId13"/>
  </sheets>
  <definedNames>
    <definedName name="listemois">INIT_BASE!$A$15:$A$26</definedName>
    <definedName name="listeUE">DATA!$C$1:$C$20</definedName>
    <definedName name="sociétés">INIT_BASE!$A$5:$A$14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32" l="1"/>
  <c r="B15" i="32" s="1"/>
  <c r="B18" i="32" l="1"/>
  <c r="B19" i="32" s="1"/>
  <c r="C5" i="33" l="1"/>
  <c r="D1" i="33" l="1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" i="2"/>
</calcChain>
</file>

<file path=xl/sharedStrings.xml><?xml version="1.0" encoding="utf-8"?>
<sst xmlns="http://schemas.openxmlformats.org/spreadsheetml/2006/main" count="212" uniqueCount="99">
  <si>
    <t>Date</t>
  </si>
  <si>
    <t>heure</t>
  </si>
  <si>
    <t>durée</t>
  </si>
  <si>
    <t>Semaine 37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</si>
  <si>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</si>
  <si>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</si>
  <si>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</si>
  <si>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</si>
  <si>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</si>
  <si>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</si>
  <si>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</si>
  <si>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</si>
  <si>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</si>
  <si>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</si>
  <si>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</si>
  <si>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heures</t>
  </si>
  <si>
    <t>Entreprise :</t>
  </si>
  <si>
    <t xml:space="preserve"> </t>
  </si>
  <si>
    <t>AOÛT</t>
  </si>
  <si>
    <t>COFELY</t>
  </si>
  <si>
    <t>Paris</t>
  </si>
  <si>
    <t>GREENTECH</t>
  </si>
  <si>
    <t>THERMAL Cie</t>
  </si>
  <si>
    <t>MECANIC Ltd</t>
  </si>
  <si>
    <t>SOLAR TECH</t>
  </si>
  <si>
    <t>Grenoble</t>
  </si>
  <si>
    <t>Lyon</t>
  </si>
  <si>
    <t>Nantes</t>
  </si>
  <si>
    <t>01.88.09.31.45</t>
  </si>
  <si>
    <t>01.99.27.27.57</t>
  </si>
  <si>
    <t>01.71.99.55.33</t>
  </si>
  <si>
    <t xml:space="preserve">01.30.25.99.73 </t>
  </si>
  <si>
    <t>01 77 19 69 70</t>
  </si>
  <si>
    <t>Société</t>
  </si>
  <si>
    <t>Agence</t>
  </si>
  <si>
    <t>Début agrément</t>
  </si>
  <si>
    <t>téléphone</t>
  </si>
  <si>
    <t>Site de Maintenance</t>
  </si>
  <si>
    <t>S5D8</t>
  </si>
  <si>
    <t>DFG-PG</t>
  </si>
  <si>
    <t>RT PRS</t>
  </si>
  <si>
    <t>ZEBRA</t>
  </si>
  <si>
    <t>Melun</t>
  </si>
  <si>
    <t>OP L1</t>
  </si>
  <si>
    <t>OP L2</t>
  </si>
  <si>
    <t>OP L3</t>
  </si>
  <si>
    <t>OPM 1</t>
  </si>
  <si>
    <t>OPM 2</t>
  </si>
  <si>
    <t>OPM 3</t>
  </si>
  <si>
    <t>OP V2</t>
  </si>
  <si>
    <t>OP V3</t>
  </si>
  <si>
    <t>OP V1</t>
  </si>
  <si>
    <t>Diagnostic énergétique de machine</t>
  </si>
  <si>
    <t>Mesures physiques sur réseau</t>
  </si>
  <si>
    <t>Gestion des opérations de maintenance</t>
  </si>
  <si>
    <t>Maintenance niveau process</t>
  </si>
  <si>
    <t>Maintenance niveau référentiel</t>
  </si>
  <si>
    <t>Maintenance niveau manager</t>
  </si>
  <si>
    <t>Vérification organes de sécurité</t>
  </si>
  <si>
    <t>Vérification continuité magnétique</t>
  </si>
  <si>
    <t>Vérification circuits de puissance</t>
  </si>
  <si>
    <t>Opération réalisée</t>
  </si>
  <si>
    <t>OP L1-Diagnostic énergétique de machine</t>
  </si>
  <si>
    <t>OPM 1-Maintenance niveau process</t>
  </si>
  <si>
    <t>OP L2-Mesures physiques sur réseau</t>
  </si>
  <si>
    <t>OP V2-Vérification continuité magnétique</t>
  </si>
  <si>
    <t>OP V3-Vérification circuits de puissance</t>
  </si>
  <si>
    <t>OP L3-Gestion des opérations de maintenance</t>
  </si>
  <si>
    <t>OPM 2-Maintenance niveau référentiel</t>
  </si>
  <si>
    <t>OP V1-Vérification organes de sécurité</t>
  </si>
  <si>
    <t>Service de gestion des opérations externes</t>
  </si>
  <si>
    <t>Site de Gennevilliers</t>
  </si>
  <si>
    <t>adresse postale : ######</t>
  </si>
  <si>
    <t>Site :</t>
  </si>
  <si>
    <t>CERTIFICAT des Opérations réalisées</t>
  </si>
  <si>
    <t>Je soussigné, M. ######,  responsable du Département des Affaires Comptables, certifie que l'entreprise sus-mentionnée a effectué un suivi avec assiduité dans la période considérée, hormis les défaillances ci-dessous constatées :</t>
  </si>
  <si>
    <t>heure(s) de maintenance planifiées non exécutées</t>
  </si>
  <si>
    <t>heure(s) de maintenance planifiée(s) reportées(s)</t>
  </si>
  <si>
    <t>Document établi à partir des feuilles d'exécution du chef de service concerné.</t>
  </si>
  <si>
    <t>Mme Kecépasmonprobleme Tél. :  01.99.27.84.01 Email : ######</t>
  </si>
  <si>
    <t>OPM 3-Maintenance niveau manager</t>
  </si>
  <si>
    <t>Service des litiges</t>
  </si>
  <si>
    <t>Mois à imprimer</t>
  </si>
  <si>
    <t>ENTREPRISE CONCERNEE</t>
  </si>
  <si>
    <t>Action</t>
  </si>
  <si>
    <t>Somme totale des heures de maintenance planifiées du mois</t>
  </si>
  <si>
    <t>Service des Affaires Comptables</t>
  </si>
  <si>
    <t>Lancement du programme</t>
  </si>
  <si>
    <t>Semaine 42</t>
  </si>
  <si>
    <t>Semaine 41</t>
  </si>
  <si>
    <t>Semaine 40</t>
  </si>
  <si>
    <t>Semaine 39</t>
  </si>
  <si>
    <t>Semaine 38</t>
  </si>
  <si>
    <t>Année à imprimer</t>
  </si>
  <si>
    <t>Semaine 44</t>
  </si>
  <si>
    <t>Semaine 43</t>
  </si>
  <si>
    <t>Année d'Exercice 2019</t>
  </si>
  <si>
    <t>Fait à Gennevilliers le</t>
  </si>
  <si>
    <t>ANJO Luisa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</si>
</sst>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[$-F800]dddd\,\ mmmm\ dd\,\ yyyy"/>
    <numFmt numFmtId="166" formatCode="_-* #,##0.000\ _€_-;\-* #,##0.000\ _€_-;_-* &quot;-&quot;??\ _€_-;_-@_-"/>
    <numFmt numFmtId="167" formatCode="0.0"/>
    <numFmt numFmtId="168" formatCode="_-* #,##0.0\ _€_-;\-* #,##0.0\ _€_-;_-* &quot;-&quot;??\ _€_-;_-@_-"/>
  </numFmts>
  <fonts count="3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9900"/>
      <name val="Calibri"/>
      <family val="2"/>
      <scheme val="minor"/>
    </font>
    <font>
      <b/>
      <u/>
      <sz val="14"/>
      <color theme="1"/>
      <name val="Times New Roman"/>
      <family val="1"/>
    </font>
    <font>
      <sz val="12"/>
      <color theme="1"/>
      <name val="Cambria"/>
      <family val="1"/>
      <scheme val="major"/>
    </font>
    <font>
      <sz val="12"/>
      <color theme="1"/>
      <name val="Times New Roman"/>
      <family val="1"/>
    </font>
    <font>
      <u/>
      <sz val="8"/>
      <color rgb="FF0000FF"/>
      <name val="Times New Roman"/>
      <family val="1"/>
    </font>
    <font>
      <sz val="8"/>
      <color rgb="FF0000FF"/>
      <name val="Times New Roman"/>
      <family val="1"/>
    </font>
    <font>
      <sz val="10"/>
      <color theme="1"/>
      <name val="Cambria"/>
      <family val="1"/>
      <scheme val="major"/>
    </font>
    <font>
      <sz val="12"/>
      <name val="Cambria"/>
      <family val="1"/>
      <scheme val="major"/>
    </font>
    <font>
      <sz val="9"/>
      <color theme="1"/>
      <name val="Cambria"/>
      <family val="1"/>
      <scheme val="major"/>
    </font>
    <font>
      <b/>
      <sz val="9"/>
      <color theme="1"/>
      <name val="Cambria"/>
      <family val="1"/>
      <scheme val="major"/>
    </font>
    <font>
      <sz val="11"/>
      <name val="Calibri"/>
      <family val="2"/>
      <scheme val="minor"/>
    </font>
    <font>
      <b/>
      <u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rgb="FF0066FF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indexed="23"/>
      <name val="Cambria"/>
      <family val="1"/>
      <scheme val="major"/>
    </font>
    <font>
      <sz val="9"/>
      <color indexed="23"/>
      <name val="Cambria"/>
      <family val="1"/>
      <scheme val="major"/>
    </font>
    <font>
      <sz val="9"/>
      <color indexed="8"/>
      <name val="Cambria"/>
      <family val="1"/>
      <scheme val="major"/>
    </font>
    <font>
      <b/>
      <sz val="9"/>
      <color indexed="8"/>
      <name val="Cambria"/>
      <family val="1"/>
      <scheme val="major"/>
    </font>
    <font>
      <sz val="9"/>
      <color indexed="8"/>
      <name val="Calibri"/>
      <family val="2"/>
      <scheme val="minor"/>
    </font>
    <font>
      <b/>
      <sz val="22"/>
      <color rgb="FF0066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9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 shrinkToFit="1"/>
    </xf>
    <xf numFmtId="0" fontId="1" fillId="0" borderId="1" xfId="0" applyFont="1" applyBorder="1" applyAlignment="1">
      <alignment horizontal="left" vertical="center"/>
    </xf>
    <xf numFmtId="14" fontId="1" fillId="0" borderId="5" xfId="0" applyNumberFormat="1" applyFont="1" applyBorder="1" applyAlignment="1">
      <alignment horizontal="left" vertical="center"/>
    </xf>
    <xf numFmtId="20" fontId="1" fillId="0" borderId="5" xfId="0" applyNumberFormat="1" applyFont="1" applyBorder="1" applyAlignment="1">
      <alignment horizontal="left" vertical="center"/>
    </xf>
    <xf numFmtId="20" fontId="1" fillId="0" borderId="1" xfId="0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6" fillId="0" borderId="0" xfId="0" applyFont="1"/>
    <xf numFmtId="0" fontId="5" fillId="0" borderId="0" xfId="0" applyFont="1"/>
    <xf numFmtId="165" fontId="0" fillId="0" borderId="0" xfId="0" applyNumberFormat="1"/>
    <xf numFmtId="166" fontId="0" fillId="0" borderId="0" xfId="1" applyNumberFormat="1" applyFont="1"/>
    <xf numFmtId="0" fontId="8" fillId="0" borderId="0" xfId="0" applyFont="1" applyAlignment="1">
      <alignment horizontal="justify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13" fillId="2" borderId="0" xfId="0" applyFont="1" applyFill="1" applyAlignment="1">
      <alignment horizontal="right"/>
    </xf>
    <xf numFmtId="0" fontId="12" fillId="0" borderId="0" xfId="0" applyFont="1" applyAlignment="1">
      <alignment horizontal="justify"/>
    </xf>
    <xf numFmtId="0" fontId="14" fillId="0" borderId="0" xfId="0" applyFont="1" applyAlignment="1">
      <alignment horizontal="justify"/>
    </xf>
    <xf numFmtId="0" fontId="15" fillId="0" borderId="0" xfId="0" applyFont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0" fontId="16" fillId="2" borderId="0" xfId="0" applyFont="1" applyFill="1"/>
    <xf numFmtId="0" fontId="17" fillId="2" borderId="0" xfId="0" applyFont="1" applyFill="1" applyAlignment="1">
      <alignment horizontal="center" vertical="center"/>
    </xf>
    <xf numFmtId="0" fontId="14" fillId="0" borderId="0" xfId="0" applyFont="1" applyBorder="1" applyAlignment="1">
      <alignment horizontal="justify"/>
    </xf>
    <xf numFmtId="0" fontId="14" fillId="0" borderId="0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68" fontId="12" fillId="2" borderId="12" xfId="1" applyNumberFormat="1" applyFont="1" applyFill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/>
    </xf>
    <xf numFmtId="167" fontId="25" fillId="0" borderId="1" xfId="0" applyNumberFormat="1" applyFont="1" applyBorder="1" applyAlignment="1">
      <alignment horizontal="center"/>
    </xf>
    <xf numFmtId="167" fontId="25" fillId="0" borderId="1" xfId="1" applyNumberFormat="1" applyFont="1" applyBorder="1" applyAlignment="1">
      <alignment horizontal="center"/>
    </xf>
    <xf numFmtId="0" fontId="25" fillId="0" borderId="0" xfId="0" applyFont="1" applyAlignment="1">
      <alignment horizontal="right"/>
    </xf>
    <xf numFmtId="0" fontId="26" fillId="0" borderId="0" xfId="0" applyFont="1" applyAlignment="1">
      <alignment horizontal="right"/>
    </xf>
    <xf numFmtId="14" fontId="27" fillId="0" borderId="1" xfId="0" applyNumberFormat="1" applyFont="1" applyBorder="1" applyAlignment="1">
      <alignment horizontal="center"/>
    </xf>
    <xf numFmtId="167" fontId="26" fillId="0" borderId="1" xfId="0" applyNumberFormat="1" applyFont="1" applyBorder="1" applyAlignment="1">
      <alignment horizontal="center"/>
    </xf>
    <xf numFmtId="0" fontId="26" fillId="0" borderId="0" xfId="0" applyFont="1" applyAlignment="1">
      <alignment horizontal="justify"/>
    </xf>
    <xf numFmtId="167" fontId="26" fillId="0" borderId="1" xfId="1" applyNumberFormat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6" fillId="0" borderId="1" xfId="0" applyFont="1" applyBorder="1" applyAlignment="1">
      <alignment horizontal="justify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21" fillId="2" borderId="0" xfId="0" applyFont="1" applyFill="1"/>
    <xf numFmtId="0" fontId="22" fillId="0" borderId="0" xfId="0" applyFont="1"/>
    <xf numFmtId="0" fontId="0" fillId="4" borderId="0" xfId="0" applyFill="1"/>
    <xf numFmtId="0" fontId="23" fillId="0" borderId="0" xfId="0" applyFont="1" applyFill="1" applyAlignment="1">
      <alignment horizontal="center"/>
    </xf>
    <xf numFmtId="14" fontId="21" fillId="0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7" fontId="13" fillId="0" borderId="0" xfId="0" applyNumberFormat="1" applyFont="1" applyAlignment="1">
      <alignment horizontal="right"/>
    </xf>
    <xf numFmtId="0" fontId="0" fillId="0" borderId="0" xfId="0" applyFill="1"/>
    <xf numFmtId="0" fontId="0" fillId="4" borderId="9" xfId="0" applyFont="1" applyFill="1" applyBorder="1" applyAlignment="1">
      <alignment horizontal="center"/>
    </xf>
    <xf numFmtId="0" fontId="5" fillId="0" borderId="3" xfId="0" applyNumberFormat="1" applyFont="1" applyFill="1" applyBorder="1" applyAlignment="1"/>
    <xf numFmtId="0" fontId="5" fillId="5" borderId="7" xfId="0" applyNumberFormat="1" applyFont="1" applyFill="1" applyBorder="1" applyAlignment="1"/>
    <xf numFmtId="0" fontId="12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5" fillId="5" borderId="6" xfId="0" applyNumberFormat="1" applyFont="1" applyFill="1" applyBorder="1" applyAlignment="1">
      <alignment horizontal="center"/>
    </xf>
    <xf numFmtId="0" fontId="5" fillId="5" borderId="7" xfId="0" applyNumberFormat="1" applyFont="1" applyFill="1" applyBorder="1" applyAlignment="1">
      <alignment horizontal="center"/>
    </xf>
    <xf numFmtId="0" fontId="12" fillId="0" borderId="0" xfId="0" applyFont="1" applyAlignment="1">
      <alignment horizontal="justify" vertical="center" wrapText="1"/>
    </xf>
    <xf numFmtId="0" fontId="26" fillId="0" borderId="1" xfId="0" applyFont="1" applyBorder="1" applyAlignment="1">
      <alignment horizontal="left"/>
    </xf>
    <xf numFmtId="0" fontId="26" fillId="0" borderId="6" xfId="0" applyFont="1" applyBorder="1" applyAlignment="1">
      <alignment horizontal="left"/>
    </xf>
    <xf numFmtId="0" fontId="26" fillId="0" borderId="7" xfId="0" applyFont="1" applyBorder="1" applyAlignment="1">
      <alignment horizontal="left"/>
    </xf>
    <xf numFmtId="0" fontId="20" fillId="0" borderId="0" xfId="0" applyFont="1" applyAlignment="1">
      <alignment horizontal="right"/>
    </xf>
    <xf numFmtId="0" fontId="28" fillId="0" borderId="1" xfId="0" applyFont="1" applyBorder="1" applyAlignment="1">
      <alignment horizontal="left"/>
    </xf>
    <xf numFmtId="0" fontId="12" fillId="3" borderId="0" xfId="0" applyFont="1" applyFill="1" applyAlignment="1">
      <alignment horizontal="center" vertical="center"/>
    </xf>
    <xf numFmtId="0" fontId="29" fillId="0" borderId="15" xfId="0" applyFont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2" fillId="5" borderId="5" xfId="0" applyNumberFormat="1" applyFont="1" applyFill="1" applyBorder="1" applyAlignment="1">
      <alignment horizontal="right"/>
    </xf>
    <xf numFmtId="0" fontId="2" fillId="5" borderId="7" xfId="0" applyNumberFormat="1" applyFont="1" applyFill="1" applyBorder="1" applyAlignment="1">
      <alignment horizontal="right"/>
    </xf>
    <xf numFmtId="0" fontId="5" fillId="5" borderId="6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0" fontId="12" fillId="0" borderId="0" xfId="0" applyFont="1" applyAlignment="1">
      <alignment horizontal="right" vertical="center"/>
    </xf>
    <xf numFmtId="165" fontId="12" fillId="5" borderId="14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25" fillId="0" borderId="1" xfId="0" applyFont="1" applyBorder="1" applyAlignment="1">
      <alignment horizontal="left"/>
    </xf>
    <xf numFmtId="0" fontId="12" fillId="2" borderId="10" xfId="0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31" fmlaRange="INIT_BASE!$A$5:$A$9" noThreeD="1" sel="1" val="0"/>
</file>

<file path=xl/ctrlProps/ctrlProp2.xml><?xml version="1.0" encoding="utf-8"?>
<formControlPr xmlns="http://schemas.microsoft.com/office/spreadsheetml/2009/9/main" objectType="Drop" dropStyle="combo" dx="31" fmlaRange="INIT_BASE!$B$15:$B$19" noThreeD="1" sel="3" val="0"/>
</file>

<file path=xl/ctrlProps/ctrlProp3.xml><?xml version="1.0" encoding="utf-8"?>
<formControlPr xmlns="http://schemas.microsoft.com/office/spreadsheetml/2009/9/main" objectType="Drop" dropStyle="combo" dx="31" fmlaRange="INIT_BASE!$A$15:$A$26" noThreeD="1" sel="6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82550</xdr:colOff>
          <xdr:row>1</xdr:row>
          <xdr:rowOff>63500</xdr:rowOff>
        </xdr:from>
        <xdr:to>
          <xdr:col>2</xdr:col>
          <xdr:colOff>82550</xdr:colOff>
          <xdr:row>2</xdr:row>
          <xdr:rowOff>88900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4</xdr:row>
          <xdr:rowOff>76200</xdr:rowOff>
        </xdr:from>
        <xdr:to>
          <xdr:col>2</xdr:col>
          <xdr:colOff>57150</xdr:colOff>
          <xdr:row>5</xdr:row>
          <xdr:rowOff>101600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7</xdr:row>
          <xdr:rowOff>57150</xdr:rowOff>
        </xdr:from>
        <xdr:to>
          <xdr:col>2</xdr:col>
          <xdr:colOff>69850</xdr:colOff>
          <xdr:row>8</xdr:row>
          <xdr:rowOff>120650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54</xdr:row>
      <xdr:rowOff>0</xdr:rowOff>
    </xdr:from>
    <xdr:to>
      <xdr:col>3</xdr:col>
      <xdr:colOff>304800</xdr:colOff>
      <xdr:row>55</xdr:row>
      <xdr:rowOff>114300</xdr:rowOff>
    </xdr:to>
    <xdr:sp macro="" textlink="">
      <xdr:nvSpPr>
        <xdr:cNvPr id="1030" name="AutoShape 6" descr="data:image/jpeg;base64,/9j/4AAQSkZJRgABAQAAAQABAAD/2wCEAAkGBxARDxUREBIVFBAWExYUFBQSFhESFRgUFRIXFhkYFBQYHDQgGRwlGxUULTQjJSkrLi4uFx8zODMsNygtLisBCgoKDg0OGhAQGywkICUsLCwsLCwvLDQvLDQsLCwsLC0sLDQsLTAsLi4sLCw0LiwsLSwsLCwsLCwsLCwsLCwsLP/AABEIAI0BZgMBEQACEQEDEQH/xAAaAAEAAwEBAQAAAAAAAAAAAAAAAQMEAgUH/8QAQhAAAgIBAQQFBwcKBwEAAAAAAAECAxEEEiExUQUyQWFxEyJygZGhsQYjM0JSYsEUFRZTY3OCg7LRNENUkqLCwyT/xAAYAQEBAQEBAAAAAAAAAAAAAAAAAQIDBP/EADQRAQABAgMDCQgDAAMAAAAAAAABAhEDEjEhQVETFCJhcYGRsdEEIzJCocHh8DNS8SSC0v/aAAwDAQACEQMRAD8A+4gAAAAAAAAAAAAAAAAAAAAAAAAAAAAAAACGwK6LYyT2OCbT3Nb1x3MC0AAAAAAAAAAAAAAAAAAQ2BIAAAAAAAAAAAAAAAAAAAAAAAAAAAAAAAAAAAAAAAAAAAAAAAAIbAkAAAAAAAAAAAAAACq7URjhPfJ8Iri/BGqaJqSZs8u6eprhOVlsXOclGiuuvCjJ8E223Ltbe7cmd6KcOqq0RsjbN+CTM2eyjzNAENb8gSAAAAAAAAAAAAAAAAAAAAAAAAAAAAAAAAAAAAAAAAAAAAAZ9TqNlqMVmx8I932pckboovtnRJlFdUa1Kycsyxmc5bty5fZXcWaprtTEdkERZgjrKtvy99kYLDVUZyjFqL4zcW+s/cvFnacOvLydEX4z9uyPNOuV/wCeqH1XOf7uq6fvjHBjm9e+0dsx6rmhK6Tb6tFz8Yxh/XJE5GI1qj97ITMlau98NM0vvWVr+lscnh/3+k/gvPBZ+UWrrU7ucJqT9mE2TJRuq8YW88Hel1tdjahLMo42otSjJZWVmMllcTNWHVTtkibtBhUSfdnhwxz7wJAAAAAAAAhMCQAAAAAAAAAAAAAAAAAAAAAAAAAAAAOZySWW0kuLe5LxYiL7IHlXfKCt+bp4yvm90fJrzM99r83Hg2emPZqta+jHXr4M5o3OdNpdY8ylOqqUsZcYyun4KUmkl3YZa68HSImbd0ERKqvoqN882WW20xf15tRsl6EMR2V4b34b9TjTh02piInq3d+t5S13q6Xo+mr6KqEPQjGL9qR5qsSur4pmWoiIaTCgAAB5Wokp6uEa0tuvMrZrsg4yUa2+bbTx2KOeR6KYy4VU1aTpH37mZ1eqedoAAAAAABABMCQAAAAAAAAAAAAAAAAAAAAAAAAAAAcXXRhFynJRiuLk0kvFstNM1TaB5r6Qtt3aavzf11ylGHjCHWn7l3nfkqaP5J7o+87mb30JdFw6+pnK5rfizGwnyjUvN8M5feIxqvhw4t2a+Jbi2aal525LDxiMd3mR+zu7eb7lyOddXyx/qxG9XdJ2twi8Vp4skspv7kX8X6vDVPu4zTru9fRJ27GyMUlhLCXBI4zN2kgZtfrFVHONqcnswguMpcl3c32I6YeHnnq3zwSZsjovUSspjOaSm01JR4bSbTx60MWmKa5iNCJvDS3je+BzV51urnd5umaUfrXtZiu6tfXl38Fj1HeKKaNuJ4evDzZvfRq0WjhTDYgt2ctvfKUnxlJ9rfM54mJVXVeViLNBhQAAAAAAACEgJAAAAACHJLi8eItcVT1Va4zivGUUbjDrnSJFM+ldPHjfUvGcF+JqMDFnSmfCUvCqzp7Rx46ipY+/H+5qPZsaflnwM0OH8otF/qav98RzXG/rJmhH6SaL9fB+DcvgXmuN/VM0cXL+U2j/AFyfPEZv4Ic0xuH1gzQrs+VWkW5TbfoWL4xNR7HiTrbxgzwp/SynO5xx3u9f+Rvmc/tv/SZ4XfpVpPtSb7VGu6Xwic+aYnV4x6rnh6+mvjZBTjnZksrajKLw+cZLK9Z56ommbS0sIAAAAAAAPLn0pKx7OlgrHnDtbxTF+lxm+6PraO8YMU7cSbdW/wDHezfg7q6Ji2p3y8tYnlOaShF/s6+C8Xl95JxptajZH175MvF6JxaYqfnZ7f8AlRfmfelwc/VvS9b5HaroU5d869XV6s6y7vm5twreOycl9Xuj95r2GaYinpVd0fu7zWVknXTXl4hXFZ5JInSrq4zJozdF9JeWc4uDrnCSzCXW2ZRUoya7Mp8Oxpo3i4WS0xN4nf5kTd3rekYVtQ69surVHDm+/HYu97iUYU1bdI4/vkTNnGh0UlJ3XNSuaxu6sI/Yh+L4v2JXExImMlGnn1z+7CI3yzS6L1EJSem1ChXKTk67a/KqMpPMnW1JNJtt4eVvfA1ytFURnpvPGJt4paY0WR6Ic/8AE2yu7dhqNdWV+zj1v4mycvl/jjL5+PoW4vTSwsLgcGkgAAADmU0uLS8dxYiZ0GW3pTTw611a8Zx+GTpGBiTpTPgl4Z10/pn1ZSnvx83XbP3xib5tib4t2zHqmaHX53T6tF8v5Tj/AF4JyHGqnx9DMLX3t4Wlmu+c6Yrj3Sb9w5LDjWuO6JLzwQr9Y39DTFfeum37FWMuBHzT4fkvPB2lrH20R8FZPx7UPcxxnw/J0k/k2oaWdQk+3ZqivZtNkz4UfJ9f8LTxcPo2x9bVXfwqmPwgXlqY0oj6+paeLldCL61+ol42yX9OC84ndTT4QZet1LoLTvipy9K29/GZOc4m6Y8I9DLBHoDSYx5CD9JbXvY51jf2kyw7j0LpFvWnpz+7r7PUZnHxZ+afGTLHBojo6lwrgvCMV+Bia6p3ytodqiH2Y+xEzTxLQ62FyXsF5V0QAAAAAAAAAAABn1+trpht2PCzhJJuUpPhGEVvk3yRuiia5tCTNnnLR26nztRmuns08Xvkv28lx9BbubZ2z04WyjbPH09U2y9eEFFJRSSSwklhJckjzzN9stOiDHqm5y8lHcuNkt+6L+qnzfuXqOtFqYzz3evczO3Y7m2/m69yWFJ43Jco9+PYSLR0qv39+q9ULqq1FKMVhLgYmZmbyrA4LUWZe+iuW5dk7V298Yv/AJZ5I7X5Km3zT9I/Pl2s6u9f0RTdJSmmrEtlTrlOueznONqDTa47nzM0Y1dEWjRZi67RaCqlNVQUc8XvcpPnKT3yfizNeJVX8UkRENJhVF2sqh17IR9KUY/Fm6cOurSJkY5dP6XhGzbfKpTtf/BM6c2xd8W7bQzmhy+mW/o9NqJ/wKte2xovIRHxV0x338jM7/KdXLq6eEf3tq96hF/EmTBjWqZ7I9ZLzwcunXS4201+jXOx+2U18C5sCPlme2fwdIfRl0utq7f5caYf9GOWojSiO+8/ctPFH5hraxZZfZ6V1q90WkOc1RpER3QZVkOgtKv8mD3585bbz4yyZn2nFn5pMsNdOlrh1IRj6MYr4HOa6p1lbQuMqAAAAABDeN74AEwJAAAAAAAAAAAAAAAAAAADxeg6/L41lm+cs+SjxjVXlpbK+211nx344I9GNOT3VOka9c+nBmNu17R52gDLr9VsRSis2SezCPN833Jb34HTDozTt0jVJmyvSVNR2YvKzmdj4yk+OP79nA1iVXm890cEhN2v09CxO2uCXZKcU/Y3lkjDxK5vETK7IeRr/lHXZ81p1bam8WTornLYjjgnjCk+fZnJ6MP2aaOliWjhEz+7GZq4Nmn1lyio1aOcYJYj5SdUEklu3Jt+451UUXvVXeeqJ/C34Ql/nCX+nqX825/9UT3EcZ8I9TafmvUS+k1lnhTCqpe9N+8ctRHw0R33ktPF0/k/Q/pHZa/2ltsl/t2se4c5rj4bR2RBlXUdC6WHUoqT57EM+3GTFWPiVa1T4rlhujFLclhdxyVIAAAAAAAAAAAAAAAAAAAAAAAAAAAAAAAAAAAADxpdEWV2OekuVUZNylTOHlKnJ8ZRSacG+3Dx3HeMamqLYkX69/5ZtwZ7dfrpzlTRCjaisTuc7NiMn9VR2N8sYeMtLO/kbijBpiKqr7dxedGaWj6SrTsnra4Qisy24Rsju48IxaXrOmfAq6NOHN+1OlDz4Wa5yVus8qqmsKekrhLEG0/Og82QzjLwny3Hb3NMZcO1+uZ/xNs6tsNR0XJZnqnZ2bM77c+HkU17Nk5f8m+ym3ZEef5XZxatLolN/wDy0R01Xbc64wun+7i1mPpS9S7TFVeX+SrNPC+yO3j2QW4Pd0mlhVBQrWIrxbbfFyb3tvmzy11zXN6moiy4yoAAAAAAAAAAAAAAAAAAAAAAAAAAAAAAAAAAAAAAAAAABh6S1E1s1VY8rZlRb3qEV1ptduMrd2tpHXDpib1VaR9epJlNfktNXGtZb34ivOnOTeZPvbby33i1WLM1f5Bow6WE9Ta52Y8hCXmQXCU4trLePOS9mV3HauacKnLTrOssxte2eRtzsLOcLPPt9pbjogAAAAAAAAAAAAAAAAAAAAAAAAAAAAAAAAAAAAAAAAAAAAK7rowScnhNqK48XwLFMzoPLounObsqg9qeEpz3QhWm8YXGUt7eFu3pN7j01U00xFNU6bo3yze+ih6faslRXKTlhflN7fnJPeq4NdVvPBborvZc1qYrq/6x9/3VLbnu1wUUoxWElhJdiR5ZmZm8tuiAAAAAAAAAAAAAAAAAAAAAAAAAAAAAAAAAAAAAAAAAAAAAAAKdSm0orte/0Vx/t6zVGzakqNfqJJqqrHlpLO/hCGcObXwXa/Wbw6ImM9WkfXqJldo9LGqChHxbe9yk+MpPtbZiuua5vJEWXmVAAAAAAAAAAAAAAAAAAAAAAAAAAAAAAAAAAAAAAAAAAAAAAAAya3VqtZxtTk9muC4yl+C5vsSOmHRnm27fKTNk6DSuEW5tStlvsku18l91cEMSvNNo0jQiGo5qAAAAAAAAAAAAAAAAAAAAAAAAAAAAAAAAAAAAAAAAAAAAAAABl6U1ipona8YjHO/hngs+to3h0TXVFMJM2ZeiaZTf5TbFqco4rhLjXX+EpYTfqXYdMWqKY5OnTf1z6RuSOL1Dg0AAAAAAAAAAAAAAAAAAAAAAAAAAAAAAAAAAAAAAAAAAAAAAAAAxdJaDyzrUn83CxWSjjruKbim+Slsvv2UdMPEyXtrMWSYu2nNQAAAAAAAAAAAAAAAAAAAAAAAAAAAAAAAAAAAAAAAAAAAAAAAAAAAAAAAAAAAAAAAAAAAAAAAAAAAAAAAAAAAAAAAAAAAAAAAAAAAAAAAAAAAAAAAAAAAAAAAAAAAAAAAAAAAAAAAAAAAAAAAAAAAAAAAf/9k=">
          <a:extLst>
            <a:ext uri="{FF2B5EF4-FFF2-40B4-BE49-F238E27FC236}">
              <a16:creationId xmlns:a16="http://schemas.microsoft.com/office/drawing/2014/main" id="{00000000-0008-0000-02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2571750" y="844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990600</xdr:colOff>
      <xdr:row>53</xdr:row>
      <xdr:rowOff>123825</xdr:rowOff>
    </xdr:from>
    <xdr:to>
      <xdr:col>5</xdr:col>
      <xdr:colOff>363773</xdr:colOff>
      <xdr:row>57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62350" y="8372475"/>
          <a:ext cx="1668698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educatix.ipgp.fr/calendrier/2013-2014/s2915.html" TargetMode="External"/><Relationship Id="rId2" Type="http://schemas.openxmlformats.org/officeDocument/2006/relationships/hyperlink" Target="https://educatix.ipgp.fr/calendrier/2013-2014/s2375.html" TargetMode="External"/><Relationship Id="rId1" Type="http://schemas.openxmlformats.org/officeDocument/2006/relationships/hyperlink" Target="https://educatix.ipgp.fr/calendrier/2013-2014/s2915.html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https://educatix.ipgp.fr/calendrier/2013-2014/s12119.html" TargetMode="External"/><Relationship Id="rId4" Type="http://schemas.openxmlformats.org/officeDocument/2006/relationships/hyperlink" Target="https://educatix.ipgp.fr/calendrier/2013-2014/s12119.html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educatix.ipgp.fr/calendrier/2013-2014/s2915.html" TargetMode="External"/><Relationship Id="rId2" Type="http://schemas.openxmlformats.org/officeDocument/2006/relationships/hyperlink" Target="https://educatix.ipgp.fr/calendrier/2013-2014/s2375.html" TargetMode="External"/><Relationship Id="rId1" Type="http://schemas.openxmlformats.org/officeDocument/2006/relationships/hyperlink" Target="https://educatix.ipgp.fr/calendrier/2013-2014/s2915.html" TargetMode="External"/><Relationship Id="rId6" Type="http://schemas.openxmlformats.org/officeDocument/2006/relationships/printerSettings" Target="../printerSettings/printerSettings6.bin"/><Relationship Id="rId5" Type="http://schemas.openxmlformats.org/officeDocument/2006/relationships/hyperlink" Target="https://educatix.ipgp.fr/calendrier/2013-2014/s12119.html" TargetMode="External"/><Relationship Id="rId4" Type="http://schemas.openxmlformats.org/officeDocument/2006/relationships/hyperlink" Target="https://educatix.ipgp.fr/calendrier/2013-2014/s12119.html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educatix.ipgp.fr/calendrier/2013-2014/s2915.html" TargetMode="External"/><Relationship Id="rId2" Type="http://schemas.openxmlformats.org/officeDocument/2006/relationships/hyperlink" Target="https://educatix.ipgp.fr/calendrier/2013-2014/s2375.html" TargetMode="External"/><Relationship Id="rId1" Type="http://schemas.openxmlformats.org/officeDocument/2006/relationships/hyperlink" Target="https://educatix.ipgp.fr/calendrier/2013-2014/s2915.html" TargetMode="External"/><Relationship Id="rId6" Type="http://schemas.openxmlformats.org/officeDocument/2006/relationships/printerSettings" Target="../printerSettings/printerSettings7.bin"/><Relationship Id="rId5" Type="http://schemas.openxmlformats.org/officeDocument/2006/relationships/hyperlink" Target="https://educatix.ipgp.fr/calendrier/2013-2014/s12119.html" TargetMode="External"/><Relationship Id="rId4" Type="http://schemas.openxmlformats.org/officeDocument/2006/relationships/hyperlink" Target="https://educatix.ipgp.fr/calendrier/2013-2014/s12119.html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educatix.ipgp.fr/calendrier/2013-2014/s12119.html" TargetMode="External"/><Relationship Id="rId2" Type="http://schemas.openxmlformats.org/officeDocument/2006/relationships/hyperlink" Target="https://educatix.ipgp.fr/calendrier/2013-2014/s12119.html" TargetMode="External"/><Relationship Id="rId1" Type="http://schemas.openxmlformats.org/officeDocument/2006/relationships/hyperlink" Target="https://educatix.ipgp.fr/calendrier/2013-2014/s2915.html" TargetMode="External"/><Relationship Id="rId4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educatix.ipgp.fr/calendrier/2013-2014/s12119.html" TargetMode="External"/><Relationship Id="rId2" Type="http://schemas.openxmlformats.org/officeDocument/2006/relationships/hyperlink" Target="https://educatix.ipgp.fr/calendrier/2013-2014/s12119.html" TargetMode="External"/><Relationship Id="rId1" Type="http://schemas.openxmlformats.org/officeDocument/2006/relationships/hyperlink" Target="https://educatix.ipgp.fr/calendrier/2013-2014/s2915.html" TargetMode="External"/><Relationship Id="rId4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M1:M2"/>
  <sheetViews>
    <sheetView workbookViewId="0"/>
  </sheetViews>
  <sheetFormatPr baseColWidth="10" defaultColWidth="11.453125" defaultRowHeight="14.5" x14ac:dyDescent="0.35"/>
  <cols>
    <col min="1" max="16384" width="11.453125" style="54"/>
  </cols>
  <sheetData>
    <row r="1" spans="13:13" x14ac:dyDescent="0.35">
      <c r="M1" s="54" t="s">
        <v>98</v>
      </c>
    </row>
    <row r="2" spans="13:13" x14ac:dyDescent="0.35">
      <c r="M2" s="54">
        <v>4675</v>
      </c>
    </row>
  </sheetData>
  <sheetProtection password="827B" sheet="1" objects="1" scenarios="1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D10"/>
  <sheetViews>
    <sheetView workbookViewId="0">
      <selection activeCell="F2" sqref="F2"/>
    </sheetView>
  </sheetViews>
  <sheetFormatPr baseColWidth="10" defaultRowHeight="14.5" x14ac:dyDescent="0.35"/>
  <sheetData>
    <row r="1" spans="1:4" x14ac:dyDescent="0.35">
      <c r="A1" s="56" t="s">
        <v>83</v>
      </c>
      <c r="B1" s="56"/>
      <c r="C1" s="56"/>
      <c r="D1" s="56"/>
    </row>
    <row r="4" spans="1:4" x14ac:dyDescent="0.35">
      <c r="A4" s="56" t="s">
        <v>93</v>
      </c>
      <c r="B4" s="56"/>
      <c r="C4" s="56"/>
      <c r="D4" s="56"/>
    </row>
    <row r="7" spans="1:4" x14ac:dyDescent="0.35">
      <c r="A7" s="56" t="s">
        <v>82</v>
      </c>
      <c r="B7" s="56"/>
      <c r="C7" s="56"/>
      <c r="D7" s="56"/>
    </row>
    <row r="10" spans="1:4" x14ac:dyDescent="0.35">
      <c r="A10" s="56" t="s">
        <v>87</v>
      </c>
      <c r="B10" s="56"/>
      <c r="C10" s="56"/>
      <c r="D10" s="5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Drop Down 2">
              <controlPr defaultSize="0" autoLine="0" autoPict="0">
                <anchor moveWithCells="1">
                  <from>
                    <xdr:col>0</xdr:col>
                    <xdr:colOff>82550</xdr:colOff>
                    <xdr:row>1</xdr:row>
                    <xdr:rowOff>63500</xdr:rowOff>
                  </from>
                  <to>
                    <xdr:col>2</xdr:col>
                    <xdr:colOff>82550</xdr:colOff>
                    <xdr:row>2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Drop Down 3">
              <controlPr defaultSize="0" autoLine="0" autoPict="0">
                <anchor moveWithCells="1">
                  <from>
                    <xdr:col>0</xdr:col>
                    <xdr:colOff>38100</xdr:colOff>
                    <xdr:row>4</xdr:row>
                    <xdr:rowOff>76200</xdr:rowOff>
                  </from>
                  <to>
                    <xdr:col>2</xdr:col>
                    <xdr:colOff>57150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Drop Down 4">
              <controlPr defaultSize="0" autoLine="0" autoPict="0">
                <anchor moveWithCells="1">
                  <from>
                    <xdr:col>0</xdr:col>
                    <xdr:colOff>76200</xdr:colOff>
                    <xdr:row>7</xdr:row>
                    <xdr:rowOff>57150</xdr:rowOff>
                  </from>
                  <to>
                    <xdr:col>2</xdr:col>
                    <xdr:colOff>69850</xdr:colOff>
                    <xdr:row>8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60"/>
  <sheetViews>
    <sheetView tabSelected="1" workbookViewId="0">
      <selection activeCell="F4" sqref="F4"/>
    </sheetView>
  </sheetViews>
  <sheetFormatPr baseColWidth="10" defaultRowHeight="14.5" x14ac:dyDescent="0.35"/>
  <cols>
    <col min="1" max="1" width="12.54296875" customWidth="1"/>
    <col min="2" max="3" width="13" customWidth="1"/>
    <col min="4" max="4" width="27.26953125" customWidth="1"/>
    <col min="5" max="5" width="7.1796875" customWidth="1"/>
    <col min="6" max="6" width="12.26953125" customWidth="1"/>
    <col min="13" max="13" width="10.26953125" customWidth="1"/>
  </cols>
  <sheetData>
    <row r="1" spans="1:14" x14ac:dyDescent="0.35">
      <c r="D1" s="74" t="str">
        <f>INIT_BASE!A1</f>
        <v>Année d'Exercice 2019</v>
      </c>
      <c r="E1" s="74"/>
      <c r="F1" s="74"/>
      <c r="M1" s="62"/>
    </row>
    <row r="2" spans="1:14" x14ac:dyDescent="0.35">
      <c r="D2" s="32" t="s">
        <v>86</v>
      </c>
      <c r="M2" s="62"/>
    </row>
    <row r="3" spans="1:14" x14ac:dyDescent="0.35">
      <c r="D3" s="33" t="s">
        <v>72</v>
      </c>
      <c r="M3" s="62"/>
    </row>
    <row r="4" spans="1:14" ht="18" customHeight="1" x14ac:dyDescent="0.35">
      <c r="B4" s="11"/>
      <c r="C4" s="11"/>
      <c r="D4" s="32"/>
      <c r="E4" s="11"/>
      <c r="F4" s="11"/>
      <c r="M4" s="62"/>
    </row>
    <row r="5" spans="1:14" ht="29.25" customHeight="1" x14ac:dyDescent="0.65">
      <c r="C5" s="77" t="str">
        <f>INIT_BASE!A3</f>
        <v>Site de Gennevilliers</v>
      </c>
      <c r="D5" s="77"/>
      <c r="M5" s="62"/>
    </row>
    <row r="6" spans="1:14" x14ac:dyDescent="0.35">
      <c r="A6" s="12" t="s">
        <v>16</v>
      </c>
      <c r="B6" s="78" t="s">
        <v>23</v>
      </c>
      <c r="C6" s="79"/>
      <c r="D6" s="79"/>
      <c r="E6" s="80"/>
      <c r="F6" s="57"/>
      <c r="M6" s="62"/>
    </row>
    <row r="7" spans="1:14" x14ac:dyDescent="0.35">
      <c r="A7" s="12" t="s">
        <v>73</v>
      </c>
      <c r="B7" s="83" t="s">
        <v>41</v>
      </c>
      <c r="C7" s="84"/>
      <c r="D7" s="81" t="s">
        <v>31</v>
      </c>
      <c r="E7" s="82"/>
      <c r="F7" s="58"/>
    </row>
    <row r="8" spans="1:14" ht="6" customHeight="1" x14ac:dyDescent="0.35">
      <c r="A8" s="12"/>
      <c r="B8" s="26"/>
      <c r="C8" s="26"/>
      <c r="D8" s="27"/>
    </row>
    <row r="9" spans="1:14" ht="18" customHeight="1" x14ac:dyDescent="0.35">
      <c r="B9" s="67" t="s">
        <v>74</v>
      </c>
      <c r="C9" s="67"/>
      <c r="D9" s="67"/>
      <c r="E9" s="67"/>
    </row>
    <row r="10" spans="1:14" ht="3" customHeight="1" x14ac:dyDescent="0.35">
      <c r="A10" s="28"/>
      <c r="B10" s="28"/>
      <c r="C10" s="28"/>
      <c r="D10" s="29"/>
      <c r="E10" s="28"/>
      <c r="F10" s="28"/>
    </row>
    <row r="11" spans="1:14" x14ac:dyDescent="0.35">
      <c r="B11" s="68" t="s">
        <v>5</v>
      </c>
      <c r="C11" s="69"/>
      <c r="D11" s="64"/>
      <c r="E11" s="65">
        <v>2019</v>
      </c>
      <c r="L11" s="54">
        <v>3</v>
      </c>
    </row>
    <row r="13" spans="1:14" x14ac:dyDescent="0.35">
      <c r="A13" s="70" t="s">
        <v>75</v>
      </c>
      <c r="B13" s="70"/>
      <c r="C13" s="70"/>
      <c r="D13" s="70"/>
      <c r="E13" s="70"/>
      <c r="F13" s="70"/>
    </row>
    <row r="14" spans="1:14" x14ac:dyDescent="0.35">
      <c r="A14" s="70"/>
      <c r="B14" s="70"/>
      <c r="C14" s="70"/>
      <c r="D14" s="70"/>
      <c r="E14" s="70"/>
      <c r="F14" s="70"/>
      <c r="M14" s="13"/>
      <c r="N14" s="14"/>
    </row>
    <row r="15" spans="1:14" x14ac:dyDescent="0.35">
      <c r="A15" s="70"/>
      <c r="B15" s="70"/>
      <c r="C15" s="70"/>
      <c r="D15" s="70"/>
      <c r="E15" s="70"/>
      <c r="F15" s="70"/>
    </row>
    <row r="16" spans="1:14" x14ac:dyDescent="0.35">
      <c r="A16" s="70"/>
      <c r="B16" s="70"/>
      <c r="C16" s="70"/>
      <c r="D16" s="70"/>
      <c r="E16" s="70"/>
      <c r="F16" s="70"/>
    </row>
    <row r="17" spans="1:14" ht="15" customHeight="1" x14ac:dyDescent="0.35">
      <c r="A17" s="21">
        <v>0</v>
      </c>
      <c r="B17" s="19" t="s">
        <v>76</v>
      </c>
      <c r="C17" s="19"/>
      <c r="D17" s="19"/>
      <c r="F17" s="15"/>
    </row>
    <row r="18" spans="1:14" s="25" customFormat="1" ht="10.5" customHeight="1" x14ac:dyDescent="0.3">
      <c r="A18" s="23"/>
      <c r="B18" s="24" t="s">
        <v>0</v>
      </c>
      <c r="C18" s="87" t="s">
        <v>84</v>
      </c>
      <c r="D18" s="87"/>
      <c r="E18" s="24" t="s">
        <v>15</v>
      </c>
      <c r="F18" s="23"/>
    </row>
    <row r="19" spans="1:14" s="25" customFormat="1" ht="10.5" customHeight="1" x14ac:dyDescent="0.3">
      <c r="A19" s="39"/>
      <c r="B19" s="36"/>
      <c r="C19" s="88"/>
      <c r="D19" s="88"/>
      <c r="E19" s="37"/>
      <c r="F19" s="43"/>
    </row>
    <row r="20" spans="1:14" s="25" customFormat="1" ht="10.5" customHeight="1" x14ac:dyDescent="0.3">
      <c r="A20" s="39"/>
      <c r="B20" s="36"/>
      <c r="C20" s="88"/>
      <c r="D20" s="88"/>
      <c r="E20" s="38"/>
      <c r="F20" s="43"/>
    </row>
    <row r="21" spans="1:14" s="25" customFormat="1" ht="10.5" customHeight="1" x14ac:dyDescent="0.3">
      <c r="A21" s="39"/>
      <c r="B21" s="36"/>
      <c r="C21" s="88"/>
      <c r="D21" s="88"/>
      <c r="E21" s="38"/>
      <c r="F21" s="43"/>
    </row>
    <row r="22" spans="1:14" s="25" customFormat="1" ht="10.5" customHeight="1" x14ac:dyDescent="0.3">
      <c r="A22" s="40"/>
      <c r="B22" s="41"/>
      <c r="C22" s="72"/>
      <c r="D22" s="73"/>
      <c r="E22" s="44"/>
      <c r="F22" s="43"/>
    </row>
    <row r="23" spans="1:14" s="25" customFormat="1" ht="10.5" customHeight="1" x14ac:dyDescent="0.3">
      <c r="A23" s="40"/>
      <c r="B23" s="41"/>
      <c r="C23" s="72"/>
      <c r="D23" s="73"/>
      <c r="E23" s="44"/>
      <c r="F23" s="43"/>
    </row>
    <row r="24" spans="1:14" s="25" customFormat="1" ht="10.5" customHeight="1" x14ac:dyDescent="0.3">
      <c r="A24" s="40"/>
      <c r="B24" s="41"/>
      <c r="C24" s="72"/>
      <c r="D24" s="73"/>
      <c r="E24" s="44"/>
      <c r="F24" s="43"/>
    </row>
    <row r="25" spans="1:14" s="25" customFormat="1" ht="10.5" customHeight="1" x14ac:dyDescent="0.3">
      <c r="A25" s="40"/>
      <c r="B25" s="41"/>
      <c r="C25" s="72"/>
      <c r="D25" s="73"/>
      <c r="E25" s="44"/>
      <c r="F25" s="43"/>
      <c r="L25" s="55">
        <v>3</v>
      </c>
    </row>
    <row r="26" spans="1:14" s="25" customFormat="1" ht="10.5" customHeight="1" x14ac:dyDescent="0.3">
      <c r="A26" s="40"/>
      <c r="B26" s="41"/>
      <c r="C26" s="71"/>
      <c r="D26" s="71"/>
      <c r="E26" s="44"/>
      <c r="F26" s="43"/>
      <c r="N26" s="25" t="s">
        <v>17</v>
      </c>
    </row>
    <row r="27" spans="1:14" s="25" customFormat="1" ht="10.5" customHeight="1" x14ac:dyDescent="0.3">
      <c r="A27" s="40"/>
      <c r="B27" s="41"/>
      <c r="C27" s="71"/>
      <c r="D27" s="71"/>
      <c r="E27" s="44"/>
      <c r="F27" s="43"/>
    </row>
    <row r="28" spans="1:14" s="25" customFormat="1" ht="10.5" customHeight="1" x14ac:dyDescent="0.3">
      <c r="A28" s="40"/>
      <c r="B28" s="45"/>
      <c r="C28" s="71"/>
      <c r="D28" s="71"/>
      <c r="E28" s="44"/>
      <c r="F28" s="43"/>
    </row>
    <row r="29" spans="1:14" s="25" customFormat="1" ht="10.5" customHeight="1" x14ac:dyDescent="0.3">
      <c r="A29" s="40"/>
      <c r="B29" s="45"/>
      <c r="C29" s="71"/>
      <c r="D29" s="71"/>
      <c r="E29" s="44"/>
      <c r="F29" s="43"/>
    </row>
    <row r="30" spans="1:14" s="25" customFormat="1" ht="10.5" customHeight="1" x14ac:dyDescent="0.3">
      <c r="A30" s="40"/>
      <c r="B30" s="45"/>
      <c r="C30" s="71"/>
      <c r="D30" s="71"/>
      <c r="E30" s="44"/>
      <c r="F30" s="43"/>
    </row>
    <row r="31" spans="1:14" s="25" customFormat="1" ht="10.5" customHeight="1" x14ac:dyDescent="0.3">
      <c r="A31" s="40"/>
      <c r="B31" s="46"/>
      <c r="C31" s="71"/>
      <c r="D31" s="71"/>
      <c r="E31" s="44"/>
      <c r="F31" s="43"/>
    </row>
    <row r="32" spans="1:14" ht="15.5" x14ac:dyDescent="0.35">
      <c r="A32" s="61">
        <v>0</v>
      </c>
      <c r="B32" s="20" t="s">
        <v>77</v>
      </c>
      <c r="C32" s="20"/>
      <c r="D32" s="20"/>
      <c r="E32" s="20"/>
      <c r="F32" s="15"/>
    </row>
    <row r="33" spans="1:6" s="25" customFormat="1" ht="10.5" customHeight="1" x14ac:dyDescent="0.3">
      <c r="A33" s="23"/>
      <c r="B33" s="24" t="s">
        <v>0</v>
      </c>
      <c r="C33" s="87" t="s">
        <v>84</v>
      </c>
      <c r="D33" s="87"/>
      <c r="E33" s="24" t="s">
        <v>15</v>
      </c>
      <c r="F33" s="23"/>
    </row>
    <row r="34" spans="1:6" s="25" customFormat="1" ht="10.5" customHeight="1" x14ac:dyDescent="0.3">
      <c r="A34" s="40"/>
      <c r="B34" s="41"/>
      <c r="C34" s="71"/>
      <c r="D34" s="71"/>
      <c r="E34" s="42"/>
      <c r="F34" s="43"/>
    </row>
    <row r="35" spans="1:6" s="25" customFormat="1" ht="10.5" customHeight="1" x14ac:dyDescent="0.3">
      <c r="A35" s="40"/>
      <c r="B35" s="41"/>
      <c r="C35" s="72"/>
      <c r="D35" s="73"/>
      <c r="E35" s="42"/>
      <c r="F35" s="43"/>
    </row>
    <row r="36" spans="1:6" s="25" customFormat="1" ht="10.5" customHeight="1" x14ac:dyDescent="0.3">
      <c r="A36" s="40"/>
      <c r="B36" s="45"/>
      <c r="C36" s="72"/>
      <c r="D36" s="73"/>
      <c r="E36" s="42"/>
      <c r="F36" s="43"/>
    </row>
    <row r="37" spans="1:6" s="25" customFormat="1" ht="10.5" customHeight="1" x14ac:dyDescent="0.3">
      <c r="A37" s="40"/>
      <c r="B37" s="45"/>
      <c r="C37" s="72"/>
      <c r="D37" s="73"/>
      <c r="E37" s="42"/>
      <c r="F37" s="43"/>
    </row>
    <row r="38" spans="1:6" s="25" customFormat="1" ht="10.5" customHeight="1" x14ac:dyDescent="0.3">
      <c r="A38" s="40"/>
      <c r="B38" s="45"/>
      <c r="C38" s="72"/>
      <c r="D38" s="73"/>
      <c r="E38" s="42"/>
      <c r="F38" s="43"/>
    </row>
    <row r="39" spans="1:6" s="25" customFormat="1" ht="10.5" customHeight="1" x14ac:dyDescent="0.3">
      <c r="A39" s="40"/>
      <c r="B39" s="45"/>
      <c r="C39" s="71"/>
      <c r="D39" s="71"/>
      <c r="E39" s="42"/>
      <c r="F39" s="43"/>
    </row>
    <row r="40" spans="1:6" s="25" customFormat="1" ht="10.5" customHeight="1" x14ac:dyDescent="0.3">
      <c r="A40" s="40"/>
      <c r="B40" s="45"/>
      <c r="C40" s="71"/>
      <c r="D40" s="71"/>
      <c r="E40" s="42"/>
      <c r="F40" s="43"/>
    </row>
    <row r="41" spans="1:6" s="25" customFormat="1" ht="10.5" customHeight="1" x14ac:dyDescent="0.3">
      <c r="A41" s="40"/>
      <c r="B41" s="45"/>
      <c r="C41" s="71"/>
      <c r="D41" s="71"/>
      <c r="E41" s="42"/>
      <c r="F41" s="43"/>
    </row>
    <row r="42" spans="1:6" s="25" customFormat="1" ht="10.5" customHeight="1" x14ac:dyDescent="0.3">
      <c r="A42" s="40"/>
      <c r="B42" s="45"/>
      <c r="C42" s="71"/>
      <c r="D42" s="71"/>
      <c r="E42" s="42"/>
      <c r="F42" s="43"/>
    </row>
    <row r="43" spans="1:6" s="25" customFormat="1" ht="10.5" customHeight="1" x14ac:dyDescent="0.3">
      <c r="A43" s="40"/>
      <c r="B43" s="45"/>
      <c r="C43" s="71"/>
      <c r="D43" s="71"/>
      <c r="E43" s="42"/>
      <c r="F43" s="43"/>
    </row>
    <row r="44" spans="1:6" s="25" customFormat="1" ht="10.5" customHeight="1" x14ac:dyDescent="0.3">
      <c r="A44" s="40"/>
      <c r="B44" s="45"/>
      <c r="C44" s="75"/>
      <c r="D44" s="75"/>
      <c r="E44" s="42"/>
      <c r="F44" s="43"/>
    </row>
    <row r="45" spans="1:6" s="25" customFormat="1" ht="10.5" customHeight="1" x14ac:dyDescent="0.3">
      <c r="A45" s="40"/>
      <c r="B45" s="45"/>
      <c r="C45" s="71"/>
      <c r="D45" s="71"/>
      <c r="E45" s="42"/>
      <c r="F45" s="43"/>
    </row>
    <row r="46" spans="1:6" s="25" customFormat="1" ht="10.5" customHeight="1" x14ac:dyDescent="0.3">
      <c r="A46" s="40"/>
      <c r="B46" s="46"/>
      <c r="C46" s="71"/>
      <c r="D46" s="71"/>
      <c r="E46" s="42"/>
      <c r="F46" s="43"/>
    </row>
    <row r="47" spans="1:6" s="25" customFormat="1" ht="10.5" customHeight="1" x14ac:dyDescent="0.3">
      <c r="A47" s="23"/>
      <c r="B47" s="30"/>
      <c r="C47" s="31"/>
      <c r="D47" s="31"/>
      <c r="E47" s="30"/>
      <c r="F47" s="23"/>
    </row>
    <row r="48" spans="1:6" x14ac:dyDescent="0.35">
      <c r="A48" s="76" t="s">
        <v>78</v>
      </c>
      <c r="B48" s="76"/>
      <c r="C48" s="76"/>
      <c r="D48" s="76"/>
      <c r="E48" s="76"/>
      <c r="F48" s="76"/>
    </row>
    <row r="49" spans="1:6" ht="15" thickBot="1" x14ac:dyDescent="0.4">
      <c r="A49" s="34"/>
      <c r="B49" s="34"/>
      <c r="C49" s="34"/>
      <c r="D49" s="34"/>
      <c r="E49" s="34"/>
      <c r="F49" s="34"/>
    </row>
    <row r="50" spans="1:6" ht="15" thickBot="1" x14ac:dyDescent="0.4">
      <c r="A50" s="34"/>
      <c r="B50" s="89" t="s">
        <v>85</v>
      </c>
      <c r="C50" s="90"/>
      <c r="D50" s="90"/>
      <c r="E50" s="35">
        <v>0</v>
      </c>
      <c r="F50" s="34"/>
    </row>
    <row r="51" spans="1:6" x14ac:dyDescent="0.35">
      <c r="A51" s="66"/>
      <c r="B51" s="66"/>
      <c r="C51" s="66"/>
      <c r="D51" s="66"/>
      <c r="E51" s="66"/>
      <c r="F51" s="66"/>
    </row>
    <row r="52" spans="1:6" x14ac:dyDescent="0.35">
      <c r="A52" s="66"/>
      <c r="B52" s="66"/>
      <c r="C52" s="66"/>
      <c r="D52" s="66"/>
      <c r="E52" s="66"/>
      <c r="F52" s="66"/>
    </row>
    <row r="53" spans="1:6" x14ac:dyDescent="0.35">
      <c r="A53" s="22"/>
      <c r="B53" s="85" t="s">
        <v>97</v>
      </c>
      <c r="C53" s="85"/>
      <c r="D53" s="86">
        <v>43983</v>
      </c>
      <c r="E53" s="86"/>
      <c r="F53" s="86"/>
    </row>
    <row r="54" spans="1:6" ht="15.5" x14ac:dyDescent="0.35">
      <c r="A54" s="16"/>
    </row>
    <row r="57" spans="1:6" x14ac:dyDescent="0.35">
      <c r="A57" s="17" t="s">
        <v>81</v>
      </c>
    </row>
    <row r="58" spans="1:6" x14ac:dyDescent="0.35">
      <c r="A58" s="18" t="s">
        <v>79</v>
      </c>
      <c r="E58" s="18"/>
    </row>
    <row r="59" spans="1:6" x14ac:dyDescent="0.35">
      <c r="A59" s="18"/>
    </row>
    <row r="60" spans="1:6" x14ac:dyDescent="0.35">
      <c r="A60" s="18"/>
    </row>
  </sheetData>
  <dataConsolidate/>
  <mergeCells count="41">
    <mergeCell ref="B53:C53"/>
    <mergeCell ref="D53:F53"/>
    <mergeCell ref="C18:D18"/>
    <mergeCell ref="C33:D33"/>
    <mergeCell ref="C19:D19"/>
    <mergeCell ref="C20:D20"/>
    <mergeCell ref="C21:D21"/>
    <mergeCell ref="C43:D43"/>
    <mergeCell ref="C37:D37"/>
    <mergeCell ref="C38:D38"/>
    <mergeCell ref="C26:D26"/>
    <mergeCell ref="C27:D27"/>
    <mergeCell ref="C28:D28"/>
    <mergeCell ref="C29:D29"/>
    <mergeCell ref="B50:D50"/>
    <mergeCell ref="C35:D35"/>
    <mergeCell ref="D1:F1"/>
    <mergeCell ref="C45:D45"/>
    <mergeCell ref="C44:D44"/>
    <mergeCell ref="A48:F48"/>
    <mergeCell ref="C34:D34"/>
    <mergeCell ref="C39:D39"/>
    <mergeCell ref="C40:D40"/>
    <mergeCell ref="C41:D41"/>
    <mergeCell ref="C5:D5"/>
    <mergeCell ref="B6:E6"/>
    <mergeCell ref="D7:E7"/>
    <mergeCell ref="B7:C7"/>
    <mergeCell ref="C22:D22"/>
    <mergeCell ref="C23:D23"/>
    <mergeCell ref="C24:D24"/>
    <mergeCell ref="C25:D25"/>
    <mergeCell ref="A51:F52"/>
    <mergeCell ref="B9:E9"/>
    <mergeCell ref="B11:C11"/>
    <mergeCell ref="A13:F16"/>
    <mergeCell ref="C46:D46"/>
    <mergeCell ref="C42:D42"/>
    <mergeCell ref="C30:D30"/>
    <mergeCell ref="C31:D31"/>
    <mergeCell ref="C36:D36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E26"/>
  <sheetViews>
    <sheetView topLeftCell="A10" workbookViewId="0">
      <selection activeCell="C18" sqref="C18"/>
    </sheetView>
  </sheetViews>
  <sheetFormatPr baseColWidth="10" defaultColWidth="11.453125" defaultRowHeight="14.5" x14ac:dyDescent="0.35"/>
  <cols>
    <col min="1" max="2" width="15.54296875" style="48" customWidth="1"/>
    <col min="3" max="3" width="20.453125" style="48" customWidth="1"/>
    <col min="4" max="6" width="15.54296875" style="48" customWidth="1"/>
    <col min="7" max="16384" width="11.453125" style="48"/>
  </cols>
  <sheetData>
    <row r="1" spans="1:5" x14ac:dyDescent="0.35">
      <c r="A1" s="50" t="s">
        <v>96</v>
      </c>
    </row>
    <row r="2" spans="1:5" x14ac:dyDescent="0.35">
      <c r="A2" s="50" t="s">
        <v>70</v>
      </c>
    </row>
    <row r="3" spans="1:5" x14ac:dyDescent="0.35">
      <c r="A3" s="50" t="s">
        <v>71</v>
      </c>
    </row>
    <row r="4" spans="1:5" ht="15" thickBot="1" x14ac:dyDescent="0.4">
      <c r="A4" s="48" t="s">
        <v>33</v>
      </c>
      <c r="B4" s="48" t="s">
        <v>34</v>
      </c>
      <c r="C4" s="48" t="s">
        <v>37</v>
      </c>
      <c r="D4" s="48" t="s">
        <v>36</v>
      </c>
      <c r="E4" s="48" t="s">
        <v>35</v>
      </c>
    </row>
    <row r="5" spans="1:5" x14ac:dyDescent="0.35">
      <c r="A5" s="51" t="s">
        <v>19</v>
      </c>
      <c r="B5" s="48" t="s">
        <v>20</v>
      </c>
      <c r="C5" s="48" t="s">
        <v>38</v>
      </c>
      <c r="D5" s="48" t="s">
        <v>28</v>
      </c>
      <c r="E5" s="49">
        <v>41540</v>
      </c>
    </row>
    <row r="6" spans="1:5" x14ac:dyDescent="0.35">
      <c r="A6" s="52" t="s">
        <v>21</v>
      </c>
      <c r="B6" s="48" t="s">
        <v>20</v>
      </c>
      <c r="C6" s="48" t="s">
        <v>39</v>
      </c>
      <c r="D6" s="48" t="s">
        <v>29</v>
      </c>
      <c r="E6" s="49">
        <v>41519</v>
      </c>
    </row>
    <row r="7" spans="1:5" x14ac:dyDescent="0.35">
      <c r="A7" s="52" t="s">
        <v>22</v>
      </c>
      <c r="B7" s="48" t="s">
        <v>25</v>
      </c>
      <c r="C7" s="48" t="s">
        <v>40</v>
      </c>
      <c r="D7" s="48" t="s">
        <v>30</v>
      </c>
      <c r="E7" s="49">
        <v>41570</v>
      </c>
    </row>
    <row r="8" spans="1:5" x14ac:dyDescent="0.35">
      <c r="A8" s="52" t="s">
        <v>23</v>
      </c>
      <c r="B8" s="48" t="s">
        <v>26</v>
      </c>
      <c r="C8" s="48" t="s">
        <v>41</v>
      </c>
      <c r="D8" s="48" t="s">
        <v>31</v>
      </c>
      <c r="E8" s="49">
        <v>41549</v>
      </c>
    </row>
    <row r="9" spans="1:5" x14ac:dyDescent="0.35">
      <c r="A9" s="52" t="s">
        <v>24</v>
      </c>
      <c r="B9" s="48" t="s">
        <v>27</v>
      </c>
      <c r="C9" s="48" t="s">
        <v>42</v>
      </c>
      <c r="D9" s="48" t="s">
        <v>32</v>
      </c>
      <c r="E9" s="49">
        <v>41605</v>
      </c>
    </row>
    <row r="10" spans="1:5" x14ac:dyDescent="0.35">
      <c r="A10" s="52"/>
    </row>
    <row r="11" spans="1:5" x14ac:dyDescent="0.35">
      <c r="A11" s="52"/>
    </row>
    <row r="12" spans="1:5" x14ac:dyDescent="0.35">
      <c r="A12" s="52"/>
    </row>
    <row r="13" spans="1:5" x14ac:dyDescent="0.35">
      <c r="A13" s="52"/>
    </row>
    <row r="14" spans="1:5" ht="15" thickBot="1" x14ac:dyDescent="0.4">
      <c r="A14" s="53"/>
    </row>
    <row r="15" spans="1:5" x14ac:dyDescent="0.35">
      <c r="A15" s="51" t="s">
        <v>8</v>
      </c>
      <c r="B15" s="51">
        <f>B16-1</f>
        <v>2017</v>
      </c>
    </row>
    <row r="16" spans="1:5" x14ac:dyDescent="0.35">
      <c r="A16" s="52" t="s">
        <v>9</v>
      </c>
      <c r="B16" s="52">
        <f>B17-1</f>
        <v>2018</v>
      </c>
    </row>
    <row r="17" spans="1:2" x14ac:dyDescent="0.35">
      <c r="A17" s="52" t="s">
        <v>10</v>
      </c>
      <c r="B17" s="63">
        <v>2019</v>
      </c>
    </row>
    <row r="18" spans="1:2" x14ac:dyDescent="0.35">
      <c r="A18" s="52" t="s">
        <v>11</v>
      </c>
      <c r="B18" s="52">
        <f>B17+1</f>
        <v>2020</v>
      </c>
    </row>
    <row r="19" spans="1:2" ht="15" thickBot="1" x14ac:dyDescent="0.4">
      <c r="A19" s="52" t="s">
        <v>12</v>
      </c>
      <c r="B19" s="53">
        <f>B18+1</f>
        <v>2021</v>
      </c>
    </row>
    <row r="20" spans="1:2" x14ac:dyDescent="0.35">
      <c r="A20" s="52" t="s">
        <v>13</v>
      </c>
    </row>
    <row r="21" spans="1:2" x14ac:dyDescent="0.35">
      <c r="A21" s="52" t="s">
        <v>14</v>
      </c>
    </row>
    <row r="22" spans="1:2" x14ac:dyDescent="0.35">
      <c r="A22" s="52" t="s">
        <v>18</v>
      </c>
    </row>
    <row r="23" spans="1:2" x14ac:dyDescent="0.35">
      <c r="A23" s="52" t="s">
        <v>4</v>
      </c>
    </row>
    <row r="24" spans="1:2" x14ac:dyDescent="0.35">
      <c r="A24" s="52" t="s">
        <v>5</v>
      </c>
    </row>
    <row r="25" spans="1:2" x14ac:dyDescent="0.35">
      <c r="A25" s="52" t="s">
        <v>6</v>
      </c>
    </row>
    <row r="26" spans="1:2" ht="15" thickBot="1" x14ac:dyDescent="0.4">
      <c r="A26" s="53" t="s">
        <v>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20"/>
  <sheetViews>
    <sheetView workbookViewId="0">
      <selection activeCell="D16" sqref="D16"/>
    </sheetView>
  </sheetViews>
  <sheetFormatPr baseColWidth="10" defaultRowHeight="14.5" x14ac:dyDescent="0.35"/>
  <cols>
    <col min="1" max="1" width="7.26953125" customWidth="1"/>
    <col min="2" max="2" width="52" customWidth="1"/>
    <col min="3" max="3" width="57.1796875" customWidth="1"/>
  </cols>
  <sheetData>
    <row r="1" spans="1:3" x14ac:dyDescent="0.35">
      <c r="A1" t="s">
        <v>43</v>
      </c>
      <c r="B1" t="s">
        <v>52</v>
      </c>
      <c r="C1" s="1" t="str">
        <f>CONCATENATE(A1,"-",B1)</f>
        <v>OP L1-Diagnostic énergétique de machine</v>
      </c>
    </row>
    <row r="2" spans="1:3" x14ac:dyDescent="0.35">
      <c r="A2" t="s">
        <v>44</v>
      </c>
      <c r="B2" t="s">
        <v>53</v>
      </c>
      <c r="C2" s="2" t="str">
        <f t="shared" ref="C2:C16" si="0">CONCATENATE(A2,"-",B2)</f>
        <v>OP L2-Mesures physiques sur réseau</v>
      </c>
    </row>
    <row r="3" spans="1:3" x14ac:dyDescent="0.35">
      <c r="A3" t="s">
        <v>45</v>
      </c>
      <c r="B3" t="s">
        <v>54</v>
      </c>
      <c r="C3" s="2" t="str">
        <f t="shared" si="0"/>
        <v>OP L3-Gestion des opérations de maintenance</v>
      </c>
    </row>
    <row r="4" spans="1:3" x14ac:dyDescent="0.35">
      <c r="A4" t="s">
        <v>46</v>
      </c>
      <c r="B4" t="s">
        <v>55</v>
      </c>
      <c r="C4" s="2" t="str">
        <f t="shared" si="0"/>
        <v>OPM 1-Maintenance niveau process</v>
      </c>
    </row>
    <row r="5" spans="1:3" x14ac:dyDescent="0.35">
      <c r="A5" t="s">
        <v>47</v>
      </c>
      <c r="B5" t="s">
        <v>56</v>
      </c>
      <c r="C5" s="2" t="str">
        <f t="shared" si="0"/>
        <v>OPM 2-Maintenance niveau référentiel</v>
      </c>
    </row>
    <row r="6" spans="1:3" x14ac:dyDescent="0.35">
      <c r="A6" t="s">
        <v>48</v>
      </c>
      <c r="B6" t="s">
        <v>57</v>
      </c>
      <c r="C6" s="2" t="str">
        <f t="shared" si="0"/>
        <v>OPM 3-Maintenance niveau manager</v>
      </c>
    </row>
    <row r="7" spans="1:3" x14ac:dyDescent="0.35">
      <c r="A7" t="s">
        <v>51</v>
      </c>
      <c r="B7" t="s">
        <v>58</v>
      </c>
      <c r="C7" s="2" t="str">
        <f t="shared" si="0"/>
        <v>OP V1-Vérification organes de sécurité</v>
      </c>
    </row>
    <row r="8" spans="1:3" x14ac:dyDescent="0.35">
      <c r="A8" t="s">
        <v>49</v>
      </c>
      <c r="B8" t="s">
        <v>59</v>
      </c>
      <c r="C8" s="2" t="str">
        <f t="shared" si="0"/>
        <v>OP V2-Vérification continuité magnétique</v>
      </c>
    </row>
    <row r="9" spans="1:3" x14ac:dyDescent="0.35">
      <c r="A9" t="s">
        <v>50</v>
      </c>
      <c r="B9" t="s">
        <v>60</v>
      </c>
      <c r="C9" s="2" t="str">
        <f t="shared" si="0"/>
        <v>OP V3-Vérification circuits de puissance</v>
      </c>
    </row>
    <row r="10" spans="1:3" x14ac:dyDescent="0.35">
      <c r="C10" s="2" t="str">
        <f t="shared" si="0"/>
        <v>-</v>
      </c>
    </row>
    <row r="11" spans="1:3" x14ac:dyDescent="0.35">
      <c r="C11" s="2" t="str">
        <f t="shared" si="0"/>
        <v>-</v>
      </c>
    </row>
    <row r="12" spans="1:3" x14ac:dyDescent="0.35">
      <c r="C12" s="2" t="str">
        <f t="shared" si="0"/>
        <v>-</v>
      </c>
    </row>
    <row r="13" spans="1:3" x14ac:dyDescent="0.35">
      <c r="C13" s="2" t="str">
        <f t="shared" si="0"/>
        <v>-</v>
      </c>
    </row>
    <row r="14" spans="1:3" x14ac:dyDescent="0.35">
      <c r="C14" s="2" t="str">
        <f t="shared" si="0"/>
        <v>-</v>
      </c>
    </row>
    <row r="15" spans="1:3" x14ac:dyDescent="0.35">
      <c r="C15" s="2" t="str">
        <f t="shared" si="0"/>
        <v>-</v>
      </c>
    </row>
    <row r="16" spans="1:3" x14ac:dyDescent="0.35">
      <c r="C16" s="2" t="str">
        <f t="shared" si="0"/>
        <v>-</v>
      </c>
    </row>
    <row r="17" spans="3:3" x14ac:dyDescent="0.35">
      <c r="C17" s="2"/>
    </row>
    <row r="18" spans="3:3" x14ac:dyDescent="0.35">
      <c r="C18" s="2"/>
    </row>
    <row r="19" spans="3:3" x14ac:dyDescent="0.35">
      <c r="C19" s="2"/>
    </row>
    <row r="20" spans="3:3" x14ac:dyDescent="0.35">
      <c r="C20" s="3"/>
    </row>
  </sheetData>
  <sortState xmlns:xlrd2="http://schemas.microsoft.com/office/spreadsheetml/2017/richdata2" ref="A1:B45">
    <sortCondition ref="A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I17"/>
  <sheetViews>
    <sheetView workbookViewId="0">
      <selection activeCell="E20" sqref="E20"/>
    </sheetView>
  </sheetViews>
  <sheetFormatPr baseColWidth="10" defaultColWidth="11.453125" defaultRowHeight="13" x14ac:dyDescent="0.35"/>
  <cols>
    <col min="1" max="1" width="11.453125" style="4"/>
    <col min="2" max="2" width="5.26953125" style="4" customWidth="1"/>
    <col min="3" max="3" width="5.453125" style="6" customWidth="1"/>
    <col min="4" max="4" width="28.453125" style="5" customWidth="1"/>
    <col min="5" max="5" width="16.1796875" style="59" customWidth="1"/>
    <col min="6" max="6" width="16.1796875" style="60" customWidth="1"/>
    <col min="7" max="7" width="16.1796875" style="59" customWidth="1"/>
    <col min="8" max="8" width="16.1796875" style="60" customWidth="1"/>
    <col min="9" max="9" width="16.1796875" style="59" customWidth="1"/>
    <col min="10" max="16384" width="11.453125" style="4"/>
  </cols>
  <sheetData>
    <row r="1" spans="1:9" ht="17.25" customHeight="1" x14ac:dyDescent="0.35">
      <c r="A1" s="10" t="s">
        <v>3</v>
      </c>
    </row>
    <row r="2" spans="1:9" ht="14.5" x14ac:dyDescent="0.35">
      <c r="A2" s="4" t="s">
        <v>0</v>
      </c>
      <c r="B2" s="4" t="s">
        <v>1</v>
      </c>
      <c r="C2" s="6" t="s">
        <v>2</v>
      </c>
      <c r="D2" s="5" t="s">
        <v>61</v>
      </c>
      <c r="E2" s="47" t="s">
        <v>19</v>
      </c>
      <c r="F2" s="47" t="s">
        <v>21</v>
      </c>
      <c r="G2" s="47" t="s">
        <v>22</v>
      </c>
      <c r="H2" s="47" t="s">
        <v>23</v>
      </c>
      <c r="I2" s="47" t="s">
        <v>24</v>
      </c>
    </row>
    <row r="3" spans="1:9" ht="26" x14ac:dyDescent="0.35">
      <c r="A3" s="7">
        <v>43717</v>
      </c>
      <c r="B3" s="8">
        <v>0.35416666666666669</v>
      </c>
      <c r="C3" s="9">
        <v>0.1875</v>
      </c>
      <c r="D3" s="5" t="s">
        <v>62</v>
      </c>
      <c r="E3" s="59">
        <v>1</v>
      </c>
      <c r="H3" s="60">
        <v>1</v>
      </c>
    </row>
    <row r="4" spans="1:9" x14ac:dyDescent="0.35">
      <c r="A4" s="7"/>
      <c r="B4" s="8">
        <v>0.58333333333333337</v>
      </c>
      <c r="C4" s="9">
        <v>8.3333333333333329E-2</v>
      </c>
      <c r="D4" s="5" t="s">
        <v>63</v>
      </c>
      <c r="F4" s="60">
        <v>1</v>
      </c>
      <c r="G4" s="59">
        <v>1</v>
      </c>
    </row>
    <row r="5" spans="1:9" ht="26" x14ac:dyDescent="0.35">
      <c r="A5" s="7">
        <v>43718</v>
      </c>
      <c r="B5" s="8">
        <v>0.35416666666666669</v>
      </c>
      <c r="C5" s="9">
        <v>8.3333333333333329E-2</v>
      </c>
      <c r="D5" s="5" t="s">
        <v>64</v>
      </c>
      <c r="I5" s="59">
        <v>1</v>
      </c>
    </row>
    <row r="6" spans="1:9" ht="26" x14ac:dyDescent="0.35">
      <c r="A6" s="7"/>
      <c r="B6" s="8">
        <v>0.4375</v>
      </c>
      <c r="C6" s="9">
        <v>8.3333333333333329E-2</v>
      </c>
      <c r="D6" s="5" t="s">
        <v>65</v>
      </c>
      <c r="E6" s="59">
        <v>0</v>
      </c>
      <c r="G6" s="59">
        <v>1</v>
      </c>
    </row>
    <row r="7" spans="1:9" ht="26" x14ac:dyDescent="0.35">
      <c r="A7" s="7"/>
      <c r="B7" s="8">
        <v>0.58333333333333337</v>
      </c>
      <c r="C7" s="9">
        <v>8.3333333333333329E-2</v>
      </c>
      <c r="D7" s="5" t="s">
        <v>66</v>
      </c>
      <c r="E7" s="59">
        <v>1</v>
      </c>
      <c r="F7" s="60">
        <v>1</v>
      </c>
      <c r="G7" s="59">
        <v>0</v>
      </c>
      <c r="H7" s="60">
        <v>1</v>
      </c>
      <c r="I7" s="59">
        <v>1</v>
      </c>
    </row>
    <row r="8" spans="1:9" x14ac:dyDescent="0.35">
      <c r="A8" s="7"/>
      <c r="B8" s="8"/>
      <c r="C8" s="9"/>
    </row>
    <row r="12" spans="1:9" ht="26" x14ac:dyDescent="0.35">
      <c r="A12" s="7">
        <v>43720</v>
      </c>
      <c r="B12" s="8">
        <v>0.35416666666666669</v>
      </c>
      <c r="C12" s="9">
        <v>8.3333333333333329E-2</v>
      </c>
      <c r="D12" s="5" t="s">
        <v>66</v>
      </c>
      <c r="E12" s="59">
        <v>-1</v>
      </c>
      <c r="F12" s="60">
        <v>1</v>
      </c>
      <c r="H12" s="60">
        <v>1</v>
      </c>
    </row>
    <row r="13" spans="1:9" ht="26" x14ac:dyDescent="0.35">
      <c r="B13" s="8">
        <v>0.58333333333333337</v>
      </c>
      <c r="C13" s="9">
        <v>0.16666666666666666</v>
      </c>
      <c r="D13" s="5" t="s">
        <v>64</v>
      </c>
      <c r="E13" s="59">
        <v>1</v>
      </c>
      <c r="F13" s="60">
        <v>1</v>
      </c>
      <c r="G13" s="59">
        <v>1</v>
      </c>
      <c r="H13" s="60">
        <v>-1</v>
      </c>
      <c r="I13" s="59">
        <v>1</v>
      </c>
    </row>
    <row r="17" spans="1:1" x14ac:dyDescent="0.35">
      <c r="A17" s="7"/>
    </row>
  </sheetData>
  <dataConsolidate/>
  <dataValidations count="1">
    <dataValidation type="list" allowBlank="1" showInputMessage="1" showErrorMessage="1" sqref="D1:D1048576" xr:uid="{00000000-0002-0000-0500-000000000000}">
      <formula1>listeUE</formula1>
    </dataValidation>
  </dataValidations>
  <pageMargins left="3.937007874015748E-2" right="3.937007874015748E-2" top="0.78740157480314965" bottom="0.15748031496062992" header="0.31496062992125984" footer="0.31496062992125984"/>
  <pageSetup paperSize="9" orientation="landscape" horizontalDpi="4294967293" verticalDpi="4294967293" r:id="rId1"/>
  <headerFooter>
    <oddHeader>&amp;LSemaine 37&amp;CPréparé par IPGP-UP7-DC RICHARD &amp;D&amp;RPage 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I28"/>
  <sheetViews>
    <sheetView workbookViewId="0">
      <selection activeCell="D5" sqref="D5"/>
    </sheetView>
  </sheetViews>
  <sheetFormatPr baseColWidth="10" defaultColWidth="11.453125" defaultRowHeight="13" x14ac:dyDescent="0.35"/>
  <cols>
    <col min="1" max="1" width="11.453125" style="4"/>
    <col min="2" max="2" width="5.26953125" style="4" customWidth="1"/>
    <col min="3" max="3" width="5.453125" style="6" customWidth="1"/>
    <col min="4" max="4" width="28.453125" style="5" customWidth="1"/>
    <col min="5" max="5" width="16.1796875" style="6" customWidth="1"/>
    <col min="6" max="6" width="16.1796875" style="4" customWidth="1"/>
    <col min="7" max="7" width="16.1796875" style="6" customWidth="1"/>
    <col min="8" max="8" width="16.1796875" style="4" customWidth="1"/>
    <col min="9" max="9" width="16.1796875" style="6" customWidth="1"/>
    <col min="10" max="16384" width="11.453125" style="4"/>
  </cols>
  <sheetData>
    <row r="1" spans="1:9" ht="18" customHeight="1" x14ac:dyDescent="0.35">
      <c r="A1" s="10" t="s">
        <v>92</v>
      </c>
    </row>
    <row r="2" spans="1:9" ht="14.5" x14ac:dyDescent="0.35">
      <c r="A2" s="4" t="s">
        <v>0</v>
      </c>
      <c r="B2" s="4" t="s">
        <v>1</v>
      </c>
      <c r="C2" s="6" t="s">
        <v>2</v>
      </c>
      <c r="D2" s="5" t="s">
        <v>61</v>
      </c>
      <c r="E2" s="47" t="s">
        <v>19</v>
      </c>
      <c r="F2" s="47" t="s">
        <v>21</v>
      </c>
      <c r="G2" s="47" t="s">
        <v>22</v>
      </c>
      <c r="H2" s="47" t="s">
        <v>23</v>
      </c>
      <c r="I2" s="47" t="s">
        <v>24</v>
      </c>
    </row>
    <row r="3" spans="1:9" ht="26" x14ac:dyDescent="0.35">
      <c r="A3" s="7">
        <v>43725</v>
      </c>
      <c r="B3" s="8">
        <v>0.35416666666666669</v>
      </c>
      <c r="C3" s="9">
        <v>0.1875</v>
      </c>
      <c r="D3" s="5" t="s">
        <v>67</v>
      </c>
      <c r="E3" s="6">
        <v>1</v>
      </c>
      <c r="G3" s="6">
        <v>1</v>
      </c>
    </row>
    <row r="4" spans="1:9" ht="26" x14ac:dyDescent="0.35">
      <c r="A4" s="7"/>
      <c r="B4" s="8">
        <v>0.58333333333333337</v>
      </c>
      <c r="C4" s="9">
        <v>8.3333333333333329E-2</v>
      </c>
      <c r="D4" s="5" t="s">
        <v>65</v>
      </c>
      <c r="H4" s="4">
        <v>1</v>
      </c>
      <c r="I4" s="6">
        <v>1</v>
      </c>
    </row>
    <row r="5" spans="1:9" ht="26" x14ac:dyDescent="0.35">
      <c r="A5" s="7">
        <v>43727</v>
      </c>
      <c r="B5" s="8">
        <v>0.35416666666666669</v>
      </c>
      <c r="C5" s="9">
        <v>8.3333333333333329E-2</v>
      </c>
      <c r="D5" s="5" t="s">
        <v>62</v>
      </c>
      <c r="I5" s="6">
        <v>1</v>
      </c>
    </row>
    <row r="6" spans="1:9" x14ac:dyDescent="0.35">
      <c r="A6" s="7"/>
      <c r="B6" s="8">
        <v>0.4375</v>
      </c>
      <c r="C6" s="9">
        <v>8.3333333333333329E-2</v>
      </c>
      <c r="D6" s="5" t="s">
        <v>63</v>
      </c>
      <c r="E6" s="6">
        <v>1</v>
      </c>
      <c r="G6" s="6">
        <v>1</v>
      </c>
    </row>
    <row r="7" spans="1:9" ht="26" x14ac:dyDescent="0.35">
      <c r="A7" s="7"/>
      <c r="B7" s="8">
        <v>0.58333333333333337</v>
      </c>
      <c r="C7" s="9">
        <v>8.3333333333333329E-2</v>
      </c>
      <c r="D7" s="5" t="s">
        <v>68</v>
      </c>
      <c r="E7" s="6">
        <v>1</v>
      </c>
      <c r="F7" s="4">
        <v>1</v>
      </c>
      <c r="G7" s="6">
        <v>-1</v>
      </c>
      <c r="H7" s="4">
        <v>1</v>
      </c>
      <c r="I7" s="6">
        <v>0</v>
      </c>
    </row>
    <row r="8" spans="1:9" x14ac:dyDescent="0.35">
      <c r="A8" s="7"/>
      <c r="B8" s="8"/>
      <c r="C8" s="9"/>
    </row>
    <row r="12" spans="1:9" ht="26" x14ac:dyDescent="0.35">
      <c r="A12" s="7">
        <v>43728</v>
      </c>
      <c r="B12" s="8">
        <v>0.35416666666666669</v>
      </c>
      <c r="C12" s="9">
        <v>0.25</v>
      </c>
      <c r="D12" s="5" t="s">
        <v>67</v>
      </c>
      <c r="E12" s="6">
        <v>1</v>
      </c>
      <c r="F12" s="4">
        <v>1</v>
      </c>
    </row>
    <row r="13" spans="1:9" ht="26" x14ac:dyDescent="0.35">
      <c r="B13" s="8">
        <v>0.58333333333333337</v>
      </c>
      <c r="C13" s="9">
        <v>0.16666666666666666</v>
      </c>
      <c r="D13" s="5" t="s">
        <v>69</v>
      </c>
      <c r="H13" s="4">
        <v>1</v>
      </c>
      <c r="I13" s="6">
        <v>1</v>
      </c>
    </row>
    <row r="17" spans="1:1" s="4" customFormat="1" x14ac:dyDescent="0.35">
      <c r="A17" s="7"/>
    </row>
    <row r="18" spans="1:1" s="4" customFormat="1" x14ac:dyDescent="0.35"/>
    <row r="19" spans="1:1" s="4" customFormat="1" x14ac:dyDescent="0.35"/>
    <row r="20" spans="1:1" s="4" customFormat="1" x14ac:dyDescent="0.35"/>
    <row r="21" spans="1:1" s="4" customFormat="1" x14ac:dyDescent="0.35"/>
    <row r="22" spans="1:1" s="4" customFormat="1" x14ac:dyDescent="0.35"/>
    <row r="23" spans="1:1" s="4" customFormat="1" x14ac:dyDescent="0.35"/>
    <row r="24" spans="1:1" s="4" customFormat="1" x14ac:dyDescent="0.35"/>
    <row r="25" spans="1:1" s="4" customFormat="1" x14ac:dyDescent="0.35"/>
    <row r="26" spans="1:1" s="4" customFormat="1" x14ac:dyDescent="0.35"/>
    <row r="27" spans="1:1" s="4" customFormat="1" x14ac:dyDescent="0.35"/>
    <row r="28" spans="1:1" s="4" customFormat="1" x14ac:dyDescent="0.35"/>
  </sheetData>
  <dataValidations count="1">
    <dataValidation type="list" allowBlank="1" showInputMessage="1" showErrorMessage="1" sqref="D1:D1048576" xr:uid="{00000000-0002-0000-0600-000000000000}">
      <formula1>listeUE</formula1>
    </dataValidation>
  </dataValidations>
  <hyperlinks>
    <hyperlink ref="F9" r:id="rId1" display="https://educatix.ipgp.fr/calendrier/2013-2014/s2915.html" xr:uid="{00000000-0004-0000-0600-000000000000}"/>
    <hyperlink ref="F10" r:id="rId2" display="https://educatix.ipgp.fr/calendrier/2013-2014/s2375.html" xr:uid="{00000000-0004-0000-0600-000001000000}"/>
    <hyperlink ref="F16" r:id="rId3" display="https://educatix.ipgp.fr/calendrier/2013-2014/s2915.html" xr:uid="{00000000-0004-0000-0600-000002000000}"/>
    <hyperlink ref="F19" r:id="rId4" display="https://educatix.ipgp.fr/calendrier/2013-2014/s12119.html" xr:uid="{00000000-0004-0000-0600-000003000000}"/>
    <hyperlink ref="F20" r:id="rId5" display="https://educatix.ipgp.fr/calendrier/2013-2014/s12119.html" xr:uid="{00000000-0004-0000-0600-000004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78" orientation="landscape" horizontalDpi="4294967293" verticalDpi="4294967293" r:id="rId6"/>
  <headerFooter>
    <oddHeader>&amp;CFeuille d'émargement
L3 PRO Gestion et traitement des déchets (2013-14)&amp;RPage 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I30"/>
  <sheetViews>
    <sheetView workbookViewId="0">
      <selection activeCell="E20" sqref="E20"/>
    </sheetView>
  </sheetViews>
  <sheetFormatPr baseColWidth="10" defaultColWidth="11.453125" defaultRowHeight="13" x14ac:dyDescent="0.35"/>
  <cols>
    <col min="1" max="1" width="11.453125" style="4"/>
    <col min="2" max="2" width="5.26953125" style="4" customWidth="1"/>
    <col min="3" max="3" width="5.453125" style="6" customWidth="1"/>
    <col min="4" max="4" width="28.453125" style="5" customWidth="1"/>
    <col min="5" max="5" width="16.1796875" style="6" customWidth="1"/>
    <col min="6" max="6" width="16.1796875" style="4" customWidth="1"/>
    <col min="7" max="7" width="16.1796875" style="6" customWidth="1"/>
    <col min="8" max="8" width="16.1796875" style="4" customWidth="1"/>
    <col min="9" max="9" width="16.1796875" style="6" customWidth="1"/>
    <col min="10" max="16384" width="11.453125" style="4"/>
  </cols>
  <sheetData>
    <row r="1" spans="1:9" ht="15.75" customHeight="1" x14ac:dyDescent="0.35">
      <c r="A1" s="10" t="s">
        <v>91</v>
      </c>
    </row>
    <row r="2" spans="1:9" ht="14.5" x14ac:dyDescent="0.35">
      <c r="A2" s="4" t="s">
        <v>0</v>
      </c>
      <c r="B2" s="4" t="s">
        <v>1</v>
      </c>
      <c r="C2" s="6" t="s">
        <v>2</v>
      </c>
      <c r="D2" s="5" t="s">
        <v>61</v>
      </c>
      <c r="E2" s="47" t="s">
        <v>19</v>
      </c>
      <c r="F2" s="47" t="s">
        <v>21</v>
      </c>
      <c r="G2" s="47" t="s">
        <v>22</v>
      </c>
      <c r="H2" s="47" t="s">
        <v>23</v>
      </c>
      <c r="I2" s="47" t="s">
        <v>24</v>
      </c>
    </row>
    <row r="3" spans="1:9" ht="26" x14ac:dyDescent="0.35">
      <c r="A3" s="7">
        <v>43731</v>
      </c>
      <c r="B3" s="8">
        <v>0.35416666666666669</v>
      </c>
      <c r="C3" s="9">
        <v>0.1875</v>
      </c>
      <c r="D3" s="5" t="s">
        <v>62</v>
      </c>
      <c r="E3" s="6">
        <v>1</v>
      </c>
      <c r="F3" s="4">
        <v>0</v>
      </c>
      <c r="G3" s="6">
        <v>1</v>
      </c>
    </row>
    <row r="4" spans="1:9" ht="26" x14ac:dyDescent="0.35">
      <c r="A4" s="7"/>
      <c r="B4" s="8">
        <v>0.58333333333333337</v>
      </c>
      <c r="C4" s="9">
        <v>8.3333333333333329E-2</v>
      </c>
      <c r="D4" s="5" t="s">
        <v>64</v>
      </c>
      <c r="H4" s="4">
        <v>1</v>
      </c>
      <c r="I4" s="6">
        <v>1</v>
      </c>
    </row>
    <row r="5" spans="1:9" ht="26" x14ac:dyDescent="0.35">
      <c r="A5" s="7">
        <v>43732</v>
      </c>
      <c r="B5" s="8">
        <v>0.35416666666666669</v>
      </c>
      <c r="C5" s="9">
        <v>8.3333333333333329E-2</v>
      </c>
      <c r="D5" s="5" t="s">
        <v>67</v>
      </c>
      <c r="I5" s="6">
        <v>1</v>
      </c>
    </row>
    <row r="6" spans="1:9" ht="26" x14ac:dyDescent="0.35">
      <c r="A6" s="7"/>
      <c r="B6" s="8">
        <v>0.4375</v>
      </c>
      <c r="C6" s="9">
        <v>8.3333333333333329E-2</v>
      </c>
      <c r="D6" s="5" t="s">
        <v>69</v>
      </c>
      <c r="E6" s="6">
        <v>1</v>
      </c>
      <c r="G6" s="6">
        <v>1</v>
      </c>
    </row>
    <row r="7" spans="1:9" ht="26" x14ac:dyDescent="0.35">
      <c r="A7" s="7"/>
      <c r="B7" s="8">
        <v>0.58333333333333337</v>
      </c>
      <c r="C7" s="9">
        <v>8.3333333333333329E-2</v>
      </c>
      <c r="D7" s="5" t="s">
        <v>65</v>
      </c>
      <c r="E7" s="6">
        <v>1</v>
      </c>
      <c r="F7" s="4">
        <v>1</v>
      </c>
      <c r="G7" s="6">
        <v>-1</v>
      </c>
      <c r="H7" s="4">
        <v>1</v>
      </c>
      <c r="I7" s="6">
        <v>0</v>
      </c>
    </row>
    <row r="8" spans="1:9" x14ac:dyDescent="0.35">
      <c r="A8" s="7"/>
      <c r="B8" s="8"/>
      <c r="C8" s="9"/>
    </row>
    <row r="12" spans="1:9" ht="26" x14ac:dyDescent="0.35">
      <c r="A12" s="7">
        <v>43736</v>
      </c>
      <c r="B12" s="8">
        <v>0.35416666666666669</v>
      </c>
      <c r="C12" s="9">
        <v>0.25</v>
      </c>
      <c r="D12" s="5" t="s">
        <v>66</v>
      </c>
      <c r="E12" s="6">
        <v>1</v>
      </c>
      <c r="F12" s="4">
        <v>0</v>
      </c>
      <c r="G12" s="6">
        <v>-1</v>
      </c>
      <c r="H12" s="4">
        <v>1</v>
      </c>
      <c r="I12" s="6">
        <v>1</v>
      </c>
    </row>
    <row r="13" spans="1:9" ht="26" x14ac:dyDescent="0.35">
      <c r="B13" s="8">
        <v>0.58333333333333337</v>
      </c>
      <c r="C13" s="9">
        <v>0.16666666666666666</v>
      </c>
      <c r="D13" s="5" t="s">
        <v>66</v>
      </c>
      <c r="E13" s="6">
        <v>-1</v>
      </c>
      <c r="H13" s="4">
        <v>1</v>
      </c>
      <c r="I13" s="6">
        <v>1</v>
      </c>
    </row>
    <row r="17" spans="1:1" s="4" customFormat="1" x14ac:dyDescent="0.35">
      <c r="A17" s="7"/>
    </row>
    <row r="18" spans="1:1" s="4" customFormat="1" x14ac:dyDescent="0.35"/>
    <row r="19" spans="1:1" s="4" customFormat="1" x14ac:dyDescent="0.35"/>
    <row r="20" spans="1:1" s="4" customFormat="1" x14ac:dyDescent="0.35"/>
    <row r="21" spans="1:1" s="4" customFormat="1" x14ac:dyDescent="0.35"/>
    <row r="22" spans="1:1" s="4" customFormat="1" x14ac:dyDescent="0.35"/>
    <row r="23" spans="1:1" s="4" customFormat="1" x14ac:dyDescent="0.35"/>
    <row r="24" spans="1:1" s="4" customFormat="1" x14ac:dyDescent="0.35"/>
    <row r="25" spans="1:1" s="4" customFormat="1" x14ac:dyDescent="0.35"/>
    <row r="26" spans="1:1" s="4" customFormat="1" x14ac:dyDescent="0.35"/>
    <row r="27" spans="1:1" s="4" customFormat="1" x14ac:dyDescent="0.35"/>
    <row r="28" spans="1:1" s="4" customFormat="1" x14ac:dyDescent="0.35"/>
    <row r="29" spans="1:1" s="4" customFormat="1" x14ac:dyDescent="0.35"/>
    <row r="30" spans="1:1" s="4" customFormat="1" x14ac:dyDescent="0.35"/>
  </sheetData>
  <dataValidations count="1">
    <dataValidation type="list" allowBlank="1" showInputMessage="1" showErrorMessage="1" sqref="D1:D1048576" xr:uid="{00000000-0002-0000-0700-000000000000}">
      <formula1>listeUE</formula1>
    </dataValidation>
  </dataValidations>
  <hyperlinks>
    <hyperlink ref="F9" r:id="rId1" display="https://educatix.ipgp.fr/calendrier/2013-2014/s2915.html" xr:uid="{00000000-0004-0000-0700-000000000000}"/>
    <hyperlink ref="F10" r:id="rId2" display="https://educatix.ipgp.fr/calendrier/2013-2014/s2375.html" xr:uid="{00000000-0004-0000-0700-000001000000}"/>
    <hyperlink ref="F16" r:id="rId3" display="https://educatix.ipgp.fr/calendrier/2013-2014/s2915.html" xr:uid="{00000000-0004-0000-0700-000002000000}"/>
    <hyperlink ref="F19" r:id="rId4" display="https://educatix.ipgp.fr/calendrier/2013-2014/s12119.html" xr:uid="{00000000-0004-0000-0700-000003000000}"/>
    <hyperlink ref="F20" r:id="rId5" display="https://educatix.ipgp.fr/calendrier/2013-2014/s12119.html" xr:uid="{00000000-0004-0000-0700-000004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78" orientation="landscape" horizontalDpi="4294967293" verticalDpi="4294967293" r:id="rId6"/>
  <headerFooter>
    <oddHeader>&amp;CFeuille d'émargement
L3 PRO Gestion et traitement des déchets (2013-14)&amp;RPage 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AI34"/>
  <sheetViews>
    <sheetView workbookViewId="0">
      <selection activeCell="E20" sqref="E20"/>
    </sheetView>
  </sheetViews>
  <sheetFormatPr baseColWidth="10" defaultColWidth="11.453125" defaultRowHeight="13" x14ac:dyDescent="0.35"/>
  <cols>
    <col min="1" max="1" width="11.453125" style="4"/>
    <col min="2" max="2" width="5.26953125" style="4" customWidth="1"/>
    <col min="3" max="3" width="5.453125" style="6" customWidth="1"/>
    <col min="4" max="4" width="28.453125" style="5" customWidth="1"/>
    <col min="5" max="5" width="16.1796875" style="6" customWidth="1"/>
    <col min="6" max="6" width="16.1796875" style="4" customWidth="1"/>
    <col min="7" max="7" width="16.1796875" style="6" customWidth="1"/>
    <col min="8" max="8" width="16.1796875" style="4" customWidth="1"/>
    <col min="9" max="9" width="16.1796875" style="6" customWidth="1"/>
    <col min="10" max="10" width="11.453125" style="4"/>
    <col min="11" max="11" width="12" style="4" customWidth="1"/>
    <col min="12" max="12" width="12.54296875" style="4" customWidth="1"/>
    <col min="13" max="13" width="6.81640625" style="4" customWidth="1"/>
    <col min="14" max="14" width="8.1796875" style="4" customWidth="1"/>
    <col min="15" max="15" width="6.26953125" style="4" customWidth="1"/>
    <col min="16" max="16" width="11.1796875" style="4" customWidth="1"/>
    <col min="17" max="17" width="12.54296875" style="4" customWidth="1"/>
    <col min="18" max="18" width="7.54296875" style="4" customWidth="1"/>
    <col min="19" max="19" width="3.81640625" style="4" customWidth="1"/>
    <col min="20" max="20" width="6.81640625" style="4" customWidth="1"/>
    <col min="21" max="21" width="8.1796875" style="4" customWidth="1"/>
    <col min="22" max="23" width="11.1796875" style="4" customWidth="1"/>
    <col min="24" max="24" width="12.54296875" style="4" customWidth="1"/>
    <col min="25" max="25" width="6.81640625" style="4" customWidth="1"/>
    <col min="26" max="26" width="8.1796875" style="4" customWidth="1"/>
    <col min="27" max="29" width="11.1796875" style="4" customWidth="1"/>
    <col min="30" max="30" width="12.54296875" style="4" customWidth="1"/>
    <col min="31" max="34" width="11.1796875" style="4" customWidth="1"/>
    <col min="35" max="35" width="12.54296875" style="4" bestFit="1" customWidth="1"/>
    <col min="36" max="16384" width="11.453125" style="4"/>
  </cols>
  <sheetData>
    <row r="1" spans="1:35" ht="14.25" customHeight="1" x14ac:dyDescent="0.35">
      <c r="A1" s="10" t="s">
        <v>90</v>
      </c>
    </row>
    <row r="2" spans="1:35" ht="14.5" x14ac:dyDescent="0.35">
      <c r="A2" s="4" t="s">
        <v>0</v>
      </c>
      <c r="B2" s="4" t="s">
        <v>1</v>
      </c>
      <c r="C2" s="6" t="s">
        <v>2</v>
      </c>
      <c r="D2" s="5" t="s">
        <v>61</v>
      </c>
      <c r="E2" s="47" t="s">
        <v>19</v>
      </c>
      <c r="F2" s="47" t="s">
        <v>21</v>
      </c>
      <c r="G2" s="47" t="s">
        <v>22</v>
      </c>
      <c r="H2" s="47" t="s">
        <v>23</v>
      </c>
      <c r="I2" s="47" t="s">
        <v>24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</row>
    <row r="3" spans="1:35" ht="14.5" x14ac:dyDescent="0.35">
      <c r="A3" s="7">
        <v>43738</v>
      </c>
      <c r="B3" s="8">
        <v>0.35416666666666669</v>
      </c>
      <c r="C3" s="9">
        <v>0.1875</v>
      </c>
      <c r="D3" s="5" t="s">
        <v>63</v>
      </c>
      <c r="E3" s="6">
        <v>0</v>
      </c>
      <c r="F3" s="4">
        <v>0</v>
      </c>
      <c r="G3" s="6">
        <v>-1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 ht="26" x14ac:dyDescent="0.35">
      <c r="A4" s="7"/>
      <c r="B4" s="8">
        <v>0.58333333333333337</v>
      </c>
      <c r="C4" s="9">
        <v>8.3333333333333329E-2</v>
      </c>
      <c r="D4" s="5" t="s">
        <v>65</v>
      </c>
      <c r="E4" s="6">
        <v>1</v>
      </c>
      <c r="F4" s="4">
        <v>-1</v>
      </c>
      <c r="G4" s="6">
        <v>0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 ht="26" x14ac:dyDescent="0.35">
      <c r="A5" s="7">
        <v>43740</v>
      </c>
      <c r="B5" s="8">
        <v>0.35416666666666669</v>
      </c>
      <c r="C5" s="9">
        <v>8.3333333333333329E-2</v>
      </c>
      <c r="D5" s="5" t="s">
        <v>67</v>
      </c>
      <c r="H5" s="4">
        <v>-1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 ht="26" x14ac:dyDescent="0.35">
      <c r="A6" s="7"/>
      <c r="B6" s="8">
        <v>0.4375</v>
      </c>
      <c r="C6" s="9">
        <v>8.3333333333333329E-2</v>
      </c>
      <c r="D6" s="5" t="s">
        <v>67</v>
      </c>
      <c r="E6" s="6">
        <v>1</v>
      </c>
      <c r="G6" s="6">
        <v>1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 ht="14.5" x14ac:dyDescent="0.35">
      <c r="A7" s="7"/>
      <c r="B7" s="8"/>
      <c r="C7" s="9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 ht="14.5" x14ac:dyDescent="0.35"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 ht="14.5" x14ac:dyDescent="0.35"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 ht="14.5" x14ac:dyDescent="0.35"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 ht="26" x14ac:dyDescent="0.35">
      <c r="A11" s="7">
        <v>43742</v>
      </c>
      <c r="B11" s="8">
        <v>0.35416666666666669</v>
      </c>
      <c r="C11" s="9">
        <v>0.25</v>
      </c>
      <c r="D11" s="5" t="s">
        <v>66</v>
      </c>
      <c r="E11" s="6">
        <v>0</v>
      </c>
      <c r="F11" s="4">
        <v>0</v>
      </c>
      <c r="G11" s="6">
        <v>-1</v>
      </c>
      <c r="H11" s="4">
        <v>1</v>
      </c>
      <c r="I11" s="6">
        <v>1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 ht="26" x14ac:dyDescent="0.35">
      <c r="B12" s="8">
        <v>0.58333333333333337</v>
      </c>
      <c r="C12" s="9">
        <v>0.16666666666666666</v>
      </c>
      <c r="D12" s="5" t="s">
        <v>66</v>
      </c>
      <c r="E12" s="6">
        <v>1</v>
      </c>
      <c r="H12" s="4">
        <v>1</v>
      </c>
      <c r="I12" s="6">
        <v>1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 ht="14.5" x14ac:dyDescent="0.35"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 ht="14.5" x14ac:dyDescent="0.35"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5" ht="14.5" x14ac:dyDescent="0.35"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5" ht="14.5" x14ac:dyDescent="0.35">
      <c r="A16" s="7"/>
      <c r="C16" s="4"/>
      <c r="D16" s="4"/>
      <c r="E16" s="4"/>
      <c r="G16" s="4"/>
      <c r="I16" s="4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3:9" x14ac:dyDescent="0.35">
      <c r="C17" s="4"/>
      <c r="D17" s="4"/>
      <c r="E17" s="4"/>
      <c r="G17" s="4"/>
      <c r="I17" s="4"/>
    </row>
    <row r="18" spans="3:9" x14ac:dyDescent="0.35">
      <c r="C18" s="4"/>
      <c r="D18" s="4"/>
      <c r="E18" s="4"/>
      <c r="G18" s="4"/>
      <c r="I18" s="4"/>
    </row>
    <row r="19" spans="3:9" x14ac:dyDescent="0.35">
      <c r="C19" s="4"/>
      <c r="D19" s="4"/>
      <c r="E19" s="4"/>
      <c r="G19" s="4"/>
      <c r="I19" s="4"/>
    </row>
    <row r="20" spans="3:9" x14ac:dyDescent="0.35">
      <c r="C20" s="4"/>
      <c r="D20" s="4"/>
      <c r="E20" s="4"/>
      <c r="G20" s="4"/>
      <c r="I20" s="4"/>
    </row>
    <row r="21" spans="3:9" x14ac:dyDescent="0.35">
      <c r="C21" s="4"/>
      <c r="D21" s="4"/>
      <c r="E21" s="4"/>
      <c r="G21" s="4"/>
      <c r="I21" s="4"/>
    </row>
    <row r="22" spans="3:9" x14ac:dyDescent="0.35">
      <c r="C22" s="4"/>
      <c r="D22" s="4"/>
      <c r="E22" s="4"/>
      <c r="G22" s="4"/>
      <c r="I22" s="4"/>
    </row>
    <row r="23" spans="3:9" x14ac:dyDescent="0.35">
      <c r="C23" s="4"/>
      <c r="D23" s="4"/>
      <c r="E23" s="4"/>
      <c r="G23" s="4"/>
      <c r="I23" s="4"/>
    </row>
    <row r="24" spans="3:9" x14ac:dyDescent="0.35">
      <c r="C24" s="4"/>
      <c r="D24" s="4"/>
      <c r="E24" s="4"/>
      <c r="G24" s="4"/>
      <c r="I24" s="4"/>
    </row>
    <row r="25" spans="3:9" x14ac:dyDescent="0.35">
      <c r="C25" s="4"/>
      <c r="D25" s="4"/>
      <c r="E25" s="4"/>
      <c r="G25" s="4"/>
      <c r="I25" s="4"/>
    </row>
    <row r="26" spans="3:9" x14ac:dyDescent="0.35">
      <c r="C26" s="4"/>
      <c r="D26" s="4"/>
      <c r="E26" s="4"/>
      <c r="G26" s="4"/>
      <c r="I26" s="4"/>
    </row>
    <row r="27" spans="3:9" x14ac:dyDescent="0.35">
      <c r="C27" s="4"/>
      <c r="D27" s="4"/>
      <c r="E27" s="4"/>
      <c r="G27" s="4"/>
      <c r="I27" s="4"/>
    </row>
    <row r="28" spans="3:9" x14ac:dyDescent="0.35">
      <c r="C28" s="4"/>
      <c r="D28" s="4"/>
      <c r="E28" s="4"/>
      <c r="G28" s="4"/>
      <c r="I28" s="4"/>
    </row>
    <row r="29" spans="3:9" x14ac:dyDescent="0.35">
      <c r="C29" s="4"/>
      <c r="D29" s="4"/>
      <c r="E29" s="4"/>
      <c r="G29" s="4"/>
      <c r="I29" s="4"/>
    </row>
    <row r="33" s="4" customFormat="1" x14ac:dyDescent="0.35"/>
    <row r="34" s="4" customFormat="1" x14ac:dyDescent="0.35"/>
  </sheetData>
  <dataValidations count="1">
    <dataValidation type="list" allowBlank="1" showInputMessage="1" showErrorMessage="1" sqref="D1:D1048576" xr:uid="{00000000-0002-0000-0800-000000000000}">
      <formula1>listeUE</formula1>
    </dataValidation>
  </dataValidations>
  <hyperlinks>
    <hyperlink ref="F8" r:id="rId1" display="https://educatix.ipgp.fr/calendrier/2013-2014/s2915.html" xr:uid="{00000000-0004-0000-0800-000000000000}"/>
    <hyperlink ref="F9" r:id="rId2" display="https://educatix.ipgp.fr/calendrier/2013-2014/s2375.html" xr:uid="{00000000-0004-0000-0800-000001000000}"/>
    <hyperlink ref="F15" r:id="rId3" display="https://educatix.ipgp.fr/calendrier/2013-2014/s2915.html" xr:uid="{00000000-0004-0000-0800-000002000000}"/>
    <hyperlink ref="F18" r:id="rId4" display="https://educatix.ipgp.fr/calendrier/2013-2014/s12119.html" xr:uid="{00000000-0004-0000-0800-000003000000}"/>
    <hyperlink ref="F19" r:id="rId5" display="https://educatix.ipgp.fr/calendrier/2013-2014/s12119.html" xr:uid="{00000000-0004-0000-0800-000004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78" orientation="landscape" horizontalDpi="4294967293" verticalDpi="4294967293" r:id="rId6"/>
  <headerFooter>
    <oddHeader>&amp;CFeuille d'émargement
L3 PRO Gestion et traitement des déchets (2013-14)&amp;RPage 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I34"/>
  <sheetViews>
    <sheetView workbookViewId="0">
      <selection activeCell="E20" sqref="E20"/>
    </sheetView>
  </sheetViews>
  <sheetFormatPr baseColWidth="10" defaultColWidth="11.453125" defaultRowHeight="13" x14ac:dyDescent="0.35"/>
  <cols>
    <col min="1" max="1" width="11.453125" style="4"/>
    <col min="2" max="2" width="5.26953125" style="4" customWidth="1"/>
    <col min="3" max="3" width="5.453125" style="6" customWidth="1"/>
    <col min="4" max="4" width="28.453125" style="5" customWidth="1"/>
    <col min="5" max="5" width="16.1796875" style="6" customWidth="1"/>
    <col min="6" max="6" width="16.1796875" style="4" customWidth="1"/>
    <col min="7" max="7" width="16.1796875" style="6" customWidth="1"/>
    <col min="8" max="8" width="16.1796875" style="4" customWidth="1"/>
    <col min="9" max="9" width="16.1796875" style="6" customWidth="1"/>
    <col min="10" max="16384" width="11.453125" style="4"/>
  </cols>
  <sheetData>
    <row r="1" spans="1:9" ht="15" customHeight="1" x14ac:dyDescent="0.35">
      <c r="A1" s="10" t="s">
        <v>89</v>
      </c>
    </row>
    <row r="2" spans="1:9" ht="14.5" x14ac:dyDescent="0.35">
      <c r="A2" s="4" t="s">
        <v>0</v>
      </c>
      <c r="B2" s="4" t="s">
        <v>1</v>
      </c>
      <c r="C2" s="6" t="s">
        <v>2</v>
      </c>
      <c r="D2" s="5" t="s">
        <v>61</v>
      </c>
      <c r="E2" s="47" t="s">
        <v>19</v>
      </c>
      <c r="F2" s="47" t="s">
        <v>21</v>
      </c>
      <c r="G2" s="47" t="s">
        <v>22</v>
      </c>
      <c r="H2" s="47" t="s">
        <v>23</v>
      </c>
      <c r="I2" s="47" t="s">
        <v>24</v>
      </c>
    </row>
    <row r="3" spans="1:9" ht="26" x14ac:dyDescent="0.35">
      <c r="A3" s="7">
        <v>43745</v>
      </c>
      <c r="B3" s="8">
        <v>0.35416666666666669</v>
      </c>
      <c r="C3" s="9">
        <v>0.1875</v>
      </c>
      <c r="D3" s="5" t="s">
        <v>66</v>
      </c>
      <c r="E3" s="6">
        <v>1</v>
      </c>
      <c r="F3" s="4">
        <v>1</v>
      </c>
      <c r="G3" s="6">
        <v>1</v>
      </c>
      <c r="H3" s="4">
        <v>1</v>
      </c>
      <c r="I3" s="6">
        <v>1</v>
      </c>
    </row>
    <row r="4" spans="1:9" ht="26" x14ac:dyDescent="0.35">
      <c r="A4" s="7"/>
      <c r="B4" s="8">
        <v>0.58333333333333337</v>
      </c>
      <c r="C4" s="9">
        <v>8.3333333333333329E-2</v>
      </c>
      <c r="D4" s="5" t="s">
        <v>66</v>
      </c>
      <c r="E4" s="6">
        <v>1</v>
      </c>
      <c r="F4" s="4">
        <v>0</v>
      </c>
      <c r="G4" s="6">
        <v>0</v>
      </c>
      <c r="H4" s="4">
        <v>0</v>
      </c>
      <c r="I4" s="6">
        <v>0</v>
      </c>
    </row>
    <row r="5" spans="1:9" ht="26" x14ac:dyDescent="0.35">
      <c r="A5" s="7">
        <v>43746</v>
      </c>
      <c r="B5" s="8">
        <v>0.35416666666666669</v>
      </c>
      <c r="C5" s="9">
        <v>8.3333333333333329E-2</v>
      </c>
      <c r="D5" s="5" t="s">
        <v>65</v>
      </c>
      <c r="E5" s="6">
        <v>1</v>
      </c>
      <c r="F5" s="4">
        <v>-1</v>
      </c>
      <c r="G5" s="6">
        <v>-1</v>
      </c>
      <c r="H5" s="4">
        <v>-1</v>
      </c>
      <c r="I5" s="6">
        <v>-1</v>
      </c>
    </row>
    <row r="6" spans="1:9" ht="26" x14ac:dyDescent="0.35">
      <c r="A6" s="7"/>
      <c r="B6" s="8">
        <v>0.4375</v>
      </c>
      <c r="C6" s="9">
        <v>8.3333333333333329E-2</v>
      </c>
      <c r="D6" s="5" t="s">
        <v>66</v>
      </c>
      <c r="E6" s="6">
        <v>0</v>
      </c>
      <c r="F6" s="4">
        <v>0</v>
      </c>
      <c r="G6" s="6">
        <v>0</v>
      </c>
      <c r="H6" s="4">
        <v>0</v>
      </c>
      <c r="I6" s="6">
        <v>0</v>
      </c>
    </row>
    <row r="7" spans="1:9" x14ac:dyDescent="0.35">
      <c r="A7" s="7"/>
      <c r="B7" s="8"/>
      <c r="C7" s="9"/>
    </row>
    <row r="11" spans="1:9" ht="26" x14ac:dyDescent="0.35">
      <c r="A11" s="7">
        <v>43747</v>
      </c>
      <c r="B11" s="8">
        <v>0.35416666666666669</v>
      </c>
      <c r="C11" s="9">
        <v>0.25</v>
      </c>
      <c r="D11" s="5" t="s">
        <v>66</v>
      </c>
      <c r="E11" s="6">
        <v>1</v>
      </c>
      <c r="F11" s="4">
        <v>1</v>
      </c>
      <c r="G11" s="6">
        <v>1</v>
      </c>
      <c r="H11" s="4">
        <v>1</v>
      </c>
      <c r="I11" s="6">
        <v>1</v>
      </c>
    </row>
    <row r="12" spans="1:9" ht="26" x14ac:dyDescent="0.35">
      <c r="B12" s="8">
        <v>0.58333333333333337</v>
      </c>
      <c r="C12" s="9">
        <v>0.16666666666666666</v>
      </c>
      <c r="D12" s="5" t="s">
        <v>66</v>
      </c>
      <c r="E12" s="6">
        <v>1</v>
      </c>
      <c r="F12" s="4">
        <v>1</v>
      </c>
      <c r="G12" s="6">
        <v>1</v>
      </c>
      <c r="H12" s="4">
        <v>1</v>
      </c>
      <c r="I12" s="6">
        <v>1</v>
      </c>
    </row>
    <row r="16" spans="1:9" x14ac:dyDescent="0.35">
      <c r="A16" s="7"/>
      <c r="C16" s="4"/>
      <c r="D16" s="4"/>
      <c r="E16" s="4"/>
      <c r="G16" s="4"/>
      <c r="I16" s="4"/>
    </row>
    <row r="17" spans="3:9" x14ac:dyDescent="0.35">
      <c r="C17" s="4"/>
      <c r="D17" s="4"/>
      <c r="E17" s="4"/>
      <c r="G17" s="4"/>
      <c r="I17" s="4"/>
    </row>
    <row r="18" spans="3:9" x14ac:dyDescent="0.35">
      <c r="C18" s="4"/>
      <c r="D18" s="4"/>
      <c r="E18" s="4"/>
      <c r="G18" s="4"/>
      <c r="I18" s="4"/>
    </row>
    <row r="19" spans="3:9" ht="32.25" customHeight="1" x14ac:dyDescent="0.35">
      <c r="C19" s="4"/>
      <c r="D19" s="4"/>
      <c r="E19" s="4"/>
      <c r="G19" s="4"/>
      <c r="I19" s="4"/>
    </row>
    <row r="20" spans="3:9" ht="32.25" customHeight="1" x14ac:dyDescent="0.35">
      <c r="C20" s="4"/>
      <c r="D20" s="4"/>
      <c r="E20" s="4"/>
      <c r="G20" s="4"/>
      <c r="I20" s="4"/>
    </row>
    <row r="21" spans="3:9" x14ac:dyDescent="0.35">
      <c r="C21" s="4"/>
      <c r="D21" s="4"/>
      <c r="E21" s="4"/>
      <c r="G21" s="4"/>
      <c r="I21" s="4"/>
    </row>
    <row r="22" spans="3:9" x14ac:dyDescent="0.35">
      <c r="C22" s="4"/>
      <c r="D22" s="4"/>
      <c r="E22" s="4"/>
      <c r="G22" s="4"/>
      <c r="I22" s="4"/>
    </row>
    <row r="23" spans="3:9" x14ac:dyDescent="0.35">
      <c r="C23" s="4"/>
      <c r="D23" s="4"/>
      <c r="E23" s="4"/>
      <c r="G23" s="4"/>
      <c r="I23" s="4"/>
    </row>
    <row r="24" spans="3:9" x14ac:dyDescent="0.35">
      <c r="C24" s="4"/>
      <c r="D24" s="4"/>
      <c r="E24" s="4"/>
      <c r="G24" s="4"/>
      <c r="I24" s="4"/>
    </row>
    <row r="25" spans="3:9" x14ac:dyDescent="0.35">
      <c r="C25" s="4"/>
      <c r="D25" s="4"/>
      <c r="E25" s="4"/>
      <c r="G25" s="4"/>
      <c r="I25" s="4"/>
    </row>
    <row r="26" spans="3:9" x14ac:dyDescent="0.35">
      <c r="C26" s="4"/>
      <c r="D26" s="4"/>
      <c r="E26" s="4"/>
      <c r="G26" s="4"/>
      <c r="I26" s="4"/>
    </row>
    <row r="27" spans="3:9" x14ac:dyDescent="0.35">
      <c r="C27" s="4"/>
      <c r="D27" s="4"/>
      <c r="E27" s="4"/>
      <c r="G27" s="4"/>
      <c r="I27" s="4"/>
    </row>
    <row r="28" spans="3:9" x14ac:dyDescent="0.35">
      <c r="C28" s="4"/>
      <c r="D28" s="4"/>
      <c r="E28" s="4"/>
      <c r="G28" s="4"/>
      <c r="I28" s="4"/>
    </row>
    <row r="29" spans="3:9" x14ac:dyDescent="0.35">
      <c r="C29" s="4"/>
      <c r="D29" s="4"/>
      <c r="E29" s="4"/>
      <c r="G29" s="4"/>
      <c r="I29" s="4"/>
    </row>
    <row r="33" s="4" customFormat="1" x14ac:dyDescent="0.35"/>
    <row r="34" s="4" customFormat="1" x14ac:dyDescent="0.35"/>
  </sheetData>
  <dataValidations count="1">
    <dataValidation type="list" allowBlank="1" showInputMessage="1" showErrorMessage="1" sqref="D1:D1048576" xr:uid="{00000000-0002-0000-0900-000000000000}">
      <formula1>listeUE</formula1>
    </dataValidation>
  </dataValidations>
  <hyperlinks>
    <hyperlink ref="F15" r:id="rId1" display="https://educatix.ipgp.fr/calendrier/2013-2014/s2915.html" xr:uid="{00000000-0004-0000-0900-000000000000}"/>
    <hyperlink ref="F18" r:id="rId2" display="https://educatix.ipgp.fr/calendrier/2013-2014/s12119.html" xr:uid="{00000000-0004-0000-0900-000001000000}"/>
    <hyperlink ref="F19" r:id="rId3" display="https://educatix.ipgp.fr/calendrier/2013-2014/s12119.html" xr:uid="{00000000-0004-0000-0900-000002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78" orientation="landscape" horizontalDpi="4294967293" verticalDpi="4294967293" r:id="rId4"/>
  <headerFooter>
    <oddHeader>&amp;CFeuille d'émargement
L3 PRO Gestion et traitement des déchets (2013-14)&amp;RPage 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:I31"/>
  <sheetViews>
    <sheetView workbookViewId="0">
      <selection activeCell="E20" sqref="E20"/>
    </sheetView>
  </sheetViews>
  <sheetFormatPr baseColWidth="10" defaultColWidth="11.453125" defaultRowHeight="13" x14ac:dyDescent="0.35"/>
  <cols>
    <col min="1" max="1" width="11.453125" style="4"/>
    <col min="2" max="2" width="5.26953125" style="4" customWidth="1"/>
    <col min="3" max="3" width="5.453125" style="6" customWidth="1"/>
    <col min="4" max="4" width="28.453125" style="5" customWidth="1"/>
    <col min="5" max="5" width="16.1796875" style="6" customWidth="1"/>
    <col min="6" max="6" width="16.1796875" style="4" customWidth="1"/>
    <col min="7" max="7" width="16.1796875" style="6" customWidth="1"/>
    <col min="8" max="8" width="16.1796875" style="4" customWidth="1"/>
    <col min="9" max="9" width="16.1796875" style="6" customWidth="1"/>
    <col min="10" max="16384" width="11.453125" style="4"/>
  </cols>
  <sheetData>
    <row r="1" spans="1:9" ht="11.25" customHeight="1" x14ac:dyDescent="0.35">
      <c r="A1" s="10" t="s">
        <v>88</v>
      </c>
    </row>
    <row r="2" spans="1:9" ht="14.5" x14ac:dyDescent="0.35">
      <c r="A2" s="4" t="s">
        <v>0</v>
      </c>
      <c r="B2" s="4" t="s">
        <v>1</v>
      </c>
      <c r="C2" s="6" t="s">
        <v>2</v>
      </c>
      <c r="D2" s="5" t="s">
        <v>61</v>
      </c>
      <c r="E2" s="47" t="s">
        <v>19</v>
      </c>
      <c r="F2" s="47" t="s">
        <v>21</v>
      </c>
      <c r="G2" s="47" t="s">
        <v>22</v>
      </c>
      <c r="H2" s="47" t="s">
        <v>23</v>
      </c>
      <c r="I2" s="47" t="s">
        <v>24</v>
      </c>
    </row>
    <row r="3" spans="1:9" ht="26" x14ac:dyDescent="0.35">
      <c r="A3" s="7">
        <v>43752</v>
      </c>
      <c r="B3" s="8">
        <v>0.35416666666666669</v>
      </c>
      <c r="C3" s="9">
        <v>0.1875</v>
      </c>
      <c r="D3" s="5" t="s">
        <v>65</v>
      </c>
      <c r="E3" s="6">
        <v>1</v>
      </c>
      <c r="F3" s="4">
        <v>1</v>
      </c>
      <c r="G3" s="6">
        <v>1</v>
      </c>
      <c r="H3" s="4">
        <v>1</v>
      </c>
      <c r="I3" s="6">
        <v>1</v>
      </c>
    </row>
    <row r="4" spans="1:9" ht="26" x14ac:dyDescent="0.35">
      <c r="A4" s="7"/>
      <c r="B4" s="8">
        <v>0.58333333333333337</v>
      </c>
      <c r="C4" s="9">
        <v>8.3333333333333329E-2</v>
      </c>
      <c r="D4" s="5" t="s">
        <v>65</v>
      </c>
      <c r="E4" s="6">
        <v>1</v>
      </c>
      <c r="F4" s="4">
        <v>0</v>
      </c>
      <c r="G4" s="6">
        <v>0</v>
      </c>
      <c r="H4" s="4">
        <v>1</v>
      </c>
      <c r="I4" s="6">
        <v>1</v>
      </c>
    </row>
    <row r="5" spans="1:9" ht="26" x14ac:dyDescent="0.35">
      <c r="A5" s="7">
        <v>43753</v>
      </c>
      <c r="B5" s="8">
        <v>0.35416666666666669</v>
      </c>
      <c r="C5" s="9">
        <v>8.3333333333333329E-2</v>
      </c>
      <c r="D5" s="5" t="s">
        <v>65</v>
      </c>
      <c r="E5" s="6">
        <v>0</v>
      </c>
      <c r="F5" s="4">
        <v>1</v>
      </c>
      <c r="G5" s="6">
        <v>1</v>
      </c>
      <c r="H5" s="4">
        <v>0</v>
      </c>
      <c r="I5" s="6">
        <v>0</v>
      </c>
    </row>
    <row r="6" spans="1:9" ht="26" x14ac:dyDescent="0.35">
      <c r="A6" s="7"/>
      <c r="B6" s="8">
        <v>0.4375</v>
      </c>
      <c r="C6" s="9">
        <v>8.3333333333333329E-2</v>
      </c>
      <c r="D6" s="5" t="s">
        <v>65</v>
      </c>
      <c r="E6" s="6">
        <v>-1</v>
      </c>
      <c r="F6" s="4">
        <v>0</v>
      </c>
      <c r="G6" s="6">
        <v>0</v>
      </c>
      <c r="H6" s="4">
        <v>-1</v>
      </c>
      <c r="I6" s="6">
        <v>-1</v>
      </c>
    </row>
    <row r="8" spans="1:9" ht="26" x14ac:dyDescent="0.35">
      <c r="A8" s="7">
        <v>43756</v>
      </c>
      <c r="B8" s="8">
        <v>0.35416666666666669</v>
      </c>
      <c r="C8" s="9">
        <v>0.25</v>
      </c>
      <c r="D8" s="5" t="s">
        <v>65</v>
      </c>
      <c r="E8" s="6">
        <v>1</v>
      </c>
      <c r="F8" s="4">
        <v>1</v>
      </c>
      <c r="G8" s="6">
        <v>1</v>
      </c>
      <c r="H8" s="4">
        <v>1</v>
      </c>
      <c r="I8" s="6">
        <v>1</v>
      </c>
    </row>
    <row r="9" spans="1:9" ht="26" x14ac:dyDescent="0.35">
      <c r="B9" s="8">
        <v>0.58333333333333337</v>
      </c>
      <c r="C9" s="9">
        <v>0.16666666666666666</v>
      </c>
      <c r="D9" s="5" t="s">
        <v>65</v>
      </c>
      <c r="E9" s="6">
        <v>1</v>
      </c>
      <c r="F9" s="4">
        <v>1</v>
      </c>
      <c r="G9" s="6">
        <v>1</v>
      </c>
      <c r="H9" s="4">
        <v>1</v>
      </c>
      <c r="I9" s="6">
        <v>1</v>
      </c>
    </row>
    <row r="13" spans="1:9" x14ac:dyDescent="0.35">
      <c r="A13" s="7"/>
      <c r="C13" s="4"/>
      <c r="D13" s="4"/>
      <c r="E13" s="4"/>
      <c r="G13" s="4"/>
      <c r="I13" s="4"/>
    </row>
    <row r="14" spans="1:9" x14ac:dyDescent="0.35">
      <c r="C14" s="4"/>
      <c r="D14" s="4"/>
      <c r="E14" s="4"/>
      <c r="G14" s="4"/>
      <c r="I14" s="4"/>
    </row>
    <row r="15" spans="1:9" x14ac:dyDescent="0.35">
      <c r="C15" s="4"/>
      <c r="D15" s="4"/>
      <c r="E15" s="4"/>
      <c r="G15" s="4"/>
      <c r="I15" s="4"/>
    </row>
    <row r="16" spans="1:9" ht="32.25" customHeight="1" x14ac:dyDescent="0.35">
      <c r="C16" s="4"/>
      <c r="D16" s="4"/>
      <c r="E16" s="4"/>
      <c r="G16" s="4"/>
      <c r="I16" s="4"/>
    </row>
    <row r="17" spans="3:9" ht="32.25" customHeight="1" x14ac:dyDescent="0.35">
      <c r="C17" s="4"/>
      <c r="D17" s="4"/>
      <c r="E17" s="4"/>
      <c r="G17" s="4"/>
      <c r="I17" s="4"/>
    </row>
    <row r="18" spans="3:9" x14ac:dyDescent="0.35">
      <c r="C18" s="4"/>
      <c r="D18" s="4"/>
      <c r="E18" s="4"/>
      <c r="G18" s="4"/>
      <c r="I18" s="4"/>
    </row>
    <row r="19" spans="3:9" x14ac:dyDescent="0.35">
      <c r="C19" s="4"/>
      <c r="D19" s="4"/>
      <c r="E19" s="4"/>
      <c r="G19" s="4"/>
      <c r="I19" s="4"/>
    </row>
    <row r="20" spans="3:9" x14ac:dyDescent="0.35">
      <c r="C20" s="4"/>
      <c r="D20" s="4"/>
      <c r="E20" s="4"/>
      <c r="G20" s="4"/>
      <c r="I20" s="4"/>
    </row>
    <row r="21" spans="3:9" x14ac:dyDescent="0.35">
      <c r="C21" s="4"/>
      <c r="D21" s="4"/>
      <c r="E21" s="4"/>
      <c r="G21" s="4"/>
      <c r="I21" s="4"/>
    </row>
    <row r="22" spans="3:9" x14ac:dyDescent="0.35">
      <c r="C22" s="4"/>
      <c r="D22" s="4"/>
      <c r="E22" s="4"/>
      <c r="G22" s="4"/>
      <c r="I22" s="4"/>
    </row>
    <row r="23" spans="3:9" x14ac:dyDescent="0.35">
      <c r="C23" s="4"/>
      <c r="D23" s="4"/>
      <c r="E23" s="4"/>
      <c r="G23" s="4"/>
      <c r="I23" s="4"/>
    </row>
    <row r="24" spans="3:9" x14ac:dyDescent="0.35">
      <c r="C24" s="4"/>
      <c r="D24" s="4"/>
      <c r="E24" s="4"/>
      <c r="G24" s="4"/>
      <c r="I24" s="4"/>
    </row>
    <row r="25" spans="3:9" x14ac:dyDescent="0.35">
      <c r="C25" s="4"/>
      <c r="D25" s="4"/>
      <c r="E25" s="4"/>
      <c r="G25" s="4"/>
      <c r="I25" s="4"/>
    </row>
    <row r="26" spans="3:9" x14ac:dyDescent="0.35">
      <c r="C26" s="4"/>
      <c r="D26" s="4"/>
      <c r="E26" s="4"/>
      <c r="G26" s="4"/>
      <c r="I26" s="4"/>
    </row>
    <row r="30" spans="3:9" x14ac:dyDescent="0.35">
      <c r="C30" s="4"/>
      <c r="D30" s="4"/>
      <c r="E30" s="4"/>
      <c r="G30" s="4"/>
      <c r="I30" s="4"/>
    </row>
    <row r="31" spans="3:9" x14ac:dyDescent="0.35">
      <c r="C31" s="4"/>
      <c r="D31" s="4"/>
      <c r="E31" s="4"/>
      <c r="G31" s="4"/>
      <c r="I31" s="4"/>
    </row>
  </sheetData>
  <dataValidations count="1">
    <dataValidation type="list" allowBlank="1" showInputMessage="1" showErrorMessage="1" sqref="D1:D1048576" xr:uid="{00000000-0002-0000-0A00-000000000000}">
      <formula1>listeUE</formula1>
    </dataValidation>
  </dataValidations>
  <hyperlinks>
    <hyperlink ref="F12" r:id="rId1" display="https://educatix.ipgp.fr/calendrier/2013-2014/s2915.html" xr:uid="{00000000-0004-0000-0A00-000000000000}"/>
    <hyperlink ref="F15" r:id="rId2" display="https://educatix.ipgp.fr/calendrier/2013-2014/s12119.html" xr:uid="{00000000-0004-0000-0A00-000001000000}"/>
    <hyperlink ref="F16" r:id="rId3" display="https://educatix.ipgp.fr/calendrier/2013-2014/s12119.html" xr:uid="{00000000-0004-0000-0A00-000002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78" orientation="landscape" horizontalDpi="4294967293" verticalDpi="4294967293" r:id="rId4"/>
  <headerFooter>
    <oddHeader>&amp;CFeuille d'émargement
L3 PRO Gestion et traitement des déchets (2013-14)&amp;RPage 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:I17"/>
  <sheetViews>
    <sheetView workbookViewId="0"/>
  </sheetViews>
  <sheetFormatPr baseColWidth="10" defaultColWidth="11.453125" defaultRowHeight="13" x14ac:dyDescent="0.35"/>
  <cols>
    <col min="1" max="1" width="11.453125" style="4"/>
    <col min="2" max="2" width="5.26953125" style="4" customWidth="1"/>
    <col min="3" max="3" width="5.453125" style="6" customWidth="1"/>
    <col min="4" max="4" width="28.453125" style="5" customWidth="1"/>
    <col min="5" max="5" width="16.1796875" style="6" customWidth="1"/>
    <col min="6" max="6" width="16.1796875" style="4" customWidth="1"/>
    <col min="7" max="7" width="16.1796875" style="6" customWidth="1"/>
    <col min="8" max="8" width="16.1796875" style="4" customWidth="1"/>
    <col min="9" max="9" width="16.1796875" style="6" customWidth="1"/>
    <col min="10" max="16384" width="11.453125" style="4"/>
  </cols>
  <sheetData>
    <row r="1" spans="1:9" ht="15.75" customHeight="1" x14ac:dyDescent="0.35">
      <c r="A1" s="10" t="s">
        <v>95</v>
      </c>
    </row>
    <row r="2" spans="1:9" ht="14.5" x14ac:dyDescent="0.35">
      <c r="A2" s="4" t="s">
        <v>0</v>
      </c>
      <c r="B2" s="4" t="s">
        <v>1</v>
      </c>
      <c r="C2" s="6" t="s">
        <v>2</v>
      </c>
      <c r="D2" s="5" t="s">
        <v>61</v>
      </c>
      <c r="E2" s="47" t="s">
        <v>19</v>
      </c>
      <c r="F2" s="47" t="s">
        <v>21</v>
      </c>
      <c r="G2" s="47" t="s">
        <v>22</v>
      </c>
      <c r="H2" s="47" t="s">
        <v>23</v>
      </c>
      <c r="I2" s="47" t="s">
        <v>24</v>
      </c>
    </row>
    <row r="4" spans="1:9" ht="26" x14ac:dyDescent="0.35">
      <c r="A4" s="7">
        <v>43759</v>
      </c>
      <c r="B4" s="8">
        <v>0.35416666666666669</v>
      </c>
      <c r="C4" s="9">
        <v>0.1875</v>
      </c>
      <c r="D4" s="5" t="s">
        <v>62</v>
      </c>
      <c r="E4" s="6">
        <v>1</v>
      </c>
      <c r="F4" s="4">
        <v>1</v>
      </c>
      <c r="G4" s="6">
        <v>1</v>
      </c>
      <c r="H4" s="4">
        <v>1</v>
      </c>
      <c r="I4" s="6">
        <v>1</v>
      </c>
    </row>
    <row r="5" spans="1:9" ht="26" x14ac:dyDescent="0.35">
      <c r="A5" s="7"/>
      <c r="B5" s="8">
        <v>0.58333333333333337</v>
      </c>
      <c r="C5" s="9">
        <v>8.3333333333333329E-2</v>
      </c>
      <c r="D5" s="5" t="s">
        <v>64</v>
      </c>
      <c r="E5" s="6">
        <v>1</v>
      </c>
      <c r="F5" s="4">
        <v>1</v>
      </c>
      <c r="G5" s="6">
        <v>1</v>
      </c>
      <c r="H5" s="4">
        <v>0</v>
      </c>
      <c r="I5" s="6">
        <v>1</v>
      </c>
    </row>
    <row r="6" spans="1:9" ht="26" x14ac:dyDescent="0.35">
      <c r="A6" s="7">
        <v>43762</v>
      </c>
      <c r="B6" s="8">
        <v>0.35416666666666669</v>
      </c>
      <c r="C6" s="9">
        <v>8.3333333333333329E-2</v>
      </c>
      <c r="D6" s="5" t="s">
        <v>67</v>
      </c>
      <c r="E6" s="6">
        <v>1</v>
      </c>
      <c r="F6" s="4">
        <v>1</v>
      </c>
      <c r="G6" s="6">
        <v>1</v>
      </c>
      <c r="H6" s="4">
        <v>1</v>
      </c>
      <c r="I6" s="6">
        <v>1</v>
      </c>
    </row>
    <row r="7" spans="1:9" x14ac:dyDescent="0.35">
      <c r="C7" s="4"/>
      <c r="D7" s="4"/>
      <c r="E7" s="4"/>
      <c r="G7" s="4"/>
      <c r="I7" s="4"/>
    </row>
    <row r="8" spans="1:9" x14ac:dyDescent="0.35">
      <c r="C8" s="4"/>
      <c r="D8" s="4"/>
      <c r="E8" s="4"/>
      <c r="G8" s="4"/>
      <c r="I8" s="4"/>
    </row>
    <row r="9" spans="1:9" x14ac:dyDescent="0.35">
      <c r="C9" s="4"/>
      <c r="D9" s="4"/>
      <c r="E9" s="4"/>
      <c r="G9" s="4"/>
      <c r="I9" s="4"/>
    </row>
    <row r="10" spans="1:9" x14ac:dyDescent="0.35">
      <c r="C10" s="4"/>
      <c r="D10" s="4"/>
      <c r="E10" s="4"/>
      <c r="G10" s="4"/>
      <c r="I10" s="4"/>
    </row>
    <row r="11" spans="1:9" x14ac:dyDescent="0.35">
      <c r="C11" s="4"/>
      <c r="D11" s="4"/>
      <c r="E11" s="4"/>
      <c r="G11" s="4"/>
      <c r="I11" s="4"/>
    </row>
    <row r="12" spans="1:9" x14ac:dyDescent="0.35">
      <c r="C12" s="4"/>
      <c r="D12" s="4"/>
      <c r="E12" s="4"/>
      <c r="G12" s="4"/>
      <c r="I12" s="4"/>
    </row>
    <row r="16" spans="1:9" x14ac:dyDescent="0.35">
      <c r="C16" s="4"/>
      <c r="D16" s="4"/>
      <c r="E16" s="4"/>
      <c r="G16" s="4"/>
      <c r="I16" s="4"/>
    </row>
    <row r="17" spans="3:9" x14ac:dyDescent="0.35">
      <c r="C17" s="4"/>
      <c r="D17" s="4"/>
      <c r="E17" s="4"/>
      <c r="G17" s="4"/>
      <c r="I17" s="4"/>
    </row>
  </sheetData>
  <dataValidations count="1">
    <dataValidation type="list" allowBlank="1" showInputMessage="1" showErrorMessage="1" sqref="D4:D1048576 D1:D2" xr:uid="{00000000-0002-0000-0B00-000000000000}">
      <formula1>listeUE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78" orientation="landscape" horizontalDpi="4294967293" verticalDpi="4294967293" r:id="rId1"/>
  <headerFooter>
    <oddHeader>&amp;CFeuille d'émargement
L3 PRO Gestion et traitement des déchets (2013-14)&amp;RPage &amp;P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/>
  <dimension ref="A1:I27"/>
  <sheetViews>
    <sheetView workbookViewId="0">
      <selection activeCell="A2" sqref="A2"/>
    </sheetView>
  </sheetViews>
  <sheetFormatPr baseColWidth="10" defaultColWidth="11.453125" defaultRowHeight="13" x14ac:dyDescent="0.35"/>
  <cols>
    <col min="1" max="1" width="11.453125" style="4"/>
    <col min="2" max="2" width="5.26953125" style="4" customWidth="1"/>
    <col min="3" max="3" width="5.453125" style="6" customWidth="1"/>
    <col min="4" max="4" width="28.453125" style="5" customWidth="1"/>
    <col min="5" max="5" width="16.1796875" style="6" customWidth="1"/>
    <col min="6" max="6" width="16.1796875" style="4" customWidth="1"/>
    <col min="7" max="7" width="16.1796875" style="6" customWidth="1"/>
    <col min="8" max="8" width="16.1796875" style="4" customWidth="1"/>
    <col min="9" max="9" width="16.1796875" style="6" customWidth="1"/>
    <col min="10" max="16384" width="11.453125" style="4"/>
  </cols>
  <sheetData>
    <row r="1" spans="1:9" ht="14.25" customHeight="1" x14ac:dyDescent="0.35">
      <c r="A1" s="10" t="s">
        <v>94</v>
      </c>
    </row>
    <row r="2" spans="1:9" ht="14.5" x14ac:dyDescent="0.35">
      <c r="A2" s="4" t="s">
        <v>0</v>
      </c>
      <c r="B2" s="4" t="s">
        <v>1</v>
      </c>
      <c r="C2" s="6" t="s">
        <v>2</v>
      </c>
      <c r="D2" s="5" t="s">
        <v>61</v>
      </c>
      <c r="E2" s="47" t="s">
        <v>19</v>
      </c>
      <c r="F2" s="47" t="s">
        <v>21</v>
      </c>
      <c r="G2" s="47" t="s">
        <v>22</v>
      </c>
      <c r="H2" s="47" t="s">
        <v>23</v>
      </c>
      <c r="I2" s="47" t="s">
        <v>24</v>
      </c>
    </row>
    <row r="3" spans="1:9" ht="14.5" x14ac:dyDescent="0.35">
      <c r="E3" s="47"/>
      <c r="F3" s="47"/>
      <c r="G3" s="47"/>
      <c r="H3" s="47"/>
      <c r="I3" s="47"/>
    </row>
    <row r="4" spans="1:9" ht="14.5" x14ac:dyDescent="0.35">
      <c r="E4" s="47"/>
      <c r="F4" s="47"/>
      <c r="G4" s="47"/>
      <c r="H4" s="47"/>
      <c r="I4" s="47"/>
    </row>
    <row r="5" spans="1:9" ht="14.5" x14ac:dyDescent="0.35">
      <c r="E5" s="47"/>
      <c r="F5" s="47"/>
      <c r="G5" s="47"/>
      <c r="H5" s="47"/>
      <c r="I5" s="47"/>
    </row>
    <row r="6" spans="1:9" ht="14.5" x14ac:dyDescent="0.35">
      <c r="E6" s="47"/>
      <c r="F6" s="47"/>
      <c r="G6" s="47"/>
      <c r="H6" s="47"/>
      <c r="I6" s="47"/>
    </row>
    <row r="7" spans="1:9" ht="14.5" x14ac:dyDescent="0.35">
      <c r="E7" s="47"/>
      <c r="F7" s="47"/>
      <c r="G7" s="47"/>
      <c r="H7" s="47"/>
      <c r="I7" s="47"/>
    </row>
    <row r="8" spans="1:9" ht="14.5" x14ac:dyDescent="0.35">
      <c r="E8" s="47"/>
      <c r="F8" s="47"/>
      <c r="G8" s="47"/>
      <c r="H8" s="47"/>
      <c r="I8" s="47"/>
    </row>
    <row r="9" spans="1:9" ht="14.5" x14ac:dyDescent="0.35">
      <c r="E9" s="47"/>
      <c r="F9" s="47"/>
      <c r="G9" s="47"/>
      <c r="H9" s="47"/>
      <c r="I9" s="47"/>
    </row>
    <row r="10" spans="1:9" ht="14.5" x14ac:dyDescent="0.35">
      <c r="E10" s="47"/>
      <c r="F10" s="47"/>
      <c r="G10" s="47"/>
      <c r="H10" s="47"/>
      <c r="I10" s="47"/>
    </row>
    <row r="11" spans="1:9" ht="14.5" x14ac:dyDescent="0.35">
      <c r="E11" s="47"/>
      <c r="F11" s="47"/>
      <c r="G11" s="47"/>
      <c r="H11" s="47"/>
      <c r="I11" s="47"/>
    </row>
    <row r="12" spans="1:9" ht="14.5" x14ac:dyDescent="0.35">
      <c r="E12" s="47"/>
      <c r="F12" s="47"/>
      <c r="G12" s="47"/>
      <c r="H12" s="47"/>
      <c r="I12" s="47"/>
    </row>
    <row r="14" spans="1:9" ht="26" x14ac:dyDescent="0.35">
      <c r="A14" s="7">
        <v>43766</v>
      </c>
      <c r="B14" s="8">
        <v>0.35416666666666669</v>
      </c>
      <c r="C14" s="9">
        <v>0.1875</v>
      </c>
      <c r="D14" s="5" t="s">
        <v>80</v>
      </c>
      <c r="E14" s="6">
        <v>1</v>
      </c>
      <c r="F14" s="4">
        <v>0</v>
      </c>
      <c r="G14" s="6">
        <v>1</v>
      </c>
      <c r="H14" s="4">
        <v>0</v>
      </c>
      <c r="I14" s="6">
        <v>1</v>
      </c>
    </row>
    <row r="15" spans="1:9" ht="26" x14ac:dyDescent="0.35">
      <c r="A15" s="7"/>
      <c r="B15" s="8">
        <v>0.58333333333333337</v>
      </c>
      <c r="C15" s="9">
        <v>0.20833333333333334</v>
      </c>
      <c r="D15" s="5" t="s">
        <v>68</v>
      </c>
      <c r="E15" s="6">
        <v>1</v>
      </c>
      <c r="F15" s="4">
        <v>-1</v>
      </c>
      <c r="G15" s="6">
        <v>0</v>
      </c>
      <c r="H15" s="4">
        <v>-1</v>
      </c>
      <c r="I15" s="6">
        <v>0</v>
      </c>
    </row>
    <row r="16" spans="1:9" x14ac:dyDescent="0.35">
      <c r="A16" s="7">
        <v>43770</v>
      </c>
      <c r="B16" s="8">
        <v>0.35416666666666669</v>
      </c>
      <c r="C16" s="9">
        <v>0.25</v>
      </c>
      <c r="D16" s="5" t="s">
        <v>63</v>
      </c>
      <c r="E16" s="6">
        <v>1</v>
      </c>
      <c r="F16" s="4">
        <v>1</v>
      </c>
      <c r="G16" s="6">
        <v>1</v>
      </c>
      <c r="H16" s="4">
        <v>1</v>
      </c>
      <c r="I16" s="6">
        <v>1</v>
      </c>
    </row>
    <row r="17" spans="3:9" x14ac:dyDescent="0.35">
      <c r="C17" s="4"/>
      <c r="D17" s="4"/>
      <c r="E17" s="4"/>
      <c r="G17" s="4"/>
      <c r="I17" s="4"/>
    </row>
    <row r="18" spans="3:9" x14ac:dyDescent="0.35">
      <c r="C18" s="4"/>
      <c r="D18" s="4"/>
      <c r="E18" s="4"/>
      <c r="G18" s="4"/>
      <c r="I18" s="4"/>
    </row>
    <row r="19" spans="3:9" x14ac:dyDescent="0.35">
      <c r="C19" s="4"/>
      <c r="D19" s="4"/>
      <c r="E19" s="4"/>
      <c r="G19" s="4"/>
      <c r="I19" s="4"/>
    </row>
    <row r="20" spans="3:9" x14ac:dyDescent="0.35">
      <c r="C20" s="4"/>
      <c r="D20" s="4"/>
      <c r="E20" s="4"/>
      <c r="G20" s="4"/>
      <c r="I20" s="4"/>
    </row>
    <row r="21" spans="3:9" x14ac:dyDescent="0.35">
      <c r="C21" s="4"/>
      <c r="D21" s="4"/>
      <c r="E21" s="4"/>
      <c r="G21" s="4"/>
      <c r="I21" s="4"/>
    </row>
    <row r="22" spans="3:9" x14ac:dyDescent="0.35">
      <c r="C22" s="4"/>
      <c r="D22" s="4"/>
      <c r="E22" s="4"/>
      <c r="G22" s="4"/>
      <c r="I22" s="4"/>
    </row>
    <row r="26" spans="3:9" x14ac:dyDescent="0.35">
      <c r="C26" s="4"/>
      <c r="D26" s="4"/>
      <c r="E26" s="4"/>
      <c r="G26" s="4"/>
      <c r="I26" s="4"/>
    </row>
    <row r="27" spans="3:9" x14ac:dyDescent="0.35">
      <c r="C27" s="4"/>
      <c r="D27" s="4"/>
      <c r="E27" s="4"/>
      <c r="G27" s="4"/>
      <c r="I27" s="4"/>
    </row>
  </sheetData>
  <dataValidations count="1">
    <dataValidation type="list" allowBlank="1" showInputMessage="1" showErrorMessage="1" sqref="D14:D1048576 D1:D12" xr:uid="{00000000-0002-0000-0C00-000000000000}">
      <formula1>listeUE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78" orientation="landscape" horizontalDpi="4294967293" verticalDpi="4294967293" r:id="rId1"/>
  <headerFooter>
    <oddHeader>&amp;CFeuille d'émargement
L3 PRO Gestion et traitement des déchets (2013-14)&amp;RPage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INIT</vt:lpstr>
      <vt:lpstr>GESTION</vt:lpstr>
      <vt:lpstr>ATTESTATION</vt:lpstr>
      <vt:lpstr>INIT_BASE</vt:lpstr>
      <vt:lpstr>DATA</vt:lpstr>
      <vt:lpstr>Fiche_s37</vt:lpstr>
      <vt:lpstr>Fiche_s38</vt:lpstr>
      <vt:lpstr>Fiche_s39</vt:lpstr>
      <vt:lpstr>Fiche_s40</vt:lpstr>
      <vt:lpstr>Fiche_s41</vt:lpstr>
      <vt:lpstr>Fiche_s42</vt:lpstr>
      <vt:lpstr>Fiche_s43</vt:lpstr>
      <vt:lpstr>Fiche_s44</vt:lpstr>
      <vt:lpstr>listemois</vt:lpstr>
      <vt:lpstr>listeUE</vt:lpstr>
      <vt:lpstr>sociétés</vt:lpstr>
    </vt:vector>
  </TitlesOfParts>
  <Company>IPGP-UP7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IPGP-UP7-DC RICHARD</dc:creator>
  <cp:lastModifiedBy>ANJO Ana Laura IDRS</cp:lastModifiedBy>
  <cp:lastPrinted>2015-01-18T16:54:55Z</cp:lastPrinted>
  <dcterms:created xsi:type="dcterms:W3CDTF">2013-09-09T06:52:35Z</dcterms:created>
  <dcterms:modified xsi:type="dcterms:W3CDTF">2020-06-01T13:46:51Z</dcterms:modified>
</cp:coreProperties>
</file>