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ébastien\Desktop\MAIRIE ST MARCEL\"/>
    </mc:Choice>
  </mc:AlternateContent>
  <xr:revisionPtr revIDLastSave="0" documentId="13_ncr:1_{EB4E8357-4401-4392-B75E-700AF261F35B}" xr6:coauthVersionLast="45" xr6:coauthVersionMax="45" xr10:uidLastSave="{00000000-0000-0000-0000-000000000000}"/>
  <bookViews>
    <workbookView xWindow="19080" yWindow="-930" windowWidth="29040" windowHeight="16440" tabRatio="690" xr2:uid="{A698539B-C6F8-46B3-9C5A-8F7ABD35C2D9}"/>
  </bookViews>
  <sheets>
    <sheet name="BASE DE DONNEES" sheetId="2" r:id="rId1"/>
    <sheet name="VIERGE" sheetId="26" state="hidden" r:id="rId2"/>
    <sheet name="SUIVI RÉGIE GÉNÉRAL" sheetId="20" r:id="rId3"/>
    <sheet name="ATTENTE VALIDATION" sheetId="27" r:id="rId4"/>
    <sheet name="EN COMMANDE" sheetId="28" r:id="rId5"/>
    <sheet name="PARTIELLEMENT RECEPTIONNÉ" sheetId="29" r:id="rId6"/>
    <sheet name="RÉCEPTIONNÉ" sheetId="30" r:id="rId7"/>
    <sheet name="REPORTÉ" sheetId="31" r:id="rId8"/>
  </sheets>
  <definedNames>
    <definedName name="_xlnm._FilterDatabase" localSheetId="3" hidden="1">'ATTENTE VALIDATION'!$B$8:$AF$10</definedName>
    <definedName name="_xlnm._FilterDatabase" localSheetId="4" hidden="1">'EN COMMANDE'!$B$8:$AI$10</definedName>
    <definedName name="_xlnm._FilterDatabase" localSheetId="5" hidden="1">'PARTIELLEMENT RECEPTIONNÉ'!$B$8:$AI$10</definedName>
    <definedName name="_xlnm._FilterDatabase" localSheetId="6" hidden="1">RÉCEPTIONNÉ!$B$8:$AI$10</definedName>
    <definedName name="_xlnm._FilterDatabase" localSheetId="7" hidden="1">REPORTÉ!$B$8:$AI$10</definedName>
    <definedName name="_xlnm._FilterDatabase" localSheetId="2" hidden="1">'SUIVI RÉGIE GÉNÉRAL'!$B$8:$AQ$10</definedName>
    <definedName name="_xlnm._FilterDatabase" localSheetId="1" hidden="1">VIERGE!$B$8:$AQ$10</definedName>
    <definedName name="BATIMENTS">'BASE DE DONNEES'!$B$4:$B$69</definedName>
    <definedName name="ETAT_COMMANDES">'BASE DE DONNEES'!$O$2:$O$6</definedName>
    <definedName name="ETAT_TRAVAUX">'BASE DE DONNEES'!$R$2:$R$4</definedName>
    <definedName name="FOURNISSEURS">'BASE DE DONNEES'!$H$4:$H$15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11" i="27" l="1"/>
  <c r="AE11" i="27"/>
  <c r="AD12" i="27"/>
  <c r="AE12" i="27"/>
  <c r="AD13" i="27"/>
  <c r="AE13" i="27"/>
  <c r="AD14" i="27"/>
  <c r="AE14" i="27"/>
  <c r="AD15" i="27"/>
  <c r="AE15" i="27"/>
  <c r="AD16" i="27"/>
  <c r="AE16" i="27"/>
  <c r="AD17" i="27"/>
  <c r="AE17" i="27"/>
  <c r="AD18" i="27"/>
  <c r="AE18" i="27"/>
  <c r="AD19" i="27"/>
  <c r="AE19" i="27"/>
  <c r="AD20" i="27"/>
  <c r="AE20" i="27"/>
  <c r="AD21" i="27"/>
  <c r="AE21" i="27"/>
  <c r="AD22" i="27"/>
  <c r="AE22" i="27"/>
  <c r="AD23" i="27"/>
  <c r="AE23" i="27"/>
  <c r="AD24" i="27"/>
  <c r="AE24" i="27"/>
  <c r="AD25" i="27"/>
  <c r="AE25" i="27"/>
  <c r="AD26" i="27"/>
  <c r="AE26" i="27"/>
  <c r="AD27" i="27"/>
  <c r="AE27" i="27"/>
  <c r="AD28" i="27"/>
  <c r="AE28" i="27"/>
  <c r="AD29" i="27"/>
  <c r="AE29" i="27"/>
  <c r="AD30" i="27"/>
  <c r="AE30" i="27"/>
  <c r="AD31" i="27"/>
  <c r="AE31" i="27"/>
  <c r="AD32" i="27"/>
  <c r="AE32" i="27"/>
  <c r="AD33" i="27"/>
  <c r="AE33" i="27"/>
  <c r="AD34" i="27"/>
  <c r="AE34" i="27"/>
  <c r="AD35" i="27"/>
  <c r="AE35" i="27"/>
  <c r="AD36" i="27"/>
  <c r="AE36" i="27"/>
  <c r="AD37" i="27"/>
  <c r="AE37" i="27"/>
  <c r="AD38" i="27"/>
  <c r="AE38" i="27"/>
  <c r="AD39" i="27"/>
  <c r="AE39" i="27"/>
  <c r="AD40" i="27"/>
  <c r="AE40" i="27"/>
  <c r="AD41" i="27"/>
  <c r="AE41" i="27"/>
  <c r="AD42" i="27"/>
  <c r="AE42" i="27"/>
  <c r="AD43" i="27"/>
  <c r="AE43" i="27"/>
  <c r="AD44" i="27"/>
  <c r="AE44" i="27"/>
  <c r="AD45" i="27"/>
  <c r="AE45" i="27"/>
  <c r="AD46" i="27"/>
  <c r="AE46" i="27"/>
  <c r="AD47" i="27"/>
  <c r="AE47" i="27"/>
  <c r="AD48" i="27"/>
  <c r="AE48" i="27"/>
  <c r="AD49" i="27"/>
  <c r="AE49" i="27"/>
  <c r="AD50" i="27"/>
  <c r="AE50" i="27"/>
  <c r="AD51" i="27"/>
  <c r="AE51" i="27"/>
  <c r="AD52" i="27"/>
  <c r="AE52" i="27"/>
  <c r="AD53" i="27"/>
  <c r="AE53" i="27"/>
  <c r="AD54" i="27"/>
  <c r="AE54" i="27"/>
  <c r="AD55" i="27"/>
  <c r="AE55" i="27"/>
  <c r="AD56" i="27"/>
  <c r="AE56" i="27"/>
  <c r="AD57" i="27"/>
  <c r="AE57" i="27"/>
  <c r="AD58" i="27"/>
  <c r="AE58" i="27"/>
  <c r="AD59" i="27"/>
  <c r="AE59" i="27"/>
  <c r="AD60" i="27"/>
  <c r="AE60" i="27"/>
  <c r="AD61" i="27"/>
  <c r="AE61" i="27"/>
  <c r="AD62" i="27"/>
  <c r="AE62" i="27"/>
  <c r="AD63" i="27"/>
  <c r="AE63" i="27"/>
  <c r="AD64" i="27"/>
  <c r="AE64" i="27"/>
  <c r="AD65" i="27"/>
  <c r="AE65" i="27"/>
  <c r="AD66" i="27"/>
  <c r="AE66" i="27"/>
  <c r="AD67" i="27"/>
  <c r="AE67" i="27"/>
  <c r="AD68" i="27"/>
  <c r="AE68" i="27"/>
  <c r="AD69" i="27"/>
  <c r="AE69" i="27"/>
  <c r="AD70" i="27"/>
  <c r="AE70" i="27"/>
  <c r="AD71" i="27"/>
  <c r="AE71" i="27"/>
  <c r="AD72" i="27"/>
  <c r="AE72" i="27"/>
  <c r="AD73" i="27"/>
  <c r="AE73" i="27"/>
  <c r="AD74" i="27"/>
  <c r="AE74" i="27"/>
  <c r="AD75" i="27"/>
  <c r="AE75" i="27"/>
  <c r="AD76" i="27"/>
  <c r="AE76" i="27"/>
  <c r="AD77" i="27"/>
  <c r="AE77" i="27"/>
  <c r="AD78" i="27"/>
  <c r="AE78" i="27"/>
  <c r="AD79" i="27"/>
  <c r="AE79" i="27"/>
  <c r="AD80" i="27"/>
  <c r="AE80" i="27"/>
  <c r="AD81" i="27"/>
  <c r="AE81" i="27"/>
  <c r="AD82" i="27"/>
  <c r="AE82" i="27"/>
  <c r="AD83" i="27"/>
  <c r="AE83" i="27"/>
  <c r="AD84" i="27"/>
  <c r="AE84" i="27"/>
  <c r="AD85" i="27"/>
  <c r="AE85" i="27"/>
  <c r="AD86" i="27"/>
  <c r="AE86" i="27"/>
  <c r="AD87" i="27"/>
  <c r="AE87" i="27"/>
  <c r="AD88" i="27"/>
  <c r="AE88" i="27"/>
  <c r="AD89" i="27"/>
  <c r="AE89" i="27"/>
  <c r="AD90" i="27"/>
  <c r="AE90" i="27"/>
  <c r="AD91" i="27"/>
  <c r="AE91" i="27"/>
  <c r="AD92" i="27"/>
  <c r="AE92" i="27"/>
  <c r="AD93" i="27"/>
  <c r="AE93" i="27"/>
  <c r="AD94" i="27"/>
  <c r="AE94" i="27"/>
  <c r="AD95" i="27"/>
  <c r="AE95" i="27"/>
  <c r="AD96" i="27"/>
  <c r="AE96" i="27"/>
  <c r="AD97" i="27"/>
  <c r="AE97" i="27"/>
  <c r="AD98" i="27"/>
  <c r="AE98" i="27"/>
  <c r="AD99" i="27"/>
  <c r="AE99" i="27"/>
  <c r="AD100" i="27"/>
  <c r="AE100" i="27"/>
  <c r="AD101" i="27"/>
  <c r="AE101" i="27"/>
  <c r="AD102" i="27"/>
  <c r="AE102" i="27"/>
  <c r="AD103" i="27"/>
  <c r="AE103" i="27"/>
  <c r="AD104" i="27"/>
  <c r="AE104" i="27"/>
  <c r="AD105" i="27"/>
  <c r="AE105" i="27"/>
  <c r="AD106" i="27"/>
  <c r="AE106" i="27"/>
  <c r="AH106" i="31"/>
  <c r="AG106" i="31"/>
  <c r="D106" i="31"/>
  <c r="AH105" i="31"/>
  <c r="AG105" i="31"/>
  <c r="D105" i="31"/>
  <c r="AH104" i="31"/>
  <c r="AG104" i="31"/>
  <c r="D104" i="31"/>
  <c r="AH103" i="31"/>
  <c r="AG103" i="31"/>
  <c r="D103" i="31"/>
  <c r="AH102" i="31"/>
  <c r="AG102" i="31"/>
  <c r="D102" i="31"/>
  <c r="AH101" i="31"/>
  <c r="AG101" i="31"/>
  <c r="D101" i="31"/>
  <c r="AH100" i="31"/>
  <c r="AG100" i="31"/>
  <c r="D100" i="31"/>
  <c r="AH99" i="31"/>
  <c r="AG99" i="31"/>
  <c r="D99" i="31"/>
  <c r="AH98" i="31"/>
  <c r="AG98" i="31"/>
  <c r="D98" i="31"/>
  <c r="AH97" i="31"/>
  <c r="AG97" i="31"/>
  <c r="D97" i="31"/>
  <c r="AH96" i="31"/>
  <c r="AG96" i="31"/>
  <c r="D96" i="31"/>
  <c r="AH95" i="31"/>
  <c r="AG95" i="31"/>
  <c r="D95" i="31"/>
  <c r="AH94" i="31"/>
  <c r="AG94" i="31"/>
  <c r="D94" i="31"/>
  <c r="AH93" i="31"/>
  <c r="AG93" i="31"/>
  <c r="D93" i="31"/>
  <c r="AH92" i="31"/>
  <c r="AG92" i="31"/>
  <c r="D92" i="31"/>
  <c r="AH91" i="31"/>
  <c r="AG91" i="31"/>
  <c r="D91" i="31"/>
  <c r="AH90" i="31"/>
  <c r="AG90" i="31"/>
  <c r="D90" i="31"/>
  <c r="AH89" i="31"/>
  <c r="AG89" i="31"/>
  <c r="D89" i="31"/>
  <c r="AH88" i="31"/>
  <c r="AG88" i="31"/>
  <c r="D88" i="31"/>
  <c r="AH87" i="31"/>
  <c r="AG87" i="31"/>
  <c r="D87" i="31"/>
  <c r="AH86" i="31"/>
  <c r="AG86" i="31"/>
  <c r="D86" i="31"/>
  <c r="AH85" i="31"/>
  <c r="AG85" i="31"/>
  <c r="D85" i="31"/>
  <c r="AH84" i="31"/>
  <c r="AG84" i="31"/>
  <c r="D84" i="31"/>
  <c r="AH83" i="31"/>
  <c r="AG83" i="31"/>
  <c r="D83" i="31"/>
  <c r="AH82" i="31"/>
  <c r="AG82" i="31"/>
  <c r="D82" i="31"/>
  <c r="AH81" i="31"/>
  <c r="AG81" i="31"/>
  <c r="D81" i="31"/>
  <c r="AH80" i="31"/>
  <c r="AG80" i="31"/>
  <c r="D80" i="31"/>
  <c r="AH79" i="31"/>
  <c r="AG79" i="31"/>
  <c r="D79" i="31"/>
  <c r="AH78" i="31"/>
  <c r="AG78" i="31"/>
  <c r="D78" i="31"/>
  <c r="AH77" i="31"/>
  <c r="AG77" i="31"/>
  <c r="D77" i="31"/>
  <c r="AH76" i="31"/>
  <c r="AG76" i="31"/>
  <c r="D76" i="31"/>
  <c r="AH75" i="31"/>
  <c r="AG75" i="31"/>
  <c r="D75" i="31"/>
  <c r="AH74" i="31"/>
  <c r="AG74" i="31"/>
  <c r="D74" i="31"/>
  <c r="AH73" i="31"/>
  <c r="AG73" i="31"/>
  <c r="D73" i="31"/>
  <c r="AH72" i="31"/>
  <c r="AG72" i="31"/>
  <c r="D72" i="31"/>
  <c r="AH71" i="31"/>
  <c r="AG71" i="31"/>
  <c r="D71" i="31"/>
  <c r="AH70" i="31"/>
  <c r="AG70" i="31"/>
  <c r="D70" i="31"/>
  <c r="AH69" i="31"/>
  <c r="AG69" i="31"/>
  <c r="D69" i="31"/>
  <c r="AH68" i="31"/>
  <c r="AG68" i="31"/>
  <c r="D68" i="31"/>
  <c r="AH67" i="31"/>
  <c r="AG67" i="31"/>
  <c r="D67" i="31"/>
  <c r="AH66" i="31"/>
  <c r="AG66" i="31"/>
  <c r="D66" i="31"/>
  <c r="AH65" i="31"/>
  <c r="AG65" i="31"/>
  <c r="D65" i="31"/>
  <c r="AH64" i="31"/>
  <c r="AG64" i="31"/>
  <c r="D64" i="31"/>
  <c r="AH63" i="31"/>
  <c r="AG63" i="31"/>
  <c r="D63" i="31"/>
  <c r="AH62" i="31"/>
  <c r="AG62" i="31"/>
  <c r="D62" i="31"/>
  <c r="AH61" i="31"/>
  <c r="AG61" i="31"/>
  <c r="D61" i="31"/>
  <c r="AH60" i="31"/>
  <c r="AG60" i="31"/>
  <c r="D60" i="31"/>
  <c r="AH59" i="31"/>
  <c r="AG59" i="31"/>
  <c r="D59" i="31"/>
  <c r="AH58" i="31"/>
  <c r="AG58" i="31"/>
  <c r="D58" i="31"/>
  <c r="AH57" i="31"/>
  <c r="AG57" i="31"/>
  <c r="D57" i="31"/>
  <c r="AH56" i="31"/>
  <c r="AG56" i="31"/>
  <c r="D56" i="31"/>
  <c r="AH55" i="31"/>
  <c r="AG55" i="31"/>
  <c r="D55" i="31"/>
  <c r="AH54" i="31"/>
  <c r="AG54" i="31"/>
  <c r="D54" i="31"/>
  <c r="AH53" i="31"/>
  <c r="AG53" i="31"/>
  <c r="D53" i="31"/>
  <c r="AH52" i="31"/>
  <c r="AG52" i="31"/>
  <c r="D52" i="31"/>
  <c r="AH51" i="31"/>
  <c r="AG51" i="31"/>
  <c r="D51" i="31"/>
  <c r="AH50" i="31"/>
  <c r="AG50" i="31"/>
  <c r="D50" i="31"/>
  <c r="AH49" i="31"/>
  <c r="AG49" i="31"/>
  <c r="D49" i="31"/>
  <c r="AH48" i="31"/>
  <c r="AG48" i="31"/>
  <c r="D48" i="31"/>
  <c r="AH47" i="31"/>
  <c r="AG47" i="31"/>
  <c r="D47" i="31"/>
  <c r="AH46" i="31"/>
  <c r="AG46" i="31"/>
  <c r="D46" i="31"/>
  <c r="AH45" i="31"/>
  <c r="AG45" i="31"/>
  <c r="D45" i="31"/>
  <c r="AH44" i="31"/>
  <c r="AG44" i="31"/>
  <c r="D44" i="31"/>
  <c r="AH43" i="31"/>
  <c r="AG43" i="31"/>
  <c r="D43" i="31"/>
  <c r="AH42" i="31"/>
  <c r="AG42" i="31"/>
  <c r="D42" i="31"/>
  <c r="AH41" i="31"/>
  <c r="AG41" i="31"/>
  <c r="D41" i="31"/>
  <c r="AH40" i="31"/>
  <c r="AG40" i="31"/>
  <c r="D40" i="31"/>
  <c r="AH39" i="31"/>
  <c r="AG39" i="31"/>
  <c r="D39" i="31"/>
  <c r="AH38" i="31"/>
  <c r="AG38" i="31"/>
  <c r="D38" i="31"/>
  <c r="AH37" i="31"/>
  <c r="AG37" i="31"/>
  <c r="D37" i="31"/>
  <c r="AH36" i="31"/>
  <c r="AG36" i="31"/>
  <c r="D36" i="31"/>
  <c r="AH35" i="31"/>
  <c r="AG35" i="31"/>
  <c r="D35" i="31"/>
  <c r="AH34" i="31"/>
  <c r="AG34" i="31"/>
  <c r="D34" i="31"/>
  <c r="AH33" i="31"/>
  <c r="AG33" i="31"/>
  <c r="D33" i="31"/>
  <c r="AH32" i="31"/>
  <c r="AG32" i="31"/>
  <c r="D32" i="31"/>
  <c r="AH31" i="31"/>
  <c r="AG31" i="31"/>
  <c r="D31" i="31"/>
  <c r="AH30" i="31"/>
  <c r="AG30" i="31"/>
  <c r="D30" i="31"/>
  <c r="AH29" i="31"/>
  <c r="AG29" i="31"/>
  <c r="D29" i="31"/>
  <c r="AH28" i="31"/>
  <c r="AG28" i="31"/>
  <c r="D28" i="31"/>
  <c r="AH27" i="31"/>
  <c r="AG27" i="31"/>
  <c r="D27" i="31"/>
  <c r="AH26" i="31"/>
  <c r="AG26" i="31"/>
  <c r="D26" i="31"/>
  <c r="AH25" i="31"/>
  <c r="AG25" i="31"/>
  <c r="D25" i="31"/>
  <c r="AH24" i="31"/>
  <c r="AG24" i="31"/>
  <c r="D24" i="31"/>
  <c r="AH23" i="31"/>
  <c r="AG23" i="31"/>
  <c r="D23" i="31"/>
  <c r="AH22" i="31"/>
  <c r="AG22" i="31"/>
  <c r="D22" i="31"/>
  <c r="AH21" i="31"/>
  <c r="AG21" i="31"/>
  <c r="D21" i="31"/>
  <c r="AH20" i="31"/>
  <c r="AG20" i="31"/>
  <c r="D20" i="31"/>
  <c r="AH19" i="31"/>
  <c r="AG19" i="31"/>
  <c r="D19" i="31"/>
  <c r="AH18" i="31"/>
  <c r="AG18" i="31"/>
  <c r="D18" i="31"/>
  <c r="AH17" i="31"/>
  <c r="AG17" i="31"/>
  <c r="D17" i="31"/>
  <c r="AH16" i="31"/>
  <c r="AG16" i="31"/>
  <c r="D16" i="31"/>
  <c r="AH15" i="31"/>
  <c r="AG15" i="31"/>
  <c r="D15" i="31"/>
  <c r="AH14" i="31"/>
  <c r="AG14" i="31"/>
  <c r="D14" i="31"/>
  <c r="AH13" i="31"/>
  <c r="AG13" i="31"/>
  <c r="D13" i="31"/>
  <c r="AH12" i="31"/>
  <c r="AG12" i="31"/>
  <c r="D12" i="31"/>
  <c r="AH11" i="31"/>
  <c r="AG11" i="31"/>
  <c r="D11" i="31"/>
  <c r="AH106" i="30"/>
  <c r="AG106" i="30"/>
  <c r="D106" i="30"/>
  <c r="AH105" i="30"/>
  <c r="AG105" i="30"/>
  <c r="D105" i="30"/>
  <c r="AH104" i="30"/>
  <c r="AG104" i="30"/>
  <c r="D104" i="30"/>
  <c r="AH103" i="30"/>
  <c r="AG103" i="30"/>
  <c r="D103" i="30"/>
  <c r="AH102" i="30"/>
  <c r="AG102" i="30"/>
  <c r="D102" i="30"/>
  <c r="AH101" i="30"/>
  <c r="AG101" i="30"/>
  <c r="D101" i="30"/>
  <c r="AH100" i="30"/>
  <c r="AG100" i="30"/>
  <c r="D100" i="30"/>
  <c r="AH99" i="30"/>
  <c r="AG99" i="30"/>
  <c r="D99" i="30"/>
  <c r="AH98" i="30"/>
  <c r="AG98" i="30"/>
  <c r="D98" i="30"/>
  <c r="AH97" i="30"/>
  <c r="AG97" i="30"/>
  <c r="D97" i="30"/>
  <c r="AH96" i="30"/>
  <c r="AG96" i="30"/>
  <c r="D96" i="30"/>
  <c r="AH95" i="30"/>
  <c r="AG95" i="30"/>
  <c r="D95" i="30"/>
  <c r="AH94" i="30"/>
  <c r="AG94" i="30"/>
  <c r="D94" i="30"/>
  <c r="AH93" i="30"/>
  <c r="AG93" i="30"/>
  <c r="D93" i="30"/>
  <c r="AH92" i="30"/>
  <c r="AG92" i="30"/>
  <c r="D92" i="30"/>
  <c r="AH91" i="30"/>
  <c r="AG91" i="30"/>
  <c r="D91" i="30"/>
  <c r="AH90" i="30"/>
  <c r="AG90" i="30"/>
  <c r="D90" i="30"/>
  <c r="AH89" i="30"/>
  <c r="AG89" i="30"/>
  <c r="D89" i="30"/>
  <c r="AH88" i="30"/>
  <c r="AG88" i="30"/>
  <c r="D88" i="30"/>
  <c r="AH87" i="30"/>
  <c r="AG87" i="30"/>
  <c r="D87" i="30"/>
  <c r="AH86" i="30"/>
  <c r="AG86" i="30"/>
  <c r="D86" i="30"/>
  <c r="AH85" i="30"/>
  <c r="AG85" i="30"/>
  <c r="D85" i="30"/>
  <c r="AH84" i="30"/>
  <c r="AG84" i="30"/>
  <c r="D84" i="30"/>
  <c r="AH83" i="30"/>
  <c r="AG83" i="30"/>
  <c r="D83" i="30"/>
  <c r="AH82" i="30"/>
  <c r="AG82" i="30"/>
  <c r="D82" i="30"/>
  <c r="AH81" i="30"/>
  <c r="AG81" i="30"/>
  <c r="D81" i="30"/>
  <c r="AH80" i="30"/>
  <c r="AG80" i="30"/>
  <c r="D80" i="30"/>
  <c r="AH79" i="30"/>
  <c r="AG79" i="30"/>
  <c r="D79" i="30"/>
  <c r="AH78" i="30"/>
  <c r="AG78" i="30"/>
  <c r="D78" i="30"/>
  <c r="AH77" i="30"/>
  <c r="AG77" i="30"/>
  <c r="D77" i="30"/>
  <c r="AH76" i="30"/>
  <c r="AG76" i="30"/>
  <c r="D76" i="30"/>
  <c r="AH75" i="30"/>
  <c r="AG75" i="30"/>
  <c r="D75" i="30"/>
  <c r="AH74" i="30"/>
  <c r="AG74" i="30"/>
  <c r="D74" i="30"/>
  <c r="AH73" i="30"/>
  <c r="AG73" i="30"/>
  <c r="D73" i="30"/>
  <c r="AH72" i="30"/>
  <c r="AG72" i="30"/>
  <c r="D72" i="30"/>
  <c r="AH71" i="30"/>
  <c r="AG71" i="30"/>
  <c r="D71" i="30"/>
  <c r="AH70" i="30"/>
  <c r="AG70" i="30"/>
  <c r="D70" i="30"/>
  <c r="AH69" i="30"/>
  <c r="AG69" i="30"/>
  <c r="D69" i="30"/>
  <c r="AH68" i="30"/>
  <c r="AG68" i="30"/>
  <c r="D68" i="30"/>
  <c r="AH67" i="30"/>
  <c r="AG67" i="30"/>
  <c r="D67" i="30"/>
  <c r="AH66" i="30"/>
  <c r="AG66" i="30"/>
  <c r="D66" i="30"/>
  <c r="AH65" i="30"/>
  <c r="AG65" i="30"/>
  <c r="D65" i="30"/>
  <c r="AH64" i="30"/>
  <c r="AG64" i="30"/>
  <c r="D64" i="30"/>
  <c r="AH63" i="30"/>
  <c r="AG63" i="30"/>
  <c r="D63" i="30"/>
  <c r="AH62" i="30"/>
  <c r="AG62" i="30"/>
  <c r="D62" i="30"/>
  <c r="AH61" i="30"/>
  <c r="AG61" i="30"/>
  <c r="D61" i="30"/>
  <c r="AH60" i="30"/>
  <c r="AG60" i="30"/>
  <c r="D60" i="30"/>
  <c r="AH59" i="30"/>
  <c r="AG59" i="30"/>
  <c r="D59" i="30"/>
  <c r="AH58" i="30"/>
  <c r="AG58" i="30"/>
  <c r="D58" i="30"/>
  <c r="AH57" i="30"/>
  <c r="AG57" i="30"/>
  <c r="D57" i="30"/>
  <c r="AH56" i="30"/>
  <c r="AG56" i="30"/>
  <c r="D56" i="30"/>
  <c r="AH55" i="30"/>
  <c r="AG55" i="30"/>
  <c r="D55" i="30"/>
  <c r="AH54" i="30"/>
  <c r="AG54" i="30"/>
  <c r="D54" i="30"/>
  <c r="AH53" i="30"/>
  <c r="AG53" i="30"/>
  <c r="D53" i="30"/>
  <c r="AH52" i="30"/>
  <c r="AG52" i="30"/>
  <c r="D52" i="30"/>
  <c r="AH51" i="30"/>
  <c r="AG51" i="30"/>
  <c r="D51" i="30"/>
  <c r="AH50" i="30"/>
  <c r="AG50" i="30"/>
  <c r="D50" i="30"/>
  <c r="AH49" i="30"/>
  <c r="AG49" i="30"/>
  <c r="D49" i="30"/>
  <c r="AH48" i="30"/>
  <c r="AG48" i="30"/>
  <c r="D48" i="30"/>
  <c r="AH47" i="30"/>
  <c r="AG47" i="30"/>
  <c r="D47" i="30"/>
  <c r="AH46" i="30"/>
  <c r="AG46" i="30"/>
  <c r="D46" i="30"/>
  <c r="AH45" i="30"/>
  <c r="AG45" i="30"/>
  <c r="D45" i="30"/>
  <c r="AH44" i="30"/>
  <c r="AG44" i="30"/>
  <c r="D44" i="30"/>
  <c r="AH43" i="30"/>
  <c r="AG43" i="30"/>
  <c r="D43" i="30"/>
  <c r="AH42" i="30"/>
  <c r="AG42" i="30"/>
  <c r="D42" i="30"/>
  <c r="AH41" i="30"/>
  <c r="AG41" i="30"/>
  <c r="D41" i="30"/>
  <c r="AH40" i="30"/>
  <c r="AG40" i="30"/>
  <c r="D40" i="30"/>
  <c r="AH39" i="30"/>
  <c r="AG39" i="30"/>
  <c r="D39" i="30"/>
  <c r="AH38" i="30"/>
  <c r="AG38" i="30"/>
  <c r="D38" i="30"/>
  <c r="AH37" i="30"/>
  <c r="AG37" i="30"/>
  <c r="D37" i="30"/>
  <c r="AH36" i="30"/>
  <c r="AG36" i="30"/>
  <c r="D36" i="30"/>
  <c r="AH35" i="30"/>
  <c r="AG35" i="30"/>
  <c r="D35" i="30"/>
  <c r="AH34" i="30"/>
  <c r="AG34" i="30"/>
  <c r="D34" i="30"/>
  <c r="AH33" i="30"/>
  <c r="AG33" i="30"/>
  <c r="D33" i="30"/>
  <c r="AH32" i="30"/>
  <c r="AG32" i="30"/>
  <c r="D32" i="30"/>
  <c r="AH31" i="30"/>
  <c r="AG31" i="30"/>
  <c r="D31" i="30"/>
  <c r="AH30" i="30"/>
  <c r="AG30" i="30"/>
  <c r="D30" i="30"/>
  <c r="AH29" i="30"/>
  <c r="AG29" i="30"/>
  <c r="D29" i="30"/>
  <c r="AH28" i="30"/>
  <c r="AG28" i="30"/>
  <c r="D28" i="30"/>
  <c r="AH27" i="30"/>
  <c r="AG27" i="30"/>
  <c r="D27" i="30"/>
  <c r="AH26" i="30"/>
  <c r="AG26" i="30"/>
  <c r="D26" i="30"/>
  <c r="AH25" i="30"/>
  <c r="AG25" i="30"/>
  <c r="D25" i="30"/>
  <c r="AH24" i="30"/>
  <c r="AG24" i="30"/>
  <c r="D24" i="30"/>
  <c r="AH23" i="30"/>
  <c r="AG23" i="30"/>
  <c r="D23" i="30"/>
  <c r="AH22" i="30"/>
  <c r="AG22" i="30"/>
  <c r="D22" i="30"/>
  <c r="AH21" i="30"/>
  <c r="AG21" i="30"/>
  <c r="D21" i="30"/>
  <c r="AH20" i="30"/>
  <c r="AG20" i="30"/>
  <c r="D20" i="30"/>
  <c r="AH19" i="30"/>
  <c r="AG19" i="30"/>
  <c r="D19" i="30"/>
  <c r="AH18" i="30"/>
  <c r="AG18" i="30"/>
  <c r="D18" i="30"/>
  <c r="AH17" i="30"/>
  <c r="AG17" i="30"/>
  <c r="D17" i="30"/>
  <c r="AH16" i="30"/>
  <c r="AG16" i="30"/>
  <c r="D16" i="30"/>
  <c r="AH15" i="30"/>
  <c r="AG15" i="30"/>
  <c r="D15" i="30"/>
  <c r="AH14" i="30"/>
  <c r="AG14" i="30"/>
  <c r="D14" i="30"/>
  <c r="AH13" i="30"/>
  <c r="AG13" i="30"/>
  <c r="D13" i="30"/>
  <c r="AH12" i="30"/>
  <c r="AG12" i="30"/>
  <c r="D12" i="30"/>
  <c r="AH11" i="30"/>
  <c r="AG11" i="30"/>
  <c r="D11" i="30"/>
  <c r="AH106" i="29"/>
  <c r="AG106" i="29"/>
  <c r="D106" i="29"/>
  <c r="AH105" i="29"/>
  <c r="AG105" i="29"/>
  <c r="D105" i="29"/>
  <c r="AH104" i="29"/>
  <c r="AG104" i="29"/>
  <c r="D104" i="29"/>
  <c r="AH103" i="29"/>
  <c r="AG103" i="29"/>
  <c r="D103" i="29"/>
  <c r="AH102" i="29"/>
  <c r="AG102" i="29"/>
  <c r="D102" i="29"/>
  <c r="AH101" i="29"/>
  <c r="AG101" i="29"/>
  <c r="D101" i="29"/>
  <c r="AH100" i="29"/>
  <c r="AG100" i="29"/>
  <c r="D100" i="29"/>
  <c r="AH99" i="29"/>
  <c r="AG99" i="29"/>
  <c r="D99" i="29"/>
  <c r="AH98" i="29"/>
  <c r="AG98" i="29"/>
  <c r="D98" i="29"/>
  <c r="AH97" i="29"/>
  <c r="AG97" i="29"/>
  <c r="D97" i="29"/>
  <c r="AH96" i="29"/>
  <c r="AG96" i="29"/>
  <c r="D96" i="29"/>
  <c r="AH95" i="29"/>
  <c r="AG95" i="29"/>
  <c r="D95" i="29"/>
  <c r="AH94" i="29"/>
  <c r="AG94" i="29"/>
  <c r="D94" i="29"/>
  <c r="AH93" i="29"/>
  <c r="AG93" i="29"/>
  <c r="D93" i="29"/>
  <c r="AH92" i="29"/>
  <c r="AG92" i="29"/>
  <c r="D92" i="29"/>
  <c r="AH91" i="29"/>
  <c r="AG91" i="29"/>
  <c r="D91" i="29"/>
  <c r="AH90" i="29"/>
  <c r="AG90" i="29"/>
  <c r="D90" i="29"/>
  <c r="AH89" i="29"/>
  <c r="AG89" i="29"/>
  <c r="D89" i="29"/>
  <c r="AH88" i="29"/>
  <c r="AG88" i="29"/>
  <c r="D88" i="29"/>
  <c r="AH87" i="29"/>
  <c r="AG87" i="29"/>
  <c r="D87" i="29"/>
  <c r="AH86" i="29"/>
  <c r="AG86" i="29"/>
  <c r="D86" i="29"/>
  <c r="AH85" i="29"/>
  <c r="AG85" i="29"/>
  <c r="D85" i="29"/>
  <c r="AH84" i="29"/>
  <c r="AG84" i="29"/>
  <c r="D84" i="29"/>
  <c r="AH83" i="29"/>
  <c r="AG83" i="29"/>
  <c r="D83" i="29"/>
  <c r="AH82" i="29"/>
  <c r="AG82" i="29"/>
  <c r="D82" i="29"/>
  <c r="AH81" i="29"/>
  <c r="AG81" i="29"/>
  <c r="D81" i="29"/>
  <c r="AH80" i="29"/>
  <c r="AG80" i="29"/>
  <c r="D80" i="29"/>
  <c r="AH79" i="29"/>
  <c r="AG79" i="29"/>
  <c r="D79" i="29"/>
  <c r="AH78" i="29"/>
  <c r="AG78" i="29"/>
  <c r="D78" i="29"/>
  <c r="AH77" i="29"/>
  <c r="AG77" i="29"/>
  <c r="D77" i="29"/>
  <c r="AH76" i="29"/>
  <c r="AG76" i="29"/>
  <c r="D76" i="29"/>
  <c r="AH75" i="29"/>
  <c r="AG75" i="29"/>
  <c r="D75" i="29"/>
  <c r="AH74" i="29"/>
  <c r="AG74" i="29"/>
  <c r="D74" i="29"/>
  <c r="AH73" i="29"/>
  <c r="AG73" i="29"/>
  <c r="D73" i="29"/>
  <c r="AH72" i="29"/>
  <c r="AG72" i="29"/>
  <c r="D72" i="29"/>
  <c r="AH71" i="29"/>
  <c r="AG71" i="29"/>
  <c r="D71" i="29"/>
  <c r="AH70" i="29"/>
  <c r="AG70" i="29"/>
  <c r="D70" i="29"/>
  <c r="AH69" i="29"/>
  <c r="AG69" i="29"/>
  <c r="D69" i="29"/>
  <c r="AH68" i="29"/>
  <c r="AG68" i="29"/>
  <c r="D68" i="29"/>
  <c r="AH67" i="29"/>
  <c r="AG67" i="29"/>
  <c r="D67" i="29"/>
  <c r="AH66" i="29"/>
  <c r="AG66" i="29"/>
  <c r="D66" i="29"/>
  <c r="AH65" i="29"/>
  <c r="AG65" i="29"/>
  <c r="D65" i="29"/>
  <c r="AH64" i="29"/>
  <c r="AG64" i="29"/>
  <c r="D64" i="29"/>
  <c r="AH63" i="29"/>
  <c r="AG63" i="29"/>
  <c r="D63" i="29"/>
  <c r="AH62" i="29"/>
  <c r="AG62" i="29"/>
  <c r="D62" i="29"/>
  <c r="AH61" i="29"/>
  <c r="AG61" i="29"/>
  <c r="D61" i="29"/>
  <c r="AH60" i="29"/>
  <c r="AG60" i="29"/>
  <c r="D60" i="29"/>
  <c r="AH59" i="29"/>
  <c r="AG59" i="29"/>
  <c r="D59" i="29"/>
  <c r="AH58" i="29"/>
  <c r="AG58" i="29"/>
  <c r="D58" i="29"/>
  <c r="AH57" i="29"/>
  <c r="AG57" i="29"/>
  <c r="D57" i="29"/>
  <c r="AH56" i="29"/>
  <c r="AG56" i="29"/>
  <c r="D56" i="29"/>
  <c r="AH55" i="29"/>
  <c r="AG55" i="29"/>
  <c r="D55" i="29"/>
  <c r="AH54" i="29"/>
  <c r="AG54" i="29"/>
  <c r="D54" i="29"/>
  <c r="AH53" i="29"/>
  <c r="AG53" i="29"/>
  <c r="D53" i="29"/>
  <c r="AH52" i="29"/>
  <c r="AG52" i="29"/>
  <c r="D52" i="29"/>
  <c r="AH51" i="29"/>
  <c r="AG51" i="29"/>
  <c r="D51" i="29"/>
  <c r="AH50" i="29"/>
  <c r="AG50" i="29"/>
  <c r="D50" i="29"/>
  <c r="AH49" i="29"/>
  <c r="AG49" i="29"/>
  <c r="D49" i="29"/>
  <c r="AH48" i="29"/>
  <c r="AG48" i="29"/>
  <c r="D48" i="29"/>
  <c r="AH47" i="29"/>
  <c r="AG47" i="29"/>
  <c r="D47" i="29"/>
  <c r="AH46" i="29"/>
  <c r="AG46" i="29"/>
  <c r="D46" i="29"/>
  <c r="AH45" i="29"/>
  <c r="AG45" i="29"/>
  <c r="D45" i="29"/>
  <c r="AH44" i="29"/>
  <c r="AG44" i="29"/>
  <c r="D44" i="29"/>
  <c r="AH43" i="29"/>
  <c r="AG43" i="29"/>
  <c r="D43" i="29"/>
  <c r="AH42" i="29"/>
  <c r="AG42" i="29"/>
  <c r="D42" i="29"/>
  <c r="AH41" i="29"/>
  <c r="AG41" i="29"/>
  <c r="D41" i="29"/>
  <c r="AH40" i="29"/>
  <c r="AG40" i="29"/>
  <c r="D40" i="29"/>
  <c r="AH39" i="29"/>
  <c r="AG39" i="29"/>
  <c r="D39" i="29"/>
  <c r="AH38" i="29"/>
  <c r="AG38" i="29"/>
  <c r="D38" i="29"/>
  <c r="AH37" i="29"/>
  <c r="AG37" i="29"/>
  <c r="D37" i="29"/>
  <c r="AH36" i="29"/>
  <c r="AG36" i="29"/>
  <c r="D36" i="29"/>
  <c r="AH35" i="29"/>
  <c r="AG35" i="29"/>
  <c r="D35" i="29"/>
  <c r="AH34" i="29"/>
  <c r="AG34" i="29"/>
  <c r="D34" i="29"/>
  <c r="AH33" i="29"/>
  <c r="AG33" i="29"/>
  <c r="D33" i="29"/>
  <c r="AH32" i="29"/>
  <c r="AG32" i="29"/>
  <c r="D32" i="29"/>
  <c r="AH31" i="29"/>
  <c r="AG31" i="29"/>
  <c r="D31" i="29"/>
  <c r="AH30" i="29"/>
  <c r="AG30" i="29"/>
  <c r="D30" i="29"/>
  <c r="AH29" i="29"/>
  <c r="AG29" i="29"/>
  <c r="D29" i="29"/>
  <c r="AH28" i="29"/>
  <c r="AG28" i="29"/>
  <c r="D28" i="29"/>
  <c r="AH27" i="29"/>
  <c r="AG27" i="29"/>
  <c r="D27" i="29"/>
  <c r="AH26" i="29"/>
  <c r="AG26" i="29"/>
  <c r="D26" i="29"/>
  <c r="AH25" i="29"/>
  <c r="AG25" i="29"/>
  <c r="D25" i="29"/>
  <c r="AH24" i="29"/>
  <c r="AG24" i="29"/>
  <c r="D24" i="29"/>
  <c r="AH23" i="29"/>
  <c r="AG23" i="29"/>
  <c r="D23" i="29"/>
  <c r="AH22" i="29"/>
  <c r="AG22" i="29"/>
  <c r="D22" i="29"/>
  <c r="AH21" i="29"/>
  <c r="AG21" i="29"/>
  <c r="D21" i="29"/>
  <c r="AH20" i="29"/>
  <c r="AG20" i="29"/>
  <c r="D20" i="29"/>
  <c r="AH19" i="29"/>
  <c r="AG19" i="29"/>
  <c r="D19" i="29"/>
  <c r="AH18" i="29"/>
  <c r="AG18" i="29"/>
  <c r="D18" i="29"/>
  <c r="AH17" i="29"/>
  <c r="AG17" i="29"/>
  <c r="D17" i="29"/>
  <c r="AH16" i="29"/>
  <c r="AG16" i="29"/>
  <c r="D16" i="29"/>
  <c r="AH15" i="29"/>
  <c r="AG15" i="29"/>
  <c r="D15" i="29"/>
  <c r="AH14" i="29"/>
  <c r="AG14" i="29"/>
  <c r="D14" i="29"/>
  <c r="AH13" i="29"/>
  <c r="AG13" i="29"/>
  <c r="D13" i="29"/>
  <c r="AH12" i="29"/>
  <c r="AG12" i="29"/>
  <c r="D12" i="29"/>
  <c r="AH11" i="29"/>
  <c r="AG11" i="29"/>
  <c r="D11" i="29"/>
  <c r="AH106" i="28"/>
  <c r="AG106" i="28"/>
  <c r="D106" i="28"/>
  <c r="AH105" i="28"/>
  <c r="AG105" i="28"/>
  <c r="D105" i="28"/>
  <c r="AH104" i="28"/>
  <c r="AG104" i="28"/>
  <c r="D104" i="28"/>
  <c r="AH103" i="28"/>
  <c r="AG103" i="28"/>
  <c r="D103" i="28"/>
  <c r="AH102" i="28"/>
  <c r="AG102" i="28"/>
  <c r="D102" i="28"/>
  <c r="AH101" i="28"/>
  <c r="AG101" i="28"/>
  <c r="D101" i="28"/>
  <c r="AH100" i="28"/>
  <c r="AG100" i="28"/>
  <c r="D100" i="28"/>
  <c r="AH99" i="28"/>
  <c r="AG99" i="28"/>
  <c r="D99" i="28"/>
  <c r="AH98" i="28"/>
  <c r="AG98" i="28"/>
  <c r="D98" i="28"/>
  <c r="AH97" i="28"/>
  <c r="AG97" i="28"/>
  <c r="D97" i="28"/>
  <c r="AH96" i="28"/>
  <c r="AG96" i="28"/>
  <c r="D96" i="28"/>
  <c r="AH95" i="28"/>
  <c r="AG95" i="28"/>
  <c r="D95" i="28"/>
  <c r="AH94" i="28"/>
  <c r="AG94" i="28"/>
  <c r="D94" i="28"/>
  <c r="AH93" i="28"/>
  <c r="AG93" i="28"/>
  <c r="D93" i="28"/>
  <c r="AH92" i="28"/>
  <c r="AG92" i="28"/>
  <c r="D92" i="28"/>
  <c r="AH91" i="28"/>
  <c r="AG91" i="28"/>
  <c r="D91" i="28"/>
  <c r="AH90" i="28"/>
  <c r="AG90" i="28"/>
  <c r="D90" i="28"/>
  <c r="AH89" i="28"/>
  <c r="AG89" i="28"/>
  <c r="D89" i="28"/>
  <c r="AH88" i="28"/>
  <c r="AG88" i="28"/>
  <c r="D88" i="28"/>
  <c r="AH87" i="28"/>
  <c r="AG87" i="28"/>
  <c r="D87" i="28"/>
  <c r="AH86" i="28"/>
  <c r="AG86" i="28"/>
  <c r="D86" i="28"/>
  <c r="AH85" i="28"/>
  <c r="AG85" i="28"/>
  <c r="D85" i="28"/>
  <c r="AH84" i="28"/>
  <c r="AG84" i="28"/>
  <c r="D84" i="28"/>
  <c r="AH83" i="28"/>
  <c r="AG83" i="28"/>
  <c r="D83" i="28"/>
  <c r="AH82" i="28"/>
  <c r="AG82" i="28"/>
  <c r="D82" i="28"/>
  <c r="AH81" i="28"/>
  <c r="AG81" i="28"/>
  <c r="D81" i="28"/>
  <c r="AH80" i="28"/>
  <c r="AG80" i="28"/>
  <c r="D80" i="28"/>
  <c r="AH79" i="28"/>
  <c r="AG79" i="28"/>
  <c r="D79" i="28"/>
  <c r="AH78" i="28"/>
  <c r="AG78" i="28"/>
  <c r="D78" i="28"/>
  <c r="AH77" i="28"/>
  <c r="AG77" i="28"/>
  <c r="D77" i="28"/>
  <c r="AH76" i="28"/>
  <c r="AG76" i="28"/>
  <c r="D76" i="28"/>
  <c r="AH75" i="28"/>
  <c r="AG75" i="28"/>
  <c r="D75" i="28"/>
  <c r="AH74" i="28"/>
  <c r="AG74" i="28"/>
  <c r="D74" i="28"/>
  <c r="AH73" i="28"/>
  <c r="AG73" i="28"/>
  <c r="D73" i="28"/>
  <c r="AH72" i="28"/>
  <c r="AG72" i="28"/>
  <c r="D72" i="28"/>
  <c r="AH71" i="28"/>
  <c r="AG71" i="28"/>
  <c r="D71" i="28"/>
  <c r="AH70" i="28"/>
  <c r="AG70" i="28"/>
  <c r="D70" i="28"/>
  <c r="AH69" i="28"/>
  <c r="AG69" i="28"/>
  <c r="D69" i="28"/>
  <c r="AH68" i="28"/>
  <c r="AG68" i="28"/>
  <c r="D68" i="28"/>
  <c r="AH67" i="28"/>
  <c r="AG67" i="28"/>
  <c r="D67" i="28"/>
  <c r="AH66" i="28"/>
  <c r="AG66" i="28"/>
  <c r="D66" i="28"/>
  <c r="AH65" i="28"/>
  <c r="AG65" i="28"/>
  <c r="D65" i="28"/>
  <c r="AH64" i="28"/>
  <c r="AG64" i="28"/>
  <c r="D64" i="28"/>
  <c r="AH63" i="28"/>
  <c r="AG63" i="28"/>
  <c r="D63" i="28"/>
  <c r="AH62" i="28"/>
  <c r="AG62" i="28"/>
  <c r="D62" i="28"/>
  <c r="AH61" i="28"/>
  <c r="AG61" i="28"/>
  <c r="D61" i="28"/>
  <c r="AH60" i="28"/>
  <c r="AG60" i="28"/>
  <c r="D60" i="28"/>
  <c r="AH59" i="28"/>
  <c r="AG59" i="28"/>
  <c r="D59" i="28"/>
  <c r="AH58" i="28"/>
  <c r="AG58" i="28"/>
  <c r="D58" i="28"/>
  <c r="AH57" i="28"/>
  <c r="AG57" i="28"/>
  <c r="D57" i="28"/>
  <c r="AH56" i="28"/>
  <c r="AG56" i="28"/>
  <c r="D56" i="28"/>
  <c r="AH55" i="28"/>
  <c r="AG55" i="28"/>
  <c r="D55" i="28"/>
  <c r="AH54" i="28"/>
  <c r="AG54" i="28"/>
  <c r="D54" i="28"/>
  <c r="AH53" i="28"/>
  <c r="AG53" i="28"/>
  <c r="D53" i="28"/>
  <c r="AH52" i="28"/>
  <c r="AG52" i="28"/>
  <c r="D52" i="28"/>
  <c r="AH51" i="28"/>
  <c r="AG51" i="28"/>
  <c r="D51" i="28"/>
  <c r="AH50" i="28"/>
  <c r="AG50" i="28"/>
  <c r="D50" i="28"/>
  <c r="AH49" i="28"/>
  <c r="AG49" i="28"/>
  <c r="D49" i="28"/>
  <c r="AH48" i="28"/>
  <c r="AG48" i="28"/>
  <c r="D48" i="28"/>
  <c r="AH47" i="28"/>
  <c r="AG47" i="28"/>
  <c r="D47" i="28"/>
  <c r="AH46" i="28"/>
  <c r="AG46" i="28"/>
  <c r="D46" i="28"/>
  <c r="AH45" i="28"/>
  <c r="AG45" i="28"/>
  <c r="D45" i="28"/>
  <c r="AH44" i="28"/>
  <c r="AG44" i="28"/>
  <c r="D44" i="28"/>
  <c r="AH43" i="28"/>
  <c r="AG43" i="28"/>
  <c r="D43" i="28"/>
  <c r="AH42" i="28"/>
  <c r="AG42" i="28"/>
  <c r="D42" i="28"/>
  <c r="AH41" i="28"/>
  <c r="AG41" i="28"/>
  <c r="D41" i="28"/>
  <c r="AH40" i="28"/>
  <c r="AG40" i="28"/>
  <c r="D40" i="28"/>
  <c r="AH39" i="28"/>
  <c r="AG39" i="28"/>
  <c r="D39" i="28"/>
  <c r="AH38" i="28"/>
  <c r="AG38" i="28"/>
  <c r="D38" i="28"/>
  <c r="AH37" i="28"/>
  <c r="AG37" i="28"/>
  <c r="D37" i="28"/>
  <c r="AH36" i="28"/>
  <c r="AG36" i="28"/>
  <c r="D36" i="28"/>
  <c r="AH35" i="28"/>
  <c r="AG35" i="28"/>
  <c r="D35" i="28"/>
  <c r="AH34" i="28"/>
  <c r="AG34" i="28"/>
  <c r="D34" i="28"/>
  <c r="AH33" i="28"/>
  <c r="AG33" i="28"/>
  <c r="D33" i="28"/>
  <c r="AH32" i="28"/>
  <c r="AG32" i="28"/>
  <c r="D32" i="28"/>
  <c r="AH31" i="28"/>
  <c r="AG31" i="28"/>
  <c r="D31" i="28"/>
  <c r="AH30" i="28"/>
  <c r="AG30" i="28"/>
  <c r="D30" i="28"/>
  <c r="AH29" i="28"/>
  <c r="AG29" i="28"/>
  <c r="D29" i="28"/>
  <c r="AH28" i="28"/>
  <c r="AG28" i="28"/>
  <c r="D28" i="28"/>
  <c r="AH27" i="28"/>
  <c r="AG27" i="28"/>
  <c r="D27" i="28"/>
  <c r="AH26" i="28"/>
  <c r="AG26" i="28"/>
  <c r="D26" i="28"/>
  <c r="AH25" i="28"/>
  <c r="AG25" i="28"/>
  <c r="D25" i="28"/>
  <c r="AH24" i="28"/>
  <c r="AG24" i="28"/>
  <c r="D24" i="28"/>
  <c r="AH23" i="28"/>
  <c r="AG23" i="28"/>
  <c r="D23" i="28"/>
  <c r="AH22" i="28"/>
  <c r="AG22" i="28"/>
  <c r="D22" i="28"/>
  <c r="AH21" i="28"/>
  <c r="AG21" i="28"/>
  <c r="D21" i="28"/>
  <c r="AH20" i="28"/>
  <c r="AG20" i="28"/>
  <c r="D20" i="28"/>
  <c r="AH19" i="28"/>
  <c r="AG19" i="28"/>
  <c r="D19" i="28"/>
  <c r="AH18" i="28"/>
  <c r="AG18" i="28"/>
  <c r="D18" i="28"/>
  <c r="AH17" i="28"/>
  <c r="AG17" i="28"/>
  <c r="D17" i="28"/>
  <c r="AH16" i="28"/>
  <c r="AG16" i="28"/>
  <c r="D16" i="28"/>
  <c r="AH15" i="28"/>
  <c r="AG15" i="28"/>
  <c r="D15" i="28"/>
  <c r="AH14" i="28"/>
  <c r="AG14" i="28"/>
  <c r="D14" i="28"/>
  <c r="AH13" i="28"/>
  <c r="AG13" i="28"/>
  <c r="D13" i="28"/>
  <c r="AH12" i="28"/>
  <c r="AG12" i="28"/>
  <c r="D12" i="28"/>
  <c r="AH11" i="28"/>
  <c r="AG11" i="28"/>
  <c r="D11" i="28"/>
  <c r="D106" i="27"/>
  <c r="D105" i="27"/>
  <c r="D104" i="27"/>
  <c r="D103" i="27"/>
  <c r="D102" i="27"/>
  <c r="D101" i="27"/>
  <c r="D100" i="27"/>
  <c r="D99" i="27"/>
  <c r="D98" i="27"/>
  <c r="D97" i="27"/>
  <c r="D96" i="27"/>
  <c r="D95" i="27"/>
  <c r="D94" i="27"/>
  <c r="D93" i="27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AM106" i="26"/>
  <c r="AL106" i="26"/>
  <c r="D106" i="26"/>
  <c r="AM105" i="26"/>
  <c r="AL105" i="26"/>
  <c r="D105" i="26"/>
  <c r="AM104" i="26"/>
  <c r="AL104" i="26"/>
  <c r="D104" i="26"/>
  <c r="AM103" i="26"/>
  <c r="AL103" i="26"/>
  <c r="D103" i="26"/>
  <c r="AM102" i="26"/>
  <c r="AL102" i="26"/>
  <c r="D102" i="26"/>
  <c r="AM101" i="26"/>
  <c r="AL101" i="26"/>
  <c r="D101" i="26"/>
  <c r="AM100" i="26"/>
  <c r="AL100" i="26"/>
  <c r="D100" i="26"/>
  <c r="AM99" i="26"/>
  <c r="AL99" i="26"/>
  <c r="D99" i="26"/>
  <c r="AM98" i="26"/>
  <c r="AL98" i="26"/>
  <c r="D98" i="26"/>
  <c r="AM97" i="26"/>
  <c r="AL97" i="26"/>
  <c r="D97" i="26"/>
  <c r="AM96" i="26"/>
  <c r="AL96" i="26"/>
  <c r="D96" i="26"/>
  <c r="AM95" i="26"/>
  <c r="AL95" i="26"/>
  <c r="D95" i="26"/>
  <c r="AM94" i="26"/>
  <c r="AL94" i="26"/>
  <c r="D94" i="26"/>
  <c r="AM93" i="26"/>
  <c r="AL93" i="26"/>
  <c r="D93" i="26"/>
  <c r="AM92" i="26"/>
  <c r="AL92" i="26"/>
  <c r="D92" i="26"/>
  <c r="AM91" i="26"/>
  <c r="AL91" i="26"/>
  <c r="D91" i="26"/>
  <c r="AM90" i="26"/>
  <c r="AL90" i="26"/>
  <c r="D90" i="26"/>
  <c r="AM89" i="26"/>
  <c r="AL89" i="26"/>
  <c r="D89" i="26"/>
  <c r="AM88" i="26"/>
  <c r="AL88" i="26"/>
  <c r="D88" i="26"/>
  <c r="AM87" i="26"/>
  <c r="AL87" i="26"/>
  <c r="D87" i="26"/>
  <c r="AM86" i="26"/>
  <c r="AL86" i="26"/>
  <c r="D86" i="26"/>
  <c r="AM85" i="26"/>
  <c r="AL85" i="26"/>
  <c r="D85" i="26"/>
  <c r="AM84" i="26"/>
  <c r="AL84" i="26"/>
  <c r="D84" i="26"/>
  <c r="AM83" i="26"/>
  <c r="AL83" i="26"/>
  <c r="D83" i="26"/>
  <c r="AM82" i="26"/>
  <c r="AL82" i="26"/>
  <c r="D82" i="26"/>
  <c r="AM81" i="26"/>
  <c r="AL81" i="26"/>
  <c r="D81" i="26"/>
  <c r="AM80" i="26"/>
  <c r="AL80" i="26"/>
  <c r="D80" i="26"/>
  <c r="AM79" i="26"/>
  <c r="AL79" i="26"/>
  <c r="D79" i="26"/>
  <c r="AM78" i="26"/>
  <c r="AL78" i="26"/>
  <c r="D78" i="26"/>
  <c r="AM77" i="26"/>
  <c r="AL77" i="26"/>
  <c r="D77" i="26"/>
  <c r="AM76" i="26"/>
  <c r="AL76" i="26"/>
  <c r="D76" i="26"/>
  <c r="AM75" i="26"/>
  <c r="AL75" i="26"/>
  <c r="D75" i="26"/>
  <c r="AM74" i="26"/>
  <c r="AL74" i="26"/>
  <c r="D74" i="26"/>
  <c r="AM73" i="26"/>
  <c r="AL73" i="26"/>
  <c r="D73" i="26"/>
  <c r="AM72" i="26"/>
  <c r="AL72" i="26"/>
  <c r="D72" i="26"/>
  <c r="AM71" i="26"/>
  <c r="AL71" i="26"/>
  <c r="D71" i="26"/>
  <c r="AM70" i="26"/>
  <c r="AL70" i="26"/>
  <c r="D70" i="26"/>
  <c r="AM69" i="26"/>
  <c r="AL69" i="26"/>
  <c r="D69" i="26"/>
  <c r="AM68" i="26"/>
  <c r="AL68" i="26"/>
  <c r="D68" i="26"/>
  <c r="AM67" i="26"/>
  <c r="AL67" i="26"/>
  <c r="D67" i="26"/>
  <c r="AM66" i="26"/>
  <c r="AL66" i="26"/>
  <c r="D66" i="26"/>
  <c r="AM65" i="26"/>
  <c r="AL65" i="26"/>
  <c r="D65" i="26"/>
  <c r="AM64" i="26"/>
  <c r="AL64" i="26"/>
  <c r="D64" i="26"/>
  <c r="AM63" i="26"/>
  <c r="AL63" i="26"/>
  <c r="D63" i="26"/>
  <c r="AM62" i="26"/>
  <c r="AL62" i="26"/>
  <c r="D62" i="26"/>
  <c r="AM61" i="26"/>
  <c r="AL61" i="26"/>
  <c r="D61" i="26"/>
  <c r="AM60" i="26"/>
  <c r="AL60" i="26"/>
  <c r="D60" i="26"/>
  <c r="AM59" i="26"/>
  <c r="AL59" i="26"/>
  <c r="D59" i="26"/>
  <c r="AM58" i="26"/>
  <c r="AL58" i="26"/>
  <c r="D58" i="26"/>
  <c r="AM57" i="26"/>
  <c r="AL57" i="26"/>
  <c r="D57" i="26"/>
  <c r="AM56" i="26"/>
  <c r="AL56" i="26"/>
  <c r="D56" i="26"/>
  <c r="AM55" i="26"/>
  <c r="AL55" i="26"/>
  <c r="D55" i="26"/>
  <c r="AM54" i="26"/>
  <c r="AL54" i="26"/>
  <c r="D54" i="26"/>
  <c r="AM53" i="26"/>
  <c r="AL53" i="26"/>
  <c r="D53" i="26"/>
  <c r="AM52" i="26"/>
  <c r="AL52" i="26"/>
  <c r="D52" i="26"/>
  <c r="AM51" i="26"/>
  <c r="AL51" i="26"/>
  <c r="D51" i="26"/>
  <c r="AM50" i="26"/>
  <c r="AL50" i="26"/>
  <c r="D50" i="26"/>
  <c r="AM49" i="26"/>
  <c r="AL49" i="26"/>
  <c r="D49" i="26"/>
  <c r="AM48" i="26"/>
  <c r="AL48" i="26"/>
  <c r="D48" i="26"/>
  <c r="AM47" i="26"/>
  <c r="AL47" i="26"/>
  <c r="D47" i="26"/>
  <c r="AM46" i="26"/>
  <c r="AL46" i="26"/>
  <c r="D46" i="26"/>
  <c r="AM45" i="26"/>
  <c r="AL45" i="26"/>
  <c r="D45" i="26"/>
  <c r="AM44" i="26"/>
  <c r="AL44" i="26"/>
  <c r="D44" i="26"/>
  <c r="AM43" i="26"/>
  <c r="AL43" i="26"/>
  <c r="D43" i="26"/>
  <c r="AM42" i="26"/>
  <c r="AL42" i="26"/>
  <c r="D42" i="26"/>
  <c r="AM41" i="26"/>
  <c r="AL41" i="26"/>
  <c r="D41" i="26"/>
  <c r="AM40" i="26"/>
  <c r="AL40" i="26"/>
  <c r="D40" i="26"/>
  <c r="AM39" i="26"/>
  <c r="AL39" i="26"/>
  <c r="D39" i="26"/>
  <c r="AM38" i="26"/>
  <c r="AL38" i="26"/>
  <c r="D38" i="26"/>
  <c r="AM37" i="26"/>
  <c r="AL37" i="26"/>
  <c r="D37" i="26"/>
  <c r="AM36" i="26"/>
  <c r="AL36" i="26"/>
  <c r="D36" i="26"/>
  <c r="AM35" i="26"/>
  <c r="AL35" i="26"/>
  <c r="D35" i="26"/>
  <c r="AM34" i="26"/>
  <c r="AL34" i="26"/>
  <c r="D34" i="26"/>
  <c r="AM33" i="26"/>
  <c r="AL33" i="26"/>
  <c r="D33" i="26"/>
  <c r="AM32" i="26"/>
  <c r="AL32" i="26"/>
  <c r="D32" i="26"/>
  <c r="AM31" i="26"/>
  <c r="AL31" i="26"/>
  <c r="D31" i="26"/>
  <c r="AM30" i="26"/>
  <c r="AL30" i="26"/>
  <c r="D30" i="26"/>
  <c r="AM29" i="26"/>
  <c r="AL29" i="26"/>
  <c r="D29" i="26"/>
  <c r="AM28" i="26"/>
  <c r="AL28" i="26"/>
  <c r="D28" i="26"/>
  <c r="AM27" i="26"/>
  <c r="AL27" i="26"/>
  <c r="D27" i="26"/>
  <c r="AM26" i="26"/>
  <c r="AL26" i="26"/>
  <c r="D26" i="26"/>
  <c r="AM25" i="26"/>
  <c r="AL25" i="26"/>
  <c r="D25" i="26"/>
  <c r="AM24" i="26"/>
  <c r="AL24" i="26"/>
  <c r="D24" i="26"/>
  <c r="AM23" i="26"/>
  <c r="AL23" i="26"/>
  <c r="D23" i="26"/>
  <c r="AM22" i="26"/>
  <c r="AL22" i="26"/>
  <c r="D22" i="26"/>
  <c r="AM21" i="26"/>
  <c r="AL21" i="26"/>
  <c r="D21" i="26"/>
  <c r="AM20" i="26"/>
  <c r="AL20" i="26"/>
  <c r="D20" i="26"/>
  <c r="AM19" i="26"/>
  <c r="AL19" i="26"/>
  <c r="D19" i="26"/>
  <c r="AM18" i="26"/>
  <c r="AL18" i="26"/>
  <c r="D18" i="26"/>
  <c r="AM17" i="26"/>
  <c r="AL17" i="26"/>
  <c r="D17" i="26"/>
  <c r="AM16" i="26"/>
  <c r="AL16" i="26"/>
  <c r="D16" i="26"/>
  <c r="AM15" i="26"/>
  <c r="AL15" i="26"/>
  <c r="D15" i="26"/>
  <c r="AM14" i="26"/>
  <c r="AL14" i="26"/>
  <c r="D14" i="26"/>
  <c r="AM13" i="26"/>
  <c r="AL13" i="26"/>
  <c r="D13" i="26"/>
  <c r="AM12" i="26"/>
  <c r="AL12" i="26"/>
  <c r="D12" i="26"/>
  <c r="AX11" i="26"/>
  <c r="AM11" i="26"/>
  <c r="AL11" i="26"/>
  <c r="D11" i="26"/>
  <c r="D12" i="20"/>
  <c r="AL13" i="20"/>
  <c r="AL14" i="20"/>
  <c r="AL15" i="20"/>
  <c r="AL16" i="20"/>
  <c r="AL17" i="20"/>
  <c r="AL18" i="20"/>
  <c r="AL19" i="20"/>
  <c r="AL20" i="20"/>
  <c r="AL21" i="20"/>
  <c r="AL22" i="20"/>
  <c r="AL23" i="20"/>
  <c r="AL24" i="20"/>
  <c r="AL25" i="20"/>
  <c r="AL26" i="20"/>
  <c r="AL27" i="20"/>
  <c r="AL28" i="20"/>
  <c r="AL29" i="20"/>
  <c r="AL30" i="20"/>
  <c r="AL31" i="20"/>
  <c r="AL32" i="20"/>
  <c r="AL33" i="20"/>
  <c r="AL34" i="20"/>
  <c r="AL35" i="20"/>
  <c r="AL36" i="20"/>
  <c r="AL37" i="20"/>
  <c r="AL38" i="20"/>
  <c r="AL39" i="20"/>
  <c r="AL40" i="20"/>
  <c r="AL41" i="20"/>
  <c r="AL42" i="20"/>
  <c r="AL43" i="20"/>
  <c r="AL44" i="20"/>
  <c r="AL45" i="20"/>
  <c r="AL46" i="20"/>
  <c r="AL47" i="20"/>
  <c r="AL48" i="20"/>
  <c r="AL49" i="20"/>
  <c r="AL50" i="20"/>
  <c r="AL51" i="20"/>
  <c r="AL52" i="20"/>
  <c r="AL53" i="20"/>
  <c r="AL54" i="20"/>
  <c r="AL55" i="20"/>
  <c r="AL56" i="20"/>
  <c r="AL57" i="20"/>
  <c r="AL58" i="20"/>
  <c r="AL59" i="20"/>
  <c r="AL60" i="20"/>
  <c r="AL61" i="20"/>
  <c r="AL62" i="20"/>
  <c r="AL63" i="20"/>
  <c r="AL64" i="20"/>
  <c r="AL65" i="20"/>
  <c r="AL66" i="20"/>
  <c r="AL67" i="20"/>
  <c r="AL68" i="20"/>
  <c r="AL69" i="20"/>
  <c r="AL70" i="20"/>
  <c r="AL71" i="20"/>
  <c r="AL72" i="20"/>
  <c r="AL73" i="20"/>
  <c r="AL74" i="20"/>
  <c r="AL75" i="20"/>
  <c r="AL76" i="20"/>
  <c r="AL77" i="20"/>
  <c r="AL78" i="20"/>
  <c r="AL79" i="20"/>
  <c r="AL80" i="20"/>
  <c r="AL81" i="20"/>
  <c r="AL82" i="20"/>
  <c r="AL83" i="20"/>
  <c r="AL84" i="20"/>
  <c r="AL85" i="20"/>
  <c r="AL86" i="20"/>
  <c r="AL87" i="20"/>
  <c r="AL88" i="20"/>
  <c r="AL89" i="20"/>
  <c r="AL90" i="20"/>
  <c r="AL91" i="20"/>
  <c r="AL92" i="20"/>
  <c r="AL93" i="20"/>
  <c r="AL94" i="20"/>
  <c r="AL95" i="20"/>
  <c r="AL96" i="20"/>
  <c r="AL97" i="20"/>
  <c r="AL98" i="20"/>
  <c r="AL99" i="20"/>
  <c r="AL100" i="20"/>
  <c r="AL101" i="20"/>
  <c r="AL102" i="20"/>
  <c r="AL103" i="20"/>
  <c r="AL104" i="20"/>
  <c r="AL105" i="20"/>
  <c r="AL106" i="20"/>
  <c r="AL12" i="20"/>
  <c r="AM11" i="20"/>
  <c r="AM13" i="20"/>
  <c r="AM14" i="20"/>
  <c r="AM15" i="20"/>
  <c r="AM16" i="20"/>
  <c r="AM17" i="20"/>
  <c r="AM18" i="20"/>
  <c r="AM19" i="20"/>
  <c r="AM20" i="20"/>
  <c r="AM21" i="20"/>
  <c r="AM22" i="20"/>
  <c r="AM23" i="20"/>
  <c r="AM24" i="20"/>
  <c r="AM25" i="20"/>
  <c r="AM26" i="20"/>
  <c r="AM27" i="20"/>
  <c r="AM28" i="20"/>
  <c r="AM29" i="20"/>
  <c r="AM30" i="20"/>
  <c r="AM31" i="20"/>
  <c r="AM32" i="20"/>
  <c r="AM33" i="20"/>
  <c r="AM34" i="20"/>
  <c r="AM35" i="20"/>
  <c r="AM36" i="20"/>
  <c r="AM37" i="20"/>
  <c r="AM38" i="20"/>
  <c r="AM39" i="20"/>
  <c r="AM40" i="20"/>
  <c r="AM41" i="20"/>
  <c r="AM42" i="20"/>
  <c r="AM43" i="20"/>
  <c r="AM44" i="20"/>
  <c r="AM45" i="20"/>
  <c r="AM46" i="20"/>
  <c r="AM47" i="20"/>
  <c r="AM48" i="20"/>
  <c r="AM49" i="20"/>
  <c r="AM50" i="20"/>
  <c r="AM51" i="20"/>
  <c r="AM52" i="20"/>
  <c r="AM53" i="20"/>
  <c r="AM54" i="20"/>
  <c r="AM55" i="20"/>
  <c r="AM56" i="20"/>
  <c r="AM57" i="20"/>
  <c r="AM58" i="20"/>
  <c r="AM59" i="20"/>
  <c r="AM60" i="20"/>
  <c r="AM61" i="20"/>
  <c r="AM62" i="20"/>
  <c r="AM63" i="20"/>
  <c r="AM64" i="20"/>
  <c r="AM65" i="20"/>
  <c r="AM66" i="20"/>
  <c r="AM67" i="20"/>
  <c r="AM68" i="20"/>
  <c r="AM69" i="20"/>
  <c r="AM70" i="20"/>
  <c r="AM71" i="20"/>
  <c r="AM72" i="20"/>
  <c r="AM73" i="20"/>
  <c r="AM74" i="20"/>
  <c r="AM75" i="20"/>
  <c r="AM76" i="20"/>
  <c r="AM77" i="20"/>
  <c r="AM78" i="20"/>
  <c r="AM79" i="20"/>
  <c r="AM80" i="20"/>
  <c r="AM81" i="20"/>
  <c r="AM82" i="20"/>
  <c r="AM83" i="20"/>
  <c r="AM84" i="20"/>
  <c r="AM85" i="20"/>
  <c r="AM86" i="20"/>
  <c r="AM87" i="20"/>
  <c r="AM88" i="20"/>
  <c r="AM89" i="20"/>
  <c r="AM90" i="20"/>
  <c r="AM91" i="20"/>
  <c r="AM92" i="20"/>
  <c r="AM93" i="20"/>
  <c r="AM94" i="20"/>
  <c r="AM95" i="20"/>
  <c r="AM96" i="20"/>
  <c r="AM97" i="20"/>
  <c r="AM98" i="20"/>
  <c r="AM99" i="20"/>
  <c r="AM100" i="20"/>
  <c r="AM101" i="20"/>
  <c r="AM102" i="20"/>
  <c r="AM103" i="20"/>
  <c r="AM104" i="20"/>
  <c r="AM105" i="20"/>
  <c r="AM106" i="20"/>
  <c r="AM12" i="20"/>
  <c r="AL11" i="20"/>
  <c r="D106" i="20"/>
  <c r="D105" i="20"/>
  <c r="D104" i="20"/>
  <c r="D103" i="20"/>
  <c r="D102" i="20"/>
  <c r="D101" i="20"/>
  <c r="D100" i="20"/>
  <c r="D99" i="20"/>
  <c r="D98" i="20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AX11" i="20"/>
  <c r="D11" i="20"/>
</calcChain>
</file>

<file path=xl/sharedStrings.xml><?xml version="1.0" encoding="utf-8"?>
<sst xmlns="http://schemas.openxmlformats.org/spreadsheetml/2006/main" count="278" uniqueCount="125">
  <si>
    <t>BATIMENT</t>
  </si>
  <si>
    <t>GESTIONNAIRE</t>
  </si>
  <si>
    <t>DEVIS</t>
  </si>
  <si>
    <t>MONTANT</t>
  </si>
  <si>
    <t>DATE</t>
  </si>
  <si>
    <t>EN COMMANDE</t>
  </si>
  <si>
    <t>CONTACT</t>
  </si>
  <si>
    <t>FOURNISSEUR</t>
  </si>
  <si>
    <t>EN ATTENTE</t>
  </si>
  <si>
    <t>EN COURS</t>
  </si>
  <si>
    <t>MAIL</t>
  </si>
  <si>
    <t>INFORMATIONS COMPLÉMENTAIRES</t>
  </si>
  <si>
    <t>TERMINÉ</t>
  </si>
  <si>
    <t>VISUEL</t>
  </si>
  <si>
    <t>TOUS BATIMENTS</t>
  </si>
  <si>
    <t>BATIMENTS</t>
  </si>
  <si>
    <t>PETITE MATERNELLE</t>
  </si>
  <si>
    <t>GRANDE MATERNELLE</t>
  </si>
  <si>
    <t>MAIRIE</t>
  </si>
  <si>
    <t>SALLE DU CONSEIL</t>
  </si>
  <si>
    <t>SALLE MARIGNY</t>
  </si>
  <si>
    <t>SALLE BOUELLE</t>
  </si>
  <si>
    <t>CTM1</t>
  </si>
  <si>
    <t>CTM2</t>
  </si>
  <si>
    <t>CTM3</t>
  </si>
  <si>
    <t>JULES FERRY 1</t>
  </si>
  <si>
    <t>PERIVILLE</t>
  </si>
  <si>
    <t>JULES FERRY 2</t>
  </si>
  <si>
    <t>CUISINE CENTRALE</t>
  </si>
  <si>
    <t>CUISINE FRPA</t>
  </si>
  <si>
    <t>SALLE CANTINE FRPA</t>
  </si>
  <si>
    <t>SALLE POLYVALENTE FRPA</t>
  </si>
  <si>
    <t>FRPA</t>
  </si>
  <si>
    <t>SALLE DE JEUX ECOLES</t>
  </si>
  <si>
    <t>GRADINS/ZONES RES. COSEC</t>
  </si>
  <si>
    <t>GRANDE SALLE COSEC GYMNASE</t>
  </si>
  <si>
    <t>PETITE SALLE COSEC GYMNASE</t>
  </si>
  <si>
    <t>CLUB HOUSE COSEC GYMNASE</t>
  </si>
  <si>
    <t>TRIBUNES VESTIAIRES STADE COSEC</t>
  </si>
  <si>
    <t>TRIBUNES GRADINS PROMENOIR STADE COSEC</t>
  </si>
  <si>
    <t>STADE COSEC</t>
  </si>
  <si>
    <t>BOULODROME CLUB HOUSE</t>
  </si>
  <si>
    <t>TENNIS COUVERT CLUB HOUSE</t>
  </si>
  <si>
    <t>TENNIS COUVERT COURTS COUVERTS</t>
  </si>
  <si>
    <t>TENNIS EXTERIEUR COURTS + BEACH VOLLEY</t>
  </si>
  <si>
    <t>TENNIS EXTERIEUR VESTIAIRES</t>
  </si>
  <si>
    <r>
      <t>ST EXUP</t>
    </r>
    <r>
      <rPr>
        <sz val="11"/>
        <color theme="1"/>
        <rFont val="Calibri"/>
        <family val="2"/>
      </rPr>
      <t>ÉRY ZONE BUREAUX</t>
    </r>
  </si>
  <si>
    <t>ST EXUPÉRY ZONE BIBLIOTHEQUE</t>
  </si>
  <si>
    <r>
      <t>ST EXUP</t>
    </r>
    <r>
      <rPr>
        <sz val="11"/>
        <color theme="1"/>
        <rFont val="Calibri"/>
        <family val="2"/>
      </rPr>
      <t>ÉRY ZONE BILLARD</t>
    </r>
  </si>
  <si>
    <r>
      <t>ST EXUP</t>
    </r>
    <r>
      <rPr>
        <sz val="11"/>
        <color theme="1"/>
        <rFont val="Calibri"/>
        <family val="2"/>
      </rPr>
      <t>ÉRY SALLE "TERRE DES HOMMES"</t>
    </r>
  </si>
  <si>
    <r>
      <t>ST EXUP</t>
    </r>
    <r>
      <rPr>
        <sz val="11"/>
        <color theme="1"/>
        <rFont val="Calibri"/>
        <family val="2"/>
      </rPr>
      <t>ÉRY SALLE "CITADELLE"</t>
    </r>
  </si>
  <si>
    <r>
      <t>ST EXUP</t>
    </r>
    <r>
      <rPr>
        <sz val="11"/>
        <color theme="1"/>
        <rFont val="Calibri"/>
        <family val="2"/>
      </rPr>
      <t>ÉRY SALLE "VOL DE NUIT"</t>
    </r>
  </si>
  <si>
    <r>
      <t>ST EXUP</t>
    </r>
    <r>
      <rPr>
        <sz val="11"/>
        <color theme="1"/>
        <rFont val="Calibri"/>
        <family val="2"/>
      </rPr>
      <t>ÉRY SALLE "COURRIER SUD"</t>
    </r>
  </si>
  <si>
    <t>GRANDE GARENNE SALLE</t>
  </si>
  <si>
    <t>GRANDE GARENNE ANCIEN LOGEMENT</t>
  </si>
  <si>
    <r>
      <t>VIROLET LOCATION SALLE COMPL</t>
    </r>
    <r>
      <rPr>
        <sz val="11"/>
        <color theme="1"/>
        <rFont val="Calibri"/>
        <family val="2"/>
      </rPr>
      <t>ÈTE</t>
    </r>
  </si>
  <si>
    <t>VIROLET LOCATION 1/2 SALLE</t>
  </si>
  <si>
    <t>VIROLET LOCATION 1/2 SALLE SANS CUISINE</t>
  </si>
  <si>
    <r>
      <t>VIROLET ACTIVIT</t>
    </r>
    <r>
      <rPr>
        <sz val="11"/>
        <color theme="1"/>
        <rFont val="Calibri"/>
        <family val="2"/>
      </rPr>
      <t>ÉS SALLE THÉATRE</t>
    </r>
  </si>
  <si>
    <t>VIROLET ACTIVITÉS SALLE ARTS PLASTIQUES</t>
  </si>
  <si>
    <r>
      <t>VIROLET ACTIVIT</t>
    </r>
    <r>
      <rPr>
        <sz val="11"/>
        <color theme="1"/>
        <rFont val="Calibri"/>
        <family val="2"/>
      </rPr>
      <t>É ATELIERS</t>
    </r>
  </si>
  <si>
    <r>
      <t>VIROLET ACTIVIT</t>
    </r>
    <r>
      <rPr>
        <sz val="11"/>
        <color theme="1"/>
        <rFont val="Calibri"/>
        <family val="2"/>
      </rPr>
      <t>ÉS COLOMBOPHILIE</t>
    </r>
  </si>
  <si>
    <t>BOURVILLE SALLE</t>
  </si>
  <si>
    <t>EGLISE</t>
  </si>
  <si>
    <t>PANIER SOLIDAIRE - MOULIN</t>
  </si>
  <si>
    <t>LA POSTE</t>
  </si>
  <si>
    <t>LL GYMNASE SALLE GYMNASTIQUE</t>
  </si>
  <si>
    <t>LL GYMNASE SALLE OMNISPORT</t>
  </si>
  <si>
    <t>LL GYMNASE SALLE OMNISPORT GRADINS / COURSIVE</t>
  </si>
  <si>
    <t>LL GYMNASE VESTIAIRES TENNIS</t>
  </si>
  <si>
    <t>LL HALLE DES SPORTS GRADINS / COURSIVES JUDO</t>
  </si>
  <si>
    <r>
      <t>LL HALLE DES SPORTS GRADINS COURSIVES KARAT</t>
    </r>
    <r>
      <rPr>
        <sz val="11"/>
        <color theme="1"/>
        <rFont val="Calibri"/>
        <family val="2"/>
      </rPr>
      <t>É</t>
    </r>
  </si>
  <si>
    <t>LL HALLE DES SPORTS SALLE DE DANSE</t>
  </si>
  <si>
    <t>LL HALLE DES SPORTS SALLE DE REMISE EN FORME</t>
  </si>
  <si>
    <t>LL HALLE DES SPORTS SALLE JUDO</t>
  </si>
  <si>
    <r>
      <t>LL HALLE DES SPORTS SALLE KARAT</t>
    </r>
    <r>
      <rPr>
        <sz val="11"/>
        <color theme="1"/>
        <rFont val="Calibri"/>
        <family val="2"/>
      </rPr>
      <t>É</t>
    </r>
  </si>
  <si>
    <t xml:space="preserve">LL STADE </t>
  </si>
  <si>
    <t>LL STADE BUREAUX JUDO</t>
  </si>
  <si>
    <t>LL STADE SANITAIRES PUBLICS</t>
  </si>
  <si>
    <t>LL STADE VESTIAIRES FOOTBALL</t>
  </si>
  <si>
    <t>D.I.</t>
  </si>
  <si>
    <t>FOURNISSEURS</t>
  </si>
  <si>
    <t>BRICOCASCH</t>
  </si>
  <si>
    <r>
      <t>BRICOMARCH</t>
    </r>
    <r>
      <rPr>
        <sz val="11"/>
        <color theme="1"/>
        <rFont val="Calibri"/>
        <family val="2"/>
      </rPr>
      <t>É</t>
    </r>
  </si>
  <si>
    <t>LEGALLAIS</t>
  </si>
  <si>
    <t>CEDEO</t>
  </si>
  <si>
    <t>TEREVA</t>
  </si>
  <si>
    <t>PRODIS DECOR</t>
  </si>
  <si>
    <t>POINT P</t>
  </si>
  <si>
    <r>
      <t>INTERMARCH</t>
    </r>
    <r>
      <rPr>
        <sz val="11"/>
        <color theme="1"/>
        <rFont val="Calibri"/>
        <family val="2"/>
      </rPr>
      <t>É</t>
    </r>
  </si>
  <si>
    <t>FNAC</t>
  </si>
  <si>
    <t>SIDER</t>
  </si>
  <si>
    <t>NOMBRE HEURES DEVIS</t>
  </si>
  <si>
    <t>NOMBRE HEURES MANUT.</t>
  </si>
  <si>
    <t>COORDONNEES FOURNISSEURS</t>
  </si>
  <si>
    <t>VOLTON</t>
  </si>
  <si>
    <t>SALLE CANTINE JF2</t>
  </si>
  <si>
    <t>N° de gestionnaire</t>
  </si>
  <si>
    <t>SUIVI RÉGIE  -  DEVIS / COMMANDES / TRAVAUX - 2020                                     SUIVI RÉGIE  -  DEVIS / COMMANDES / TRAVAUX - 2020                                   SUIVI RÉGIE  -  DEVIS / COMMANDES / TRAVAUX - 2020</t>
  </si>
  <si>
    <t>PARTIELLEMENT RÉCEPTIONNÉ</t>
  </si>
  <si>
    <t>RÉCEPTIONNÉ</t>
  </si>
  <si>
    <r>
      <t>PARTIELLEMENT R</t>
    </r>
    <r>
      <rPr>
        <sz val="10"/>
        <color theme="1"/>
        <rFont val="Calibri"/>
        <family val="2"/>
      </rPr>
      <t>É</t>
    </r>
    <r>
      <rPr>
        <sz val="10"/>
        <color theme="1"/>
        <rFont val="Calibri"/>
        <family val="2"/>
        <scheme val="minor"/>
      </rPr>
      <t>CEPTIONN</t>
    </r>
    <r>
      <rPr>
        <sz val="10"/>
        <color theme="1"/>
        <rFont val="Calibri"/>
        <family val="2"/>
      </rPr>
      <t>É</t>
    </r>
  </si>
  <si>
    <r>
      <t>R</t>
    </r>
    <r>
      <rPr>
        <sz val="10"/>
        <color theme="1"/>
        <rFont val="Calibri"/>
        <family val="2"/>
      </rPr>
      <t>ÉCEPTIONNÉ</t>
    </r>
  </si>
  <si>
    <t>REPORTÉ</t>
  </si>
  <si>
    <t>ATTENTE VALIDATION</t>
  </si>
  <si>
    <t>ÉTAT</t>
  </si>
  <si>
    <t>TÉL.</t>
  </si>
  <si>
    <t>DÉCRIPTIF INTERVENTION / TRAVAUX</t>
  </si>
  <si>
    <t xml:space="preserve">ÉTAT </t>
  </si>
  <si>
    <t>NOMBRE HEURES   M.O. CHANTIER</t>
  </si>
  <si>
    <t>NOMBRE HEURES CHANTIER</t>
  </si>
  <si>
    <t>DATE   DÉBUT</t>
  </si>
  <si>
    <t>ADRESSE MAIL</t>
  </si>
  <si>
    <t>ÉTAT DES TRAVAUX</t>
  </si>
  <si>
    <t>DATE             FIN</t>
  </si>
  <si>
    <t>DATE MISE EN COMMANDE</t>
  </si>
  <si>
    <t>M. X</t>
  </si>
  <si>
    <t>M. Y</t>
  </si>
  <si>
    <t>DATE DE RÉCEPTION PARTIELLE</t>
  </si>
  <si>
    <t>DATE RÉCEPTION</t>
  </si>
  <si>
    <t>BDC</t>
  </si>
  <si>
    <t>DATE ATTENTE VALIDATION</t>
  </si>
  <si>
    <t>DATE REPORT</t>
  </si>
  <si>
    <t>-</t>
  </si>
  <si>
    <t>RÉF.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</si>
</sst>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0#&quot; &quot;##&quot; &quot;##&quot; &quot;##&quot; &quot;##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0"/>
      <name val="Comic Sans MS"/>
      <family val="4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0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22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  <font>
      <b/>
      <sz val="22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E84040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/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theme="1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301">
    <xf numFmtId="0" fontId="0" fillId="0" borderId="0" xfId="0"/>
    <xf numFmtId="0" fontId="0" fillId="0" borderId="20" xfId="0" applyBorder="1" applyAlignment="1">
      <alignment horizontal="center" vertical="center"/>
    </xf>
    <xf numFmtId="0" fontId="3" fillId="0" borderId="0" xfId="0" applyFont="1"/>
    <xf numFmtId="0" fontId="0" fillId="5" borderId="4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7" fillId="0" borderId="0" xfId="0" applyFont="1"/>
    <xf numFmtId="0" fontId="8" fillId="9" borderId="2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9" fillId="8" borderId="76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13" fillId="3" borderId="34" xfId="0" applyFont="1" applyFill="1" applyBorder="1" applyAlignment="1">
      <alignment horizontal="center" vertical="center"/>
    </xf>
    <xf numFmtId="0" fontId="13" fillId="3" borderId="18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4" fillId="3" borderId="22" xfId="0" applyFont="1" applyFill="1" applyBorder="1" applyAlignment="1">
      <alignment horizontal="center" vertical="center"/>
    </xf>
    <xf numFmtId="0" fontId="14" fillId="3" borderId="25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13" fillId="3" borderId="24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 wrapText="1"/>
    </xf>
    <xf numFmtId="0" fontId="13" fillId="3" borderId="25" xfId="0" applyFont="1" applyFill="1" applyBorder="1" applyAlignment="1">
      <alignment horizontal="center" vertical="center" wrapText="1"/>
    </xf>
    <xf numFmtId="0" fontId="13" fillId="2" borderId="24" xfId="0" applyFont="1" applyFill="1" applyBorder="1" applyAlignment="1">
      <alignment horizontal="center" vertical="center" wrapText="1"/>
    </xf>
    <xf numFmtId="0" fontId="13" fillId="2" borderId="25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13" fillId="3" borderId="66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2" borderId="47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4" fillId="3" borderId="47" xfId="0" applyFont="1" applyFill="1" applyBorder="1" applyAlignment="1">
      <alignment horizontal="center" vertical="center"/>
    </xf>
    <xf numFmtId="0" fontId="14" fillId="3" borderId="26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 vertical="center"/>
    </xf>
    <xf numFmtId="0" fontId="13" fillId="3" borderId="47" xfId="0" applyFont="1" applyFill="1" applyBorder="1" applyAlignment="1">
      <alignment horizontal="center" vertical="center" wrapText="1"/>
    </xf>
    <xf numFmtId="0" fontId="13" fillId="3" borderId="26" xfId="0" applyFont="1" applyFill="1" applyBorder="1" applyAlignment="1">
      <alignment horizontal="center" vertical="center" wrapText="1"/>
    </xf>
    <xf numFmtId="0" fontId="13" fillId="2" borderId="23" xfId="0" applyFont="1" applyFill="1" applyBorder="1" applyAlignment="1">
      <alignment horizontal="center" vertical="center" wrapText="1"/>
    </xf>
    <xf numFmtId="0" fontId="13" fillId="2" borderId="26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/>
    </xf>
    <xf numFmtId="0" fontId="13" fillId="3" borderId="26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0" fontId="8" fillId="3" borderId="36" xfId="0" applyFont="1" applyFill="1" applyBorder="1" applyAlignment="1">
      <alignment horizontal="center" vertical="center"/>
    </xf>
    <xf numFmtId="0" fontId="10" fillId="3" borderId="35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center"/>
    </xf>
    <xf numFmtId="0" fontId="13" fillId="3" borderId="35" xfId="0" applyFont="1" applyFill="1" applyBorder="1" applyAlignment="1">
      <alignment horizontal="center" vertical="center"/>
    </xf>
    <xf numFmtId="0" fontId="14" fillId="3" borderId="70" xfId="0" applyFont="1" applyFill="1" applyBorder="1" applyAlignment="1">
      <alignment horizontal="center" vertical="center"/>
    </xf>
    <xf numFmtId="0" fontId="13" fillId="3" borderId="65" xfId="0" applyFont="1" applyFill="1" applyBorder="1" applyAlignment="1">
      <alignment horizontal="center" vertical="center"/>
    </xf>
    <xf numFmtId="0" fontId="13" fillId="3" borderId="70" xfId="0" applyFont="1" applyFill="1" applyBorder="1" applyAlignment="1">
      <alignment horizontal="center" vertical="center" wrapText="1"/>
    </xf>
    <xf numFmtId="0" fontId="13" fillId="3" borderId="68" xfId="0" applyFont="1" applyFill="1" applyBorder="1" applyAlignment="1">
      <alignment horizontal="center" vertical="center" wrapText="1"/>
    </xf>
    <xf numFmtId="0" fontId="13" fillId="3" borderId="67" xfId="0" applyFont="1" applyFill="1" applyBorder="1" applyAlignment="1">
      <alignment horizontal="center" vertical="center"/>
    </xf>
    <xf numFmtId="0" fontId="13" fillId="3" borderId="69" xfId="0" applyFont="1" applyFill="1" applyBorder="1" applyAlignment="1">
      <alignment horizontal="center" vertical="center"/>
    </xf>
    <xf numFmtId="0" fontId="13" fillId="3" borderId="75" xfId="0" applyFont="1" applyFill="1" applyBorder="1" applyAlignment="1">
      <alignment horizontal="center" vertical="center"/>
    </xf>
    <xf numFmtId="0" fontId="12" fillId="7" borderId="39" xfId="0" applyFont="1" applyFill="1" applyBorder="1" applyAlignment="1">
      <alignment horizontal="center" vertical="center"/>
    </xf>
    <xf numFmtId="0" fontId="12" fillId="7" borderId="50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/>
    </xf>
    <xf numFmtId="0" fontId="7" fillId="4" borderId="41" xfId="0" applyFont="1" applyFill="1" applyBorder="1" applyAlignment="1">
      <alignment horizontal="center" vertical="center"/>
    </xf>
    <xf numFmtId="0" fontId="7" fillId="7" borderId="39" xfId="0" applyFont="1" applyFill="1" applyBorder="1" applyAlignment="1">
      <alignment horizontal="center" vertical="center"/>
    </xf>
    <xf numFmtId="0" fontId="7" fillId="7" borderId="40" xfId="0" applyFont="1" applyFill="1" applyBorder="1" applyAlignment="1">
      <alignment horizontal="center" vertical="center"/>
    </xf>
    <xf numFmtId="0" fontId="7" fillId="7" borderId="41" xfId="0" applyFont="1" applyFill="1" applyBorder="1" applyAlignment="1">
      <alignment horizontal="center" vertical="center"/>
    </xf>
    <xf numFmtId="14" fontId="11" fillId="9" borderId="39" xfId="0" applyNumberFormat="1" applyFont="1" applyFill="1" applyBorder="1" applyAlignment="1">
      <alignment horizontal="center" vertical="center"/>
    </xf>
    <xf numFmtId="0" fontId="7" fillId="9" borderId="71" xfId="0" applyFont="1" applyFill="1" applyBorder="1" applyAlignment="1">
      <alignment horizontal="center" vertical="center"/>
    </xf>
    <xf numFmtId="0" fontId="7" fillId="9" borderId="41" xfId="0" applyFont="1" applyFill="1" applyBorder="1" applyAlignment="1">
      <alignment horizontal="center" vertical="center"/>
    </xf>
    <xf numFmtId="14" fontId="11" fillId="10" borderId="39" xfId="0" applyNumberFormat="1" applyFont="1" applyFill="1" applyBorder="1" applyAlignment="1">
      <alignment horizontal="center" vertical="center"/>
    </xf>
    <xf numFmtId="0" fontId="7" fillId="10" borderId="71" xfId="0" applyFont="1" applyFill="1" applyBorder="1" applyAlignment="1">
      <alignment horizontal="center" vertical="center"/>
    </xf>
    <xf numFmtId="0" fontId="7" fillId="10" borderId="41" xfId="0" applyFont="1" applyFill="1" applyBorder="1" applyAlignment="1">
      <alignment horizontal="center" vertical="center"/>
    </xf>
    <xf numFmtId="14" fontId="11" fillId="5" borderId="39" xfId="0" applyNumberFormat="1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horizontal="center" vertical="center"/>
    </xf>
    <xf numFmtId="0" fontId="11" fillId="4" borderId="53" xfId="0" applyFont="1" applyFill="1" applyBorder="1" applyAlignment="1">
      <alignment horizontal="center" vertical="center" wrapText="1"/>
    </xf>
    <xf numFmtId="0" fontId="11" fillId="4" borderId="40" xfId="0" applyFont="1" applyFill="1" applyBorder="1" applyAlignment="1">
      <alignment horizontal="center" vertical="center" wrapText="1"/>
    </xf>
    <xf numFmtId="0" fontId="11" fillId="4" borderId="50" xfId="0" applyFont="1" applyFill="1" applyBorder="1" applyAlignment="1">
      <alignment horizontal="center" vertical="center" wrapText="1"/>
    </xf>
    <xf numFmtId="164" fontId="7" fillId="7" borderId="39" xfId="0" applyNumberFormat="1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14" fontId="11" fillId="4" borderId="72" xfId="0" applyNumberFormat="1" applyFont="1" applyFill="1" applyBorder="1" applyAlignment="1">
      <alignment horizontal="center" vertical="center"/>
    </xf>
    <xf numFmtId="14" fontId="11" fillId="7" borderId="56" xfId="0" applyNumberFormat="1" applyFont="1" applyFill="1" applyBorder="1" applyAlignment="1">
      <alignment horizontal="center" vertical="center"/>
    </xf>
    <xf numFmtId="0" fontId="7" fillId="4" borderId="53" xfId="0" applyNumberFormat="1" applyFont="1" applyFill="1" applyBorder="1" applyAlignment="1">
      <alignment horizontal="center" vertical="center"/>
    </xf>
    <xf numFmtId="0" fontId="7" fillId="4" borderId="41" xfId="0" applyNumberFormat="1" applyFont="1" applyFill="1" applyBorder="1" applyAlignment="1">
      <alignment horizontal="center" vertical="center"/>
    </xf>
    <xf numFmtId="0" fontId="7" fillId="0" borderId="39" xfId="0" applyNumberFormat="1" applyFont="1" applyBorder="1" applyAlignment="1">
      <alignment horizontal="center" vertical="center"/>
    </xf>
    <xf numFmtId="0" fontId="7" fillId="0" borderId="50" xfId="0" applyNumberFormat="1" applyFont="1" applyBorder="1" applyAlignment="1">
      <alignment horizontal="center" vertical="center"/>
    </xf>
    <xf numFmtId="0" fontId="7" fillId="4" borderId="39" xfId="0" applyNumberFormat="1" applyFont="1" applyFill="1" applyBorder="1" applyAlignment="1">
      <alignment horizontal="center" vertical="center"/>
    </xf>
    <xf numFmtId="0" fontId="7" fillId="0" borderId="41" xfId="0" applyNumberFormat="1" applyFont="1" applyBorder="1" applyAlignment="1">
      <alignment horizontal="center" vertical="center"/>
    </xf>
    <xf numFmtId="0" fontId="7" fillId="4" borderId="73" xfId="0" applyNumberFormat="1" applyFont="1" applyFill="1" applyBorder="1" applyAlignment="1">
      <alignment horizontal="center" vertical="center"/>
    </xf>
    <xf numFmtId="0" fontId="7" fillId="4" borderId="74" xfId="0" applyNumberFormat="1" applyFont="1" applyFill="1" applyBorder="1" applyAlignment="1">
      <alignment horizontal="center" vertical="center"/>
    </xf>
    <xf numFmtId="0" fontId="12" fillId="7" borderId="42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 vertical="center"/>
    </xf>
    <xf numFmtId="0" fontId="7" fillId="4" borderId="42" xfId="0" applyFont="1" applyFill="1" applyBorder="1" applyAlignment="1">
      <alignment horizontal="center" vertical="center"/>
    </xf>
    <xf numFmtId="0" fontId="7" fillId="4" borderId="43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0" fontId="7" fillId="7" borderId="38" xfId="0" applyFont="1" applyFill="1" applyBorder="1" applyAlignment="1">
      <alignment horizontal="center" vertical="center"/>
    </xf>
    <xf numFmtId="0" fontId="7" fillId="7" borderId="43" xfId="0" applyFont="1" applyFill="1" applyBorder="1" applyAlignment="1">
      <alignment horizontal="center" vertical="center"/>
    </xf>
    <xf numFmtId="14" fontId="11" fillId="9" borderId="42" xfId="0" applyNumberFormat="1" applyFont="1" applyFill="1" applyBorder="1" applyAlignment="1">
      <alignment horizontal="center" vertical="center"/>
    </xf>
    <xf numFmtId="0" fontId="7" fillId="9" borderId="38" xfId="0" applyFont="1" applyFill="1" applyBorder="1" applyAlignment="1">
      <alignment horizontal="center" vertical="center"/>
    </xf>
    <xf numFmtId="0" fontId="7" fillId="9" borderId="43" xfId="0" applyFont="1" applyFill="1" applyBorder="1" applyAlignment="1">
      <alignment horizontal="center" vertical="center"/>
    </xf>
    <xf numFmtId="14" fontId="11" fillId="10" borderId="42" xfId="0" applyNumberFormat="1" applyFont="1" applyFill="1" applyBorder="1" applyAlignment="1">
      <alignment horizontal="center" vertical="center"/>
    </xf>
    <xf numFmtId="0" fontId="7" fillId="10" borderId="38" xfId="0" applyFont="1" applyFill="1" applyBorder="1" applyAlignment="1">
      <alignment horizontal="center" vertical="center"/>
    </xf>
    <xf numFmtId="0" fontId="7" fillId="10" borderId="43" xfId="0" applyFont="1" applyFill="1" applyBorder="1" applyAlignment="1">
      <alignment horizontal="center" vertical="center"/>
    </xf>
    <xf numFmtId="14" fontId="11" fillId="5" borderId="42" xfId="0" applyNumberFormat="1" applyFont="1" applyFill="1" applyBorder="1" applyAlignment="1">
      <alignment horizontal="center" vertical="center"/>
    </xf>
    <xf numFmtId="0" fontId="7" fillId="5" borderId="38" xfId="0" applyFont="1" applyFill="1" applyBorder="1" applyAlignment="1">
      <alignment horizontal="center" vertical="center"/>
    </xf>
    <xf numFmtId="0" fontId="15" fillId="7" borderId="78" xfId="0" applyFont="1" applyFill="1" applyBorder="1" applyAlignment="1">
      <alignment horizontal="center" vertical="center" wrapText="1"/>
    </xf>
    <xf numFmtId="0" fontId="11" fillId="4" borderId="54" xfId="0" applyFont="1" applyFill="1" applyBorder="1" applyAlignment="1">
      <alignment horizontal="center" vertical="center" wrapText="1"/>
    </xf>
    <xf numFmtId="0" fontId="11" fillId="4" borderId="38" xfId="0" applyFont="1" applyFill="1" applyBorder="1" applyAlignment="1">
      <alignment horizontal="center" vertical="center" wrapText="1"/>
    </xf>
    <xf numFmtId="0" fontId="11" fillId="4" borderId="51" xfId="0" applyFont="1" applyFill="1" applyBorder="1" applyAlignment="1">
      <alignment horizontal="center" vertical="center" wrapText="1"/>
    </xf>
    <xf numFmtId="164" fontId="7" fillId="7" borderId="42" xfId="0" applyNumberFormat="1" applyFont="1" applyFill="1" applyBorder="1" applyAlignment="1">
      <alignment horizontal="center" vertical="center"/>
    </xf>
    <xf numFmtId="0" fontId="11" fillId="7" borderId="57" xfId="0" applyFont="1" applyFill="1" applyBorder="1" applyAlignment="1">
      <alignment horizontal="center" vertical="center"/>
    </xf>
    <xf numFmtId="14" fontId="11" fillId="4" borderId="63" xfId="0" applyNumberFormat="1" applyFont="1" applyFill="1" applyBorder="1" applyAlignment="1">
      <alignment horizontal="center" vertical="center"/>
    </xf>
    <xf numFmtId="14" fontId="11" fillId="7" borderId="57" xfId="0" applyNumberFormat="1" applyFont="1" applyFill="1" applyBorder="1" applyAlignment="1">
      <alignment horizontal="center" vertical="center"/>
    </xf>
    <xf numFmtId="0" fontId="7" fillId="4" borderId="54" xfId="0" applyNumberFormat="1" applyFont="1" applyFill="1" applyBorder="1" applyAlignment="1">
      <alignment horizontal="center" vertical="center"/>
    </xf>
    <xf numFmtId="0" fontId="7" fillId="4" borderId="43" xfId="0" applyNumberFormat="1" applyFont="1" applyFill="1" applyBorder="1" applyAlignment="1">
      <alignment horizontal="center" vertical="center"/>
    </xf>
    <xf numFmtId="0" fontId="7" fillId="0" borderId="42" xfId="0" applyNumberFormat="1" applyFont="1" applyBorder="1" applyAlignment="1">
      <alignment horizontal="center" vertical="center"/>
    </xf>
    <xf numFmtId="0" fontId="7" fillId="0" borderId="51" xfId="0" applyNumberFormat="1" applyFont="1" applyBorder="1" applyAlignment="1">
      <alignment horizontal="center" vertical="center"/>
    </xf>
    <xf numFmtId="0" fontId="7" fillId="4" borderId="42" xfId="0" applyNumberFormat="1" applyFont="1" applyFill="1" applyBorder="1" applyAlignment="1">
      <alignment horizontal="center" vertical="center"/>
    </xf>
    <xf numFmtId="0" fontId="7" fillId="0" borderId="43" xfId="0" applyNumberFormat="1" applyFont="1" applyBorder="1" applyAlignment="1">
      <alignment horizontal="center" vertical="center"/>
    </xf>
    <xf numFmtId="0" fontId="12" fillId="7" borderId="44" xfId="0" applyFont="1" applyFill="1" applyBorder="1" applyAlignment="1">
      <alignment horizontal="center" vertical="center"/>
    </xf>
    <xf numFmtId="0" fontId="12" fillId="7" borderId="52" xfId="0" applyFont="1" applyFill="1" applyBorder="1" applyAlignment="1">
      <alignment horizontal="center" vertical="center"/>
    </xf>
    <xf numFmtId="0" fontId="7" fillId="4" borderId="44" xfId="0" applyFont="1" applyFill="1" applyBorder="1" applyAlignment="1">
      <alignment horizontal="center" vertical="center"/>
    </xf>
    <xf numFmtId="0" fontId="7" fillId="4" borderId="46" xfId="0" applyFont="1" applyFill="1" applyBorder="1" applyAlignment="1">
      <alignment horizontal="center" vertical="center"/>
    </xf>
    <xf numFmtId="0" fontId="7" fillId="7" borderId="44" xfId="0" applyFont="1" applyFill="1" applyBorder="1" applyAlignment="1">
      <alignment horizontal="center" vertical="center"/>
    </xf>
    <xf numFmtId="0" fontId="7" fillId="7" borderId="45" xfId="0" applyFont="1" applyFill="1" applyBorder="1" applyAlignment="1">
      <alignment horizontal="center" vertical="center"/>
    </xf>
    <xf numFmtId="0" fontId="7" fillId="7" borderId="46" xfId="0" applyFont="1" applyFill="1" applyBorder="1" applyAlignment="1">
      <alignment horizontal="center" vertical="center"/>
    </xf>
    <xf numFmtId="14" fontId="11" fillId="9" borderId="44" xfId="0" applyNumberFormat="1" applyFont="1" applyFill="1" applyBorder="1" applyAlignment="1">
      <alignment horizontal="center" vertical="center"/>
    </xf>
    <xf numFmtId="0" fontId="7" fillId="9" borderId="45" xfId="0" applyFont="1" applyFill="1" applyBorder="1" applyAlignment="1">
      <alignment horizontal="center" vertical="center"/>
    </xf>
    <xf numFmtId="0" fontId="7" fillId="9" borderId="46" xfId="0" applyFont="1" applyFill="1" applyBorder="1" applyAlignment="1">
      <alignment horizontal="center" vertical="center"/>
    </xf>
    <xf numFmtId="14" fontId="11" fillId="10" borderId="44" xfId="0" applyNumberFormat="1" applyFont="1" applyFill="1" applyBorder="1" applyAlignment="1">
      <alignment horizontal="center" vertical="center"/>
    </xf>
    <xf numFmtId="0" fontId="7" fillId="10" borderId="45" xfId="0" applyFont="1" applyFill="1" applyBorder="1" applyAlignment="1">
      <alignment horizontal="center" vertical="center"/>
    </xf>
    <xf numFmtId="0" fontId="7" fillId="10" borderId="46" xfId="0" applyFont="1" applyFill="1" applyBorder="1" applyAlignment="1">
      <alignment horizontal="center" vertical="center"/>
    </xf>
    <xf numFmtId="14" fontId="11" fillId="5" borderId="44" xfId="0" applyNumberFormat="1" applyFont="1" applyFill="1" applyBorder="1" applyAlignment="1">
      <alignment horizontal="center" vertical="center"/>
    </xf>
    <xf numFmtId="0" fontId="7" fillId="5" borderId="45" xfId="0" applyFont="1" applyFill="1" applyBorder="1" applyAlignment="1">
      <alignment horizontal="center" vertical="center"/>
    </xf>
    <xf numFmtId="0" fontId="15" fillId="7" borderId="79" xfId="0" applyFont="1" applyFill="1" applyBorder="1" applyAlignment="1">
      <alignment horizontal="center" vertical="center" wrapText="1"/>
    </xf>
    <xf numFmtId="0" fontId="11" fillId="4" borderId="55" xfId="0" applyFont="1" applyFill="1" applyBorder="1" applyAlignment="1">
      <alignment horizontal="center" vertical="center" wrapText="1"/>
    </xf>
    <xf numFmtId="0" fontId="11" fillId="4" borderId="45" xfId="0" applyFont="1" applyFill="1" applyBorder="1" applyAlignment="1">
      <alignment horizontal="center" vertical="center" wrapText="1"/>
    </xf>
    <xf numFmtId="0" fontId="11" fillId="4" borderId="52" xfId="0" applyFont="1" applyFill="1" applyBorder="1" applyAlignment="1">
      <alignment horizontal="center" vertical="center" wrapText="1"/>
    </xf>
    <xf numFmtId="164" fontId="7" fillId="7" borderId="44" xfId="0" applyNumberFormat="1" applyFont="1" applyFill="1" applyBorder="1" applyAlignment="1">
      <alignment horizontal="center" vertical="center"/>
    </xf>
    <xf numFmtId="0" fontId="11" fillId="7" borderId="58" xfId="0" applyFont="1" applyFill="1" applyBorder="1" applyAlignment="1">
      <alignment horizontal="center" vertical="center"/>
    </xf>
    <xf numFmtId="14" fontId="11" fillId="4" borderId="64" xfId="0" applyNumberFormat="1" applyFont="1" applyFill="1" applyBorder="1" applyAlignment="1">
      <alignment horizontal="center" vertical="center"/>
    </xf>
    <xf numFmtId="14" fontId="11" fillId="7" borderId="58" xfId="0" applyNumberFormat="1" applyFont="1" applyFill="1" applyBorder="1" applyAlignment="1">
      <alignment horizontal="center" vertical="center"/>
    </xf>
    <xf numFmtId="0" fontId="7" fillId="4" borderId="55" xfId="0" applyNumberFormat="1" applyFont="1" applyFill="1" applyBorder="1" applyAlignment="1">
      <alignment horizontal="center" vertical="center"/>
    </xf>
    <xf numFmtId="0" fontId="7" fillId="4" borderId="46" xfId="0" applyNumberFormat="1" applyFont="1" applyFill="1" applyBorder="1" applyAlignment="1">
      <alignment horizontal="center" vertical="center"/>
    </xf>
    <xf numFmtId="0" fontId="7" fillId="0" borderId="44" xfId="0" applyNumberFormat="1" applyFont="1" applyBorder="1" applyAlignment="1">
      <alignment horizontal="center" vertical="center"/>
    </xf>
    <xf numFmtId="0" fontId="7" fillId="0" borderId="52" xfId="0" applyNumberFormat="1" applyFont="1" applyBorder="1" applyAlignment="1">
      <alignment horizontal="center" vertical="center"/>
    </xf>
    <xf numFmtId="0" fontId="7" fillId="4" borderId="44" xfId="0" applyNumberFormat="1" applyFont="1" applyFill="1" applyBorder="1" applyAlignment="1">
      <alignment horizontal="center" vertical="center"/>
    </xf>
    <xf numFmtId="0" fontId="7" fillId="0" borderId="46" xfId="0" applyNumberFormat="1" applyFont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 wrapText="1"/>
    </xf>
    <xf numFmtId="0" fontId="13" fillId="2" borderId="47" xfId="0" applyFont="1" applyFill="1" applyBorder="1" applyAlignment="1">
      <alignment horizontal="center" vertical="center" wrapText="1"/>
    </xf>
    <xf numFmtId="0" fontId="13" fillId="2" borderId="70" xfId="0" applyFont="1" applyFill="1" applyBorder="1" applyAlignment="1">
      <alignment horizontal="center" vertical="center" wrapText="1"/>
    </xf>
    <xf numFmtId="14" fontId="17" fillId="7" borderId="77" xfId="0" applyNumberFormat="1" applyFont="1" applyFill="1" applyBorder="1" applyAlignment="1">
      <alignment horizontal="center" vertical="center" wrapText="1"/>
    </xf>
    <xf numFmtId="14" fontId="17" fillId="7" borderId="78" xfId="0" applyNumberFormat="1" applyFont="1" applyFill="1" applyBorder="1" applyAlignment="1">
      <alignment horizontal="center" vertical="center" wrapText="1"/>
    </xf>
    <xf numFmtId="14" fontId="17" fillId="7" borderId="79" xfId="0" applyNumberFormat="1" applyFont="1" applyFill="1" applyBorder="1" applyAlignment="1">
      <alignment horizontal="center" vertical="center" wrapText="1"/>
    </xf>
    <xf numFmtId="0" fontId="5" fillId="13" borderId="37" xfId="0" applyFont="1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7" fillId="5" borderId="50" xfId="0" applyFont="1" applyFill="1" applyBorder="1" applyAlignment="1">
      <alignment horizontal="center" vertical="center"/>
    </xf>
    <xf numFmtId="0" fontId="7" fillId="5" borderId="51" xfId="0" applyFont="1" applyFill="1" applyBorder="1" applyAlignment="1">
      <alignment horizontal="center" vertical="center"/>
    </xf>
    <xf numFmtId="0" fontId="7" fillId="5" borderId="52" xfId="0" applyFont="1" applyFill="1" applyBorder="1" applyAlignment="1">
      <alignment horizontal="center" vertical="center"/>
    </xf>
    <xf numFmtId="0" fontId="15" fillId="7" borderId="80" xfId="0" applyFont="1" applyFill="1" applyBorder="1" applyAlignment="1">
      <alignment horizontal="center" vertical="center" wrapText="1"/>
    </xf>
    <xf numFmtId="14" fontId="17" fillId="7" borderId="81" xfId="0" applyNumberFormat="1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/>
    </xf>
    <xf numFmtId="0" fontId="13" fillId="3" borderId="47" xfId="0" applyFont="1" applyFill="1" applyBorder="1" applyAlignment="1">
      <alignment horizontal="center" vertical="center"/>
    </xf>
    <xf numFmtId="0" fontId="13" fillId="3" borderId="70" xfId="0" applyFont="1" applyFill="1" applyBorder="1" applyAlignment="1">
      <alignment horizontal="center" vertical="center"/>
    </xf>
    <xf numFmtId="0" fontId="13" fillId="3" borderId="6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5" borderId="49" xfId="0" applyFill="1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85" xfId="0" applyBorder="1" applyAlignment="1">
      <alignment horizontal="center"/>
    </xf>
    <xf numFmtId="0" fontId="0" fillId="5" borderId="35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164" fontId="7" fillId="7" borderId="50" xfId="0" applyNumberFormat="1" applyFont="1" applyFill="1" applyBorder="1" applyAlignment="1">
      <alignment horizontal="center" vertical="center"/>
    </xf>
    <xf numFmtId="164" fontId="7" fillId="7" borderId="51" xfId="0" applyNumberFormat="1" applyFont="1" applyFill="1" applyBorder="1" applyAlignment="1">
      <alignment horizontal="center" vertical="center"/>
    </xf>
    <xf numFmtId="164" fontId="7" fillId="7" borderId="52" xfId="0" applyNumberFormat="1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16" fillId="4" borderId="16" xfId="0" applyFont="1" applyFill="1" applyBorder="1" applyAlignment="1">
      <alignment horizontal="center" vertical="center"/>
    </xf>
    <xf numFmtId="0" fontId="6" fillId="0" borderId="87" xfId="0" applyFont="1" applyBorder="1" applyAlignment="1">
      <alignment horizontal="center"/>
    </xf>
    <xf numFmtId="0" fontId="6" fillId="0" borderId="88" xfId="0" applyFont="1" applyBorder="1" applyAlignment="1">
      <alignment horizontal="center"/>
    </xf>
    <xf numFmtId="0" fontId="18" fillId="0" borderId="78" xfId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0" fontId="16" fillId="4" borderId="30" xfId="0" applyFont="1" applyFill="1" applyBorder="1" applyAlignment="1">
      <alignment horizontal="center" vertical="center"/>
    </xf>
    <xf numFmtId="0" fontId="19" fillId="4" borderId="28" xfId="0" applyFont="1" applyFill="1" applyBorder="1" applyAlignment="1">
      <alignment horizontal="center" vertical="center"/>
    </xf>
    <xf numFmtId="0" fontId="19" fillId="4" borderId="89" xfId="0" applyFont="1" applyFill="1" applyBorder="1" applyAlignment="1">
      <alignment horizontal="center" vertical="center"/>
    </xf>
    <xf numFmtId="0" fontId="19" fillId="4" borderId="88" xfId="0" applyFont="1" applyFill="1" applyBorder="1" applyAlignment="1">
      <alignment horizontal="center" vertical="center"/>
    </xf>
    <xf numFmtId="165" fontId="7" fillId="7" borderId="20" xfId="0" applyNumberFormat="1" applyFont="1" applyFill="1" applyBorder="1" applyAlignment="1">
      <alignment horizontal="center" vertical="center"/>
    </xf>
    <xf numFmtId="165" fontId="7" fillId="7" borderId="33" xfId="0" applyNumberFormat="1" applyFont="1" applyFill="1" applyBorder="1" applyAlignment="1">
      <alignment horizontal="center" vertical="center"/>
    </xf>
    <xf numFmtId="165" fontId="7" fillId="7" borderId="21" xfId="0" applyNumberFormat="1" applyFont="1" applyFill="1" applyBorder="1" applyAlignment="1">
      <alignment horizontal="center" vertical="center"/>
    </xf>
    <xf numFmtId="0" fontId="5" fillId="14" borderId="2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14" borderId="4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8" fillId="3" borderId="65" xfId="0" applyFont="1" applyFill="1" applyBorder="1" applyAlignment="1">
      <alignment horizontal="center" vertical="center"/>
    </xf>
    <xf numFmtId="0" fontId="8" fillId="3" borderId="68" xfId="0" applyFont="1" applyFill="1" applyBorder="1" applyAlignment="1">
      <alignment horizontal="center" vertical="center"/>
    </xf>
    <xf numFmtId="0" fontId="16" fillId="4" borderId="27" xfId="0" applyFont="1" applyFill="1" applyBorder="1" applyAlignment="1">
      <alignment horizontal="center" vertical="center"/>
    </xf>
    <xf numFmtId="0" fontId="16" fillId="4" borderId="28" xfId="0" applyFont="1" applyFill="1" applyBorder="1" applyAlignment="1">
      <alignment horizontal="center" vertical="center"/>
    </xf>
    <xf numFmtId="164" fontId="7" fillId="7" borderId="59" xfId="0" applyNumberFormat="1" applyFont="1" applyFill="1" applyBorder="1" applyAlignment="1">
      <alignment horizontal="center" vertical="center"/>
    </xf>
    <xf numFmtId="164" fontId="7" fillId="7" borderId="90" xfId="0" applyNumberFormat="1" applyFont="1" applyFill="1" applyBorder="1" applyAlignment="1">
      <alignment horizontal="center" vertical="center"/>
    </xf>
    <xf numFmtId="0" fontId="11" fillId="4" borderId="91" xfId="0" applyFont="1" applyFill="1" applyBorder="1" applyAlignment="1">
      <alignment horizontal="center" vertical="center" wrapText="1"/>
    </xf>
    <xf numFmtId="0" fontId="11" fillId="4" borderId="62" xfId="0" applyFont="1" applyFill="1" applyBorder="1" applyAlignment="1">
      <alignment horizontal="center" vertical="center" wrapText="1"/>
    </xf>
    <xf numFmtId="0" fontId="11" fillId="4" borderId="82" xfId="0" applyFont="1" applyFill="1" applyBorder="1" applyAlignment="1">
      <alignment horizontal="center" vertical="center" wrapText="1"/>
    </xf>
    <xf numFmtId="0" fontId="16" fillId="4" borderId="92" xfId="0" applyFont="1" applyFill="1" applyBorder="1" applyAlignment="1">
      <alignment horizontal="center" vertical="center"/>
    </xf>
    <xf numFmtId="0" fontId="16" fillId="4" borderId="89" xfId="0" applyFont="1" applyFill="1" applyBorder="1" applyAlignment="1">
      <alignment horizontal="center" vertical="center"/>
    </xf>
    <xf numFmtId="164" fontId="7" fillId="7" borderId="60" xfId="0" applyNumberFormat="1" applyFont="1" applyFill="1" applyBorder="1" applyAlignment="1">
      <alignment horizontal="center" vertical="center"/>
    </xf>
    <xf numFmtId="164" fontId="7" fillId="7" borderId="93" xfId="0" applyNumberFormat="1" applyFont="1" applyFill="1" applyBorder="1" applyAlignment="1">
      <alignment horizontal="center" vertical="center"/>
    </xf>
    <xf numFmtId="0" fontId="11" fillId="4" borderId="94" xfId="0" applyFont="1" applyFill="1" applyBorder="1" applyAlignment="1">
      <alignment horizontal="center" vertical="center" wrapText="1"/>
    </xf>
    <xf numFmtId="0" fontId="11" fillId="4" borderId="63" xfId="0" applyFont="1" applyFill="1" applyBorder="1" applyAlignment="1">
      <alignment horizontal="center" vertical="center" wrapText="1"/>
    </xf>
    <xf numFmtId="0" fontId="11" fillId="4" borderId="83" xfId="0" applyFont="1" applyFill="1" applyBorder="1" applyAlignment="1">
      <alignment horizontal="center" vertical="center" wrapText="1"/>
    </xf>
    <xf numFmtId="0" fontId="16" fillId="4" borderId="87" xfId="0" applyFont="1" applyFill="1" applyBorder="1" applyAlignment="1">
      <alignment horizontal="center" vertical="center"/>
    </xf>
    <xf numFmtId="0" fontId="16" fillId="4" borderId="88" xfId="0" applyFont="1" applyFill="1" applyBorder="1" applyAlignment="1">
      <alignment horizontal="center" vertical="center"/>
    </xf>
    <xf numFmtId="164" fontId="7" fillId="7" borderId="61" xfId="0" applyNumberFormat="1" applyFont="1" applyFill="1" applyBorder="1" applyAlignment="1">
      <alignment horizontal="center" vertical="center"/>
    </xf>
    <xf numFmtId="164" fontId="7" fillId="7" borderId="95" xfId="0" applyNumberFormat="1" applyFont="1" applyFill="1" applyBorder="1" applyAlignment="1">
      <alignment horizontal="center" vertical="center"/>
    </xf>
    <xf numFmtId="0" fontId="11" fillId="4" borderId="96" xfId="0" applyFont="1" applyFill="1" applyBorder="1" applyAlignment="1">
      <alignment horizontal="center" vertical="center" wrapText="1"/>
    </xf>
    <xf numFmtId="0" fontId="11" fillId="4" borderId="64" xfId="0" applyFont="1" applyFill="1" applyBorder="1" applyAlignment="1">
      <alignment horizontal="center" vertical="center" wrapText="1"/>
    </xf>
    <xf numFmtId="0" fontId="11" fillId="4" borderId="86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0" fillId="0" borderId="0" xfId="0" applyBorder="1"/>
    <xf numFmtId="0" fontId="20" fillId="6" borderId="2" xfId="0" applyFont="1" applyFill="1" applyBorder="1" applyAlignment="1">
      <alignment horizontal="center" vertical="center"/>
    </xf>
    <xf numFmtId="0" fontId="20" fillId="6" borderId="3" xfId="0" applyFont="1" applyFill="1" applyBorder="1" applyAlignment="1">
      <alignment horizontal="center" vertical="center"/>
    </xf>
    <xf numFmtId="0" fontId="20" fillId="6" borderId="4" xfId="0" applyFont="1" applyFill="1" applyBorder="1" applyAlignment="1">
      <alignment horizontal="center" vertical="center"/>
    </xf>
    <xf numFmtId="0" fontId="5" fillId="13" borderId="2" xfId="0" applyFont="1" applyFill="1" applyBorder="1" applyAlignment="1">
      <alignment horizontal="center" vertical="center"/>
    </xf>
    <xf numFmtId="0" fontId="5" fillId="13" borderId="3" xfId="0" applyFont="1" applyFill="1" applyBorder="1" applyAlignment="1">
      <alignment horizontal="center" vertical="center"/>
    </xf>
    <xf numFmtId="0" fontId="5" fillId="13" borderId="4" xfId="0" applyFont="1" applyFill="1" applyBorder="1" applyAlignment="1">
      <alignment horizontal="center" vertical="center"/>
    </xf>
    <xf numFmtId="0" fontId="5" fillId="15" borderId="2" xfId="0" applyFont="1" applyFill="1" applyBorder="1" applyAlignment="1">
      <alignment horizontal="center" vertical="center"/>
    </xf>
    <xf numFmtId="0" fontId="5" fillId="15" borderId="3" xfId="0" applyFont="1" applyFill="1" applyBorder="1" applyAlignment="1">
      <alignment horizontal="center" vertical="center"/>
    </xf>
    <xf numFmtId="0" fontId="5" fillId="15" borderId="4" xfId="0" applyFont="1" applyFill="1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rgb="FF969696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69696"/>
      <color rgb="FFE84040"/>
      <color rgb="FFFF5050"/>
      <color rgb="FFFD3F03"/>
      <color rgb="FFFD5D2B"/>
      <color rgb="FFFD5723"/>
      <color rgb="FFFD5003"/>
      <color rgb="FFFFFFFF"/>
      <color rgb="FFFC605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FD875-4958-44A3-9459-E05267E1A453}">
  <sheetPr codeName="Feuil1"/>
  <dimension ref="B1:R69"/>
  <sheetViews>
    <sheetView tabSelected="1" topLeftCell="D1" zoomScale="120" zoomScaleNormal="120" workbookViewId="0">
      <selection activeCell="K19" sqref="K19"/>
    </sheetView>
  </sheetViews>
  <sheetFormatPr baseColWidth="10" defaultRowHeight="15" x14ac:dyDescent="0.25"/>
  <cols>
    <col min="10" max="10" width="15.7109375" customWidth="1"/>
    <col min="13" max="13" width="30.7109375" customWidth="1"/>
  </cols>
  <sheetData>
    <row r="1" spans="2:18" ht="15.75" thickBot="1" x14ac:dyDescent="0.3"/>
    <row r="2" spans="2:18" x14ac:dyDescent="0.25">
      <c r="B2" s="10" t="s">
        <v>15</v>
      </c>
      <c r="C2" s="11"/>
      <c r="D2" s="11"/>
      <c r="E2" s="12"/>
      <c r="F2" s="32" t="s">
        <v>97</v>
      </c>
      <c r="H2" s="22" t="s">
        <v>81</v>
      </c>
      <c r="I2" s="23"/>
      <c r="J2" s="22" t="s">
        <v>94</v>
      </c>
      <c r="K2" s="27"/>
      <c r="L2" s="28"/>
      <c r="M2" s="3" t="s">
        <v>112</v>
      </c>
      <c r="O2" s="2" t="s">
        <v>104</v>
      </c>
      <c r="R2" t="s">
        <v>8</v>
      </c>
    </row>
    <row r="3" spans="2:18" ht="15.75" customHeight="1" thickBot="1" x14ac:dyDescent="0.3">
      <c r="B3" s="13"/>
      <c r="C3" s="14"/>
      <c r="D3" s="14"/>
      <c r="E3" s="15"/>
      <c r="F3" s="33"/>
      <c r="H3" s="232"/>
      <c r="I3" s="233"/>
      <c r="J3" s="24"/>
      <c r="K3" s="29"/>
      <c r="L3" s="30"/>
      <c r="M3" s="225"/>
      <c r="O3" s="2" t="s">
        <v>5</v>
      </c>
      <c r="R3" t="s">
        <v>9</v>
      </c>
    </row>
    <row r="4" spans="2:18" ht="15.75" thickBot="1" x14ac:dyDescent="0.3">
      <c r="B4" s="25" t="s">
        <v>41</v>
      </c>
      <c r="C4" s="26"/>
      <c r="D4" s="26"/>
      <c r="E4" s="31"/>
      <c r="F4" s="1">
        <v>63123</v>
      </c>
      <c r="H4" s="219" t="s">
        <v>82</v>
      </c>
      <c r="I4" s="220"/>
      <c r="J4" s="230"/>
      <c r="K4" s="221"/>
      <c r="L4" s="222"/>
      <c r="M4" s="226"/>
      <c r="O4" s="2" t="s">
        <v>101</v>
      </c>
      <c r="R4" t="s">
        <v>12</v>
      </c>
    </row>
    <row r="5" spans="2:18" ht="15.75" thickBot="1" x14ac:dyDescent="0.3">
      <c r="B5" s="4" t="s">
        <v>62</v>
      </c>
      <c r="C5" s="5"/>
      <c r="D5" s="5"/>
      <c r="E5" s="6"/>
      <c r="F5" s="1">
        <v>63123</v>
      </c>
      <c r="H5" s="19" t="s">
        <v>83</v>
      </c>
      <c r="I5" s="20"/>
      <c r="J5" s="217"/>
      <c r="K5" s="5"/>
      <c r="L5" s="6"/>
      <c r="M5" s="227"/>
      <c r="O5" s="2" t="s">
        <v>102</v>
      </c>
    </row>
    <row r="6" spans="2:18" ht="15.75" thickBot="1" x14ac:dyDescent="0.3">
      <c r="B6" s="4" t="s">
        <v>37</v>
      </c>
      <c r="C6" s="5"/>
      <c r="D6" s="5"/>
      <c r="E6" s="6"/>
      <c r="F6" s="1">
        <v>63123</v>
      </c>
      <c r="H6" s="19" t="s">
        <v>85</v>
      </c>
      <c r="I6" s="20"/>
      <c r="J6" s="217"/>
      <c r="K6" s="5"/>
      <c r="L6" s="6"/>
      <c r="M6" s="242"/>
      <c r="O6" s="2" t="s">
        <v>103</v>
      </c>
    </row>
    <row r="7" spans="2:18" ht="15.75" thickBot="1" x14ac:dyDescent="0.3">
      <c r="B7" s="4" t="s">
        <v>22</v>
      </c>
      <c r="C7" s="5"/>
      <c r="D7" s="5"/>
      <c r="E7" s="6"/>
      <c r="F7" s="1">
        <v>63123</v>
      </c>
      <c r="H7" s="19" t="s">
        <v>90</v>
      </c>
      <c r="I7" s="20"/>
      <c r="J7" s="217"/>
      <c r="K7" s="5"/>
      <c r="L7" s="6"/>
      <c r="M7" s="227"/>
    </row>
    <row r="8" spans="2:18" ht="15.75" thickBot="1" x14ac:dyDescent="0.3">
      <c r="B8" s="4" t="s">
        <v>23</v>
      </c>
      <c r="C8" s="5"/>
      <c r="D8" s="5"/>
      <c r="E8" s="6"/>
      <c r="F8" s="1">
        <v>63123</v>
      </c>
      <c r="H8" s="19" t="s">
        <v>89</v>
      </c>
      <c r="I8" s="20"/>
      <c r="J8" s="217"/>
      <c r="K8" s="5"/>
      <c r="L8" s="6"/>
      <c r="M8" s="227"/>
    </row>
    <row r="9" spans="2:18" ht="15.75" thickBot="1" x14ac:dyDescent="0.3">
      <c r="B9" s="4" t="s">
        <v>24</v>
      </c>
      <c r="C9" s="5"/>
      <c r="D9" s="5"/>
      <c r="E9" s="6"/>
      <c r="F9" s="1">
        <v>63123</v>
      </c>
      <c r="H9" s="19" t="s">
        <v>84</v>
      </c>
      <c r="I9" s="20"/>
      <c r="J9" s="217"/>
      <c r="K9" s="5"/>
      <c r="L9" s="6"/>
      <c r="M9" s="242"/>
    </row>
    <row r="10" spans="2:18" ht="15.75" thickBot="1" x14ac:dyDescent="0.3">
      <c r="B10" s="4" t="s">
        <v>28</v>
      </c>
      <c r="C10" s="5"/>
      <c r="D10" s="5"/>
      <c r="E10" s="6"/>
      <c r="F10" s="1">
        <v>63123</v>
      </c>
      <c r="H10" s="19" t="s">
        <v>88</v>
      </c>
      <c r="I10" s="20"/>
      <c r="J10" s="217"/>
      <c r="K10" s="5"/>
      <c r="L10" s="6"/>
      <c r="M10" s="227"/>
    </row>
    <row r="11" spans="2:18" ht="15.75" thickBot="1" x14ac:dyDescent="0.3">
      <c r="B11" s="4" t="s">
        <v>29</v>
      </c>
      <c r="C11" s="5"/>
      <c r="D11" s="5"/>
      <c r="E11" s="6"/>
      <c r="F11" s="1">
        <v>63123</v>
      </c>
      <c r="H11" s="19" t="s">
        <v>87</v>
      </c>
      <c r="I11" s="20"/>
      <c r="J11" s="217"/>
      <c r="K11" s="5"/>
      <c r="L11" s="6"/>
      <c r="M11" s="227"/>
    </row>
    <row r="12" spans="2:18" ht="15.75" thickBot="1" x14ac:dyDescent="0.3">
      <c r="B12" s="4" t="s">
        <v>63</v>
      </c>
      <c r="C12" s="5"/>
      <c r="D12" s="5"/>
      <c r="E12" s="6"/>
      <c r="F12" s="1">
        <v>63123</v>
      </c>
      <c r="H12" s="19" t="s">
        <v>91</v>
      </c>
      <c r="I12" s="20"/>
      <c r="J12" s="217"/>
      <c r="K12" s="5"/>
      <c r="L12" s="6"/>
      <c r="M12" s="227"/>
    </row>
    <row r="13" spans="2:18" ht="15.75" thickBot="1" x14ac:dyDescent="0.3">
      <c r="B13" s="4" t="s">
        <v>32</v>
      </c>
      <c r="C13" s="5"/>
      <c r="D13" s="5"/>
      <c r="E13" s="6"/>
      <c r="F13" s="1">
        <v>63123</v>
      </c>
      <c r="H13" s="19" t="s">
        <v>86</v>
      </c>
      <c r="I13" s="20"/>
      <c r="J13" s="217"/>
      <c r="K13" s="5"/>
      <c r="L13" s="6"/>
      <c r="M13" s="227"/>
    </row>
    <row r="14" spans="2:18" ht="15.75" thickBot="1" x14ac:dyDescent="0.3">
      <c r="B14" s="4" t="s">
        <v>34</v>
      </c>
      <c r="C14" s="5"/>
      <c r="D14" s="5"/>
      <c r="E14" s="6"/>
      <c r="F14" s="1">
        <v>63123</v>
      </c>
      <c r="H14" s="19" t="s">
        <v>95</v>
      </c>
      <c r="I14" s="20"/>
      <c r="J14" s="218"/>
      <c r="K14" s="216"/>
      <c r="L14" s="223"/>
      <c r="M14" s="228"/>
    </row>
    <row r="15" spans="2:18" ht="15.75" thickBot="1" x14ac:dyDescent="0.3">
      <c r="B15" s="4" t="s">
        <v>54</v>
      </c>
      <c r="C15" s="5"/>
      <c r="D15" s="5"/>
      <c r="E15" s="6"/>
      <c r="F15" s="1">
        <v>63123</v>
      </c>
      <c r="H15" s="240" t="s">
        <v>123</v>
      </c>
      <c r="I15" s="241"/>
      <c r="J15" s="231"/>
      <c r="K15" s="224"/>
      <c r="L15" s="21"/>
      <c r="M15" s="229"/>
    </row>
    <row r="16" spans="2:18" ht="15.75" thickBot="1" x14ac:dyDescent="0.3">
      <c r="B16" s="4" t="s">
        <v>53</v>
      </c>
      <c r="C16" s="5"/>
      <c r="D16" s="5"/>
      <c r="E16" s="6"/>
      <c r="F16" s="1">
        <v>63123</v>
      </c>
    </row>
    <row r="17" spans="2:6" ht="15.75" thickBot="1" x14ac:dyDescent="0.3">
      <c r="B17" s="4" t="s">
        <v>17</v>
      </c>
      <c r="C17" s="5"/>
      <c r="D17" s="5"/>
      <c r="E17" s="6"/>
      <c r="F17" s="1">
        <v>63123</v>
      </c>
    </row>
    <row r="18" spans="2:6" ht="15.75" thickBot="1" x14ac:dyDescent="0.3">
      <c r="B18" s="4" t="s">
        <v>35</v>
      </c>
      <c r="C18" s="5"/>
      <c r="D18" s="5"/>
      <c r="E18" s="6"/>
      <c r="F18" s="1">
        <v>63123</v>
      </c>
    </row>
    <row r="19" spans="2:6" ht="15.75" thickBot="1" x14ac:dyDescent="0.3">
      <c r="B19" s="4" t="s">
        <v>25</v>
      </c>
      <c r="C19" s="5"/>
      <c r="D19" s="5"/>
      <c r="E19" s="6"/>
      <c r="F19" s="1">
        <v>63123</v>
      </c>
    </row>
    <row r="20" spans="2:6" ht="15.75" thickBot="1" x14ac:dyDescent="0.3">
      <c r="B20" s="4" t="s">
        <v>27</v>
      </c>
      <c r="C20" s="5"/>
      <c r="D20" s="5"/>
      <c r="E20" s="6"/>
      <c r="F20" s="1">
        <v>63123</v>
      </c>
    </row>
    <row r="21" spans="2:6" ht="15.75" thickBot="1" x14ac:dyDescent="0.3">
      <c r="B21" s="4" t="s">
        <v>66</v>
      </c>
      <c r="C21" s="5"/>
      <c r="D21" s="5"/>
      <c r="E21" s="6"/>
      <c r="F21" s="1">
        <v>63123</v>
      </c>
    </row>
    <row r="22" spans="2:6" ht="15.75" thickBot="1" x14ac:dyDescent="0.3">
      <c r="B22" s="4" t="s">
        <v>67</v>
      </c>
      <c r="C22" s="5"/>
      <c r="D22" s="5"/>
      <c r="E22" s="6"/>
      <c r="F22" s="1">
        <v>63123</v>
      </c>
    </row>
    <row r="23" spans="2:6" ht="15.75" thickBot="1" x14ac:dyDescent="0.3">
      <c r="B23" s="16" t="s">
        <v>68</v>
      </c>
      <c r="C23" s="17"/>
      <c r="D23" s="17"/>
      <c r="E23" s="18"/>
      <c r="F23" s="1">
        <v>63123</v>
      </c>
    </row>
    <row r="24" spans="2:6" ht="15.75" thickBot="1" x14ac:dyDescent="0.3">
      <c r="B24" s="4" t="s">
        <v>69</v>
      </c>
      <c r="C24" s="5"/>
      <c r="D24" s="5"/>
      <c r="E24" s="6"/>
      <c r="F24" s="1">
        <v>63123</v>
      </c>
    </row>
    <row r="25" spans="2:6" ht="15.75" thickBot="1" x14ac:dyDescent="0.3">
      <c r="B25" s="4" t="s">
        <v>70</v>
      </c>
      <c r="C25" s="5"/>
      <c r="D25" s="5"/>
      <c r="E25" s="6"/>
      <c r="F25" s="1">
        <v>63123</v>
      </c>
    </row>
    <row r="26" spans="2:6" ht="15.75" thickBot="1" x14ac:dyDescent="0.3">
      <c r="B26" s="4" t="s">
        <v>71</v>
      </c>
      <c r="C26" s="5"/>
      <c r="D26" s="5"/>
      <c r="E26" s="6"/>
      <c r="F26" s="1">
        <v>63123</v>
      </c>
    </row>
    <row r="27" spans="2:6" ht="15.75" thickBot="1" x14ac:dyDescent="0.3">
      <c r="B27" s="4" t="s">
        <v>72</v>
      </c>
      <c r="C27" s="5"/>
      <c r="D27" s="5"/>
      <c r="E27" s="6"/>
      <c r="F27" s="1">
        <v>63123</v>
      </c>
    </row>
    <row r="28" spans="2:6" ht="15.75" thickBot="1" x14ac:dyDescent="0.3">
      <c r="B28" s="4" t="s">
        <v>73</v>
      </c>
      <c r="C28" s="5"/>
      <c r="D28" s="5"/>
      <c r="E28" s="6"/>
      <c r="F28" s="1">
        <v>63123</v>
      </c>
    </row>
    <row r="29" spans="2:6" ht="15.75" thickBot="1" x14ac:dyDescent="0.3">
      <c r="B29" s="4" t="s">
        <v>74</v>
      </c>
      <c r="C29" s="5"/>
      <c r="D29" s="5"/>
      <c r="E29" s="6"/>
      <c r="F29" s="1">
        <v>63123</v>
      </c>
    </row>
    <row r="30" spans="2:6" ht="15.75" thickBot="1" x14ac:dyDescent="0.3">
      <c r="B30" s="4" t="s">
        <v>75</v>
      </c>
      <c r="C30" s="5"/>
      <c r="D30" s="5"/>
      <c r="E30" s="6"/>
      <c r="F30" s="1">
        <v>63123</v>
      </c>
    </row>
    <row r="31" spans="2:6" ht="15.75" thickBot="1" x14ac:dyDescent="0.3">
      <c r="B31" s="4" t="s">
        <v>76</v>
      </c>
      <c r="C31" s="5"/>
      <c r="D31" s="5"/>
      <c r="E31" s="6"/>
      <c r="F31" s="1">
        <v>63123</v>
      </c>
    </row>
    <row r="32" spans="2:6" ht="15.75" thickBot="1" x14ac:dyDescent="0.3">
      <c r="B32" s="4" t="s">
        <v>77</v>
      </c>
      <c r="C32" s="5"/>
      <c r="D32" s="5"/>
      <c r="E32" s="6"/>
      <c r="F32" s="1">
        <v>63123</v>
      </c>
    </row>
    <row r="33" spans="2:6" ht="15.75" thickBot="1" x14ac:dyDescent="0.3">
      <c r="B33" s="4" t="s">
        <v>78</v>
      </c>
      <c r="C33" s="5"/>
      <c r="D33" s="5"/>
      <c r="E33" s="6"/>
      <c r="F33" s="1">
        <v>63123</v>
      </c>
    </row>
    <row r="34" spans="2:6" ht="15.75" thickBot="1" x14ac:dyDescent="0.3">
      <c r="B34" s="4" t="s">
        <v>79</v>
      </c>
      <c r="C34" s="5"/>
      <c r="D34" s="5"/>
      <c r="E34" s="6"/>
      <c r="F34" s="1">
        <v>63123</v>
      </c>
    </row>
    <row r="35" spans="2:6" ht="15.75" thickBot="1" x14ac:dyDescent="0.3">
      <c r="B35" s="4" t="s">
        <v>65</v>
      </c>
      <c r="C35" s="5"/>
      <c r="D35" s="5"/>
      <c r="E35" s="6"/>
      <c r="F35" s="1">
        <v>63123</v>
      </c>
    </row>
    <row r="36" spans="2:6" ht="15.75" thickBot="1" x14ac:dyDescent="0.3">
      <c r="B36" s="4" t="s">
        <v>18</v>
      </c>
      <c r="C36" s="5"/>
      <c r="D36" s="5"/>
      <c r="E36" s="6"/>
      <c r="F36" s="1">
        <v>63123</v>
      </c>
    </row>
    <row r="37" spans="2:6" ht="15.75" thickBot="1" x14ac:dyDescent="0.3">
      <c r="B37" s="4" t="s">
        <v>64</v>
      </c>
      <c r="C37" s="5"/>
      <c r="D37" s="5"/>
      <c r="E37" s="6"/>
      <c r="F37" s="1">
        <v>63123</v>
      </c>
    </row>
    <row r="38" spans="2:6" ht="15.75" thickBot="1" x14ac:dyDescent="0.3">
      <c r="B38" s="4" t="s">
        <v>26</v>
      </c>
      <c r="C38" s="5"/>
      <c r="D38" s="5"/>
      <c r="E38" s="6"/>
      <c r="F38" s="1">
        <v>63123</v>
      </c>
    </row>
    <row r="39" spans="2:6" ht="15.75" thickBot="1" x14ac:dyDescent="0.3">
      <c r="B39" s="4" t="s">
        <v>16</v>
      </c>
      <c r="C39" s="5"/>
      <c r="D39" s="5"/>
      <c r="E39" s="6"/>
      <c r="F39" s="1">
        <v>63123</v>
      </c>
    </row>
    <row r="40" spans="2:6" ht="15.75" thickBot="1" x14ac:dyDescent="0.3">
      <c r="B40" s="4" t="s">
        <v>36</v>
      </c>
      <c r="C40" s="5"/>
      <c r="D40" s="5"/>
      <c r="E40" s="6"/>
      <c r="F40" s="1">
        <v>63123</v>
      </c>
    </row>
    <row r="41" spans="2:6" ht="15.75" thickBot="1" x14ac:dyDescent="0.3">
      <c r="B41" s="4" t="s">
        <v>21</v>
      </c>
      <c r="C41" s="5"/>
      <c r="D41" s="5"/>
      <c r="E41" s="6"/>
      <c r="F41" s="1">
        <v>63123</v>
      </c>
    </row>
    <row r="42" spans="2:6" ht="15.75" thickBot="1" x14ac:dyDescent="0.3">
      <c r="B42" s="4" t="s">
        <v>96</v>
      </c>
      <c r="C42" s="5"/>
      <c r="D42" s="5"/>
      <c r="E42" s="6"/>
      <c r="F42" s="1">
        <v>63123</v>
      </c>
    </row>
    <row r="43" spans="2:6" ht="15.75" thickBot="1" x14ac:dyDescent="0.3">
      <c r="B43" s="4" t="s">
        <v>30</v>
      </c>
      <c r="C43" s="5"/>
      <c r="D43" s="5"/>
      <c r="E43" s="6"/>
      <c r="F43" s="1">
        <v>63123</v>
      </c>
    </row>
    <row r="44" spans="2:6" ht="15.75" thickBot="1" x14ac:dyDescent="0.3">
      <c r="B44" s="4" t="s">
        <v>33</v>
      </c>
      <c r="C44" s="5"/>
      <c r="D44" s="5"/>
      <c r="E44" s="6"/>
      <c r="F44" s="1">
        <v>63123</v>
      </c>
    </row>
    <row r="45" spans="2:6" ht="15.75" thickBot="1" x14ac:dyDescent="0.3">
      <c r="B45" s="4" t="s">
        <v>19</v>
      </c>
      <c r="C45" s="5"/>
      <c r="D45" s="5"/>
      <c r="E45" s="6"/>
      <c r="F45" s="1">
        <v>63123</v>
      </c>
    </row>
    <row r="46" spans="2:6" ht="15.75" thickBot="1" x14ac:dyDescent="0.3">
      <c r="B46" s="4" t="s">
        <v>20</v>
      </c>
      <c r="C46" s="5"/>
      <c r="D46" s="5"/>
      <c r="E46" s="6"/>
      <c r="F46" s="1">
        <v>63123</v>
      </c>
    </row>
    <row r="47" spans="2:6" ht="15.75" thickBot="1" x14ac:dyDescent="0.3">
      <c r="B47" s="4" t="s">
        <v>31</v>
      </c>
      <c r="C47" s="5"/>
      <c r="D47" s="5"/>
      <c r="E47" s="6"/>
      <c r="F47" s="1">
        <v>63123</v>
      </c>
    </row>
    <row r="48" spans="2:6" ht="15.75" thickBot="1" x14ac:dyDescent="0.3">
      <c r="B48" s="4" t="s">
        <v>50</v>
      </c>
      <c r="C48" s="5"/>
      <c r="D48" s="5"/>
      <c r="E48" s="6"/>
      <c r="F48" s="1">
        <v>63123</v>
      </c>
    </row>
    <row r="49" spans="2:6" ht="15.75" thickBot="1" x14ac:dyDescent="0.3">
      <c r="B49" s="4" t="s">
        <v>52</v>
      </c>
      <c r="C49" s="5"/>
      <c r="D49" s="5"/>
      <c r="E49" s="6"/>
      <c r="F49" s="1">
        <v>63123</v>
      </c>
    </row>
    <row r="50" spans="2:6" ht="15.75" thickBot="1" x14ac:dyDescent="0.3">
      <c r="B50" s="4" t="s">
        <v>49</v>
      </c>
      <c r="C50" s="5"/>
      <c r="D50" s="5"/>
      <c r="E50" s="6"/>
      <c r="F50" s="1">
        <v>63123</v>
      </c>
    </row>
    <row r="51" spans="2:6" ht="15.75" thickBot="1" x14ac:dyDescent="0.3">
      <c r="B51" s="4" t="s">
        <v>51</v>
      </c>
      <c r="C51" s="5"/>
      <c r="D51" s="5"/>
      <c r="E51" s="6"/>
      <c r="F51" s="1">
        <v>63123</v>
      </c>
    </row>
    <row r="52" spans="2:6" ht="15.75" thickBot="1" x14ac:dyDescent="0.3">
      <c r="B52" s="4" t="s">
        <v>47</v>
      </c>
      <c r="C52" s="5"/>
      <c r="D52" s="5"/>
      <c r="E52" s="6"/>
      <c r="F52" s="1">
        <v>63123</v>
      </c>
    </row>
    <row r="53" spans="2:6" ht="15.75" thickBot="1" x14ac:dyDescent="0.3">
      <c r="B53" s="4" t="s">
        <v>48</v>
      </c>
      <c r="C53" s="5"/>
      <c r="D53" s="5"/>
      <c r="E53" s="6"/>
      <c r="F53" s="1">
        <v>63123</v>
      </c>
    </row>
    <row r="54" spans="2:6" ht="15.75" thickBot="1" x14ac:dyDescent="0.3">
      <c r="B54" s="4" t="s">
        <v>46</v>
      </c>
      <c r="C54" s="5"/>
      <c r="D54" s="5"/>
      <c r="E54" s="6"/>
      <c r="F54" s="1">
        <v>63123</v>
      </c>
    </row>
    <row r="55" spans="2:6" ht="15.75" thickBot="1" x14ac:dyDescent="0.3">
      <c r="B55" s="4" t="s">
        <v>40</v>
      </c>
      <c r="C55" s="5"/>
      <c r="D55" s="5"/>
      <c r="E55" s="6"/>
      <c r="F55" s="1">
        <v>63123</v>
      </c>
    </row>
    <row r="56" spans="2:6" ht="15.75" thickBot="1" x14ac:dyDescent="0.3">
      <c r="B56" s="4" t="s">
        <v>42</v>
      </c>
      <c r="C56" s="5"/>
      <c r="D56" s="5"/>
      <c r="E56" s="6"/>
      <c r="F56" s="1">
        <v>63123</v>
      </c>
    </row>
    <row r="57" spans="2:6" ht="15.75" thickBot="1" x14ac:dyDescent="0.3">
      <c r="B57" s="4" t="s">
        <v>43</v>
      </c>
      <c r="C57" s="5"/>
      <c r="D57" s="5"/>
      <c r="E57" s="6"/>
      <c r="F57" s="1">
        <v>63123</v>
      </c>
    </row>
    <row r="58" spans="2:6" ht="15.75" thickBot="1" x14ac:dyDescent="0.3">
      <c r="B58" s="4" t="s">
        <v>44</v>
      </c>
      <c r="C58" s="5"/>
      <c r="D58" s="5"/>
      <c r="E58" s="6"/>
      <c r="F58" s="1">
        <v>63123</v>
      </c>
    </row>
    <row r="59" spans="2:6" ht="15.75" thickBot="1" x14ac:dyDescent="0.3">
      <c r="B59" s="4" t="s">
        <v>45</v>
      </c>
      <c r="C59" s="5"/>
      <c r="D59" s="5"/>
      <c r="E59" s="6"/>
      <c r="F59" s="1">
        <v>63123</v>
      </c>
    </row>
    <row r="60" spans="2:6" ht="15.75" thickBot="1" x14ac:dyDescent="0.3">
      <c r="B60" s="4" t="s">
        <v>14</v>
      </c>
      <c r="C60" s="5"/>
      <c r="D60" s="5"/>
      <c r="E60" s="6"/>
      <c r="F60" s="1">
        <v>63123</v>
      </c>
    </row>
    <row r="61" spans="2:6" ht="15.75" thickBot="1" x14ac:dyDescent="0.3">
      <c r="B61" s="4" t="s">
        <v>39</v>
      </c>
      <c r="C61" s="5"/>
      <c r="D61" s="5"/>
      <c r="E61" s="6"/>
      <c r="F61" s="1">
        <v>63123</v>
      </c>
    </row>
    <row r="62" spans="2:6" ht="15.75" thickBot="1" x14ac:dyDescent="0.3">
      <c r="B62" s="4" t="s">
        <v>38</v>
      </c>
      <c r="C62" s="5"/>
      <c r="D62" s="5"/>
      <c r="E62" s="6"/>
      <c r="F62" s="1">
        <v>63123</v>
      </c>
    </row>
    <row r="63" spans="2:6" ht="15.75" thickBot="1" x14ac:dyDescent="0.3">
      <c r="B63" s="4" t="s">
        <v>60</v>
      </c>
      <c r="C63" s="5"/>
      <c r="D63" s="5"/>
      <c r="E63" s="6"/>
      <c r="F63" s="1">
        <v>63123</v>
      </c>
    </row>
    <row r="64" spans="2:6" ht="15.75" thickBot="1" x14ac:dyDescent="0.3">
      <c r="B64" s="4" t="s">
        <v>61</v>
      </c>
      <c r="C64" s="5"/>
      <c r="D64" s="5"/>
      <c r="E64" s="6"/>
      <c r="F64" s="1">
        <v>63123</v>
      </c>
    </row>
    <row r="65" spans="2:6" ht="15.75" thickBot="1" x14ac:dyDescent="0.3">
      <c r="B65" s="4" t="s">
        <v>59</v>
      </c>
      <c r="C65" s="5"/>
      <c r="D65" s="5"/>
      <c r="E65" s="6"/>
      <c r="F65" s="1">
        <v>63123</v>
      </c>
    </row>
    <row r="66" spans="2:6" ht="15.75" thickBot="1" x14ac:dyDescent="0.3">
      <c r="B66" s="4" t="s">
        <v>58</v>
      </c>
      <c r="C66" s="5"/>
      <c r="D66" s="5"/>
      <c r="E66" s="6"/>
      <c r="F66" s="1">
        <v>63123</v>
      </c>
    </row>
    <row r="67" spans="2:6" ht="15.75" thickBot="1" x14ac:dyDescent="0.3">
      <c r="B67" s="4" t="s">
        <v>56</v>
      </c>
      <c r="C67" s="5"/>
      <c r="D67" s="5"/>
      <c r="E67" s="6"/>
      <c r="F67" s="1">
        <v>63123</v>
      </c>
    </row>
    <row r="68" spans="2:6" ht="15.75" thickBot="1" x14ac:dyDescent="0.3">
      <c r="B68" s="4" t="s">
        <v>57</v>
      </c>
      <c r="C68" s="5"/>
      <c r="D68" s="5"/>
      <c r="E68" s="6"/>
      <c r="F68" s="1">
        <v>63123</v>
      </c>
    </row>
    <row r="69" spans="2:6" ht="15.75" thickBot="1" x14ac:dyDescent="0.3">
      <c r="B69" s="7" t="s">
        <v>55</v>
      </c>
      <c r="C69" s="8"/>
      <c r="D69" s="8"/>
      <c r="E69" s="9"/>
      <c r="F69" s="1">
        <v>63123</v>
      </c>
    </row>
  </sheetData>
  <sortState xmlns:xlrd2="http://schemas.microsoft.com/office/spreadsheetml/2017/richdata2" ref="O2:O6">
    <sortCondition ref="O2"/>
  </sortState>
  <mergeCells count="95">
    <mergeCell ref="B4:E4"/>
    <mergeCell ref="F2:F3"/>
    <mergeCell ref="H15:I15"/>
    <mergeCell ref="J15:L15"/>
    <mergeCell ref="J8:L8"/>
    <mergeCell ref="H5:I5"/>
    <mergeCell ref="H6:I6"/>
    <mergeCell ref="H7:I7"/>
    <mergeCell ref="H8:I8"/>
    <mergeCell ref="H2:I3"/>
    <mergeCell ref="J4:L4"/>
    <mergeCell ref="J5:L5"/>
    <mergeCell ref="J6:L6"/>
    <mergeCell ref="J7:L7"/>
    <mergeCell ref="H4:I4"/>
    <mergeCell ref="J2:L3"/>
    <mergeCell ref="J13:L13"/>
    <mergeCell ref="J14:L14"/>
    <mergeCell ref="H11:I11"/>
    <mergeCell ref="H12:I12"/>
    <mergeCell ref="H13:I13"/>
    <mergeCell ref="H14:I14"/>
    <mergeCell ref="B10:E10"/>
    <mergeCell ref="J9:L9"/>
    <mergeCell ref="J10:L10"/>
    <mergeCell ref="J11:L11"/>
    <mergeCell ref="J12:L12"/>
    <mergeCell ref="H9:I9"/>
    <mergeCell ref="H10:I10"/>
    <mergeCell ref="B5:E5"/>
    <mergeCell ref="B6:E6"/>
    <mergeCell ref="B7:E7"/>
    <mergeCell ref="B8:E8"/>
    <mergeCell ref="B9:E9"/>
    <mergeCell ref="B22:E22"/>
    <mergeCell ref="B11:E11"/>
    <mergeCell ref="B12:E12"/>
    <mergeCell ref="B13:E13"/>
    <mergeCell ref="B14:E14"/>
    <mergeCell ref="B15:E15"/>
    <mergeCell ref="B16:E16"/>
    <mergeCell ref="B17:E17"/>
    <mergeCell ref="B18:E18"/>
    <mergeCell ref="B19:E19"/>
    <mergeCell ref="B20:E20"/>
    <mergeCell ref="B21:E21"/>
    <mergeCell ref="B34:E34"/>
    <mergeCell ref="B23:E23"/>
    <mergeCell ref="B24:E2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6:E36"/>
    <mergeCell ref="B37:E37"/>
    <mergeCell ref="B38:E38"/>
    <mergeCell ref="B39:E39"/>
    <mergeCell ref="B40:E40"/>
    <mergeCell ref="B69:E69"/>
    <mergeCell ref="B2:E3"/>
    <mergeCell ref="B59:E59"/>
    <mergeCell ref="B60:E60"/>
    <mergeCell ref="B61:E61"/>
    <mergeCell ref="B62:E62"/>
    <mergeCell ref="B63:E63"/>
    <mergeCell ref="B64:E64"/>
    <mergeCell ref="B53:E53"/>
    <mergeCell ref="B54:E54"/>
    <mergeCell ref="B55:E55"/>
    <mergeCell ref="B56:E56"/>
    <mergeCell ref="B57:E57"/>
    <mergeCell ref="B58:E58"/>
    <mergeCell ref="B47:E47"/>
    <mergeCell ref="B48:E48"/>
    <mergeCell ref="M2:M3"/>
    <mergeCell ref="B65:E65"/>
    <mergeCell ref="B66:E66"/>
    <mergeCell ref="B67:E67"/>
    <mergeCell ref="B68:E68"/>
    <mergeCell ref="B49:E49"/>
    <mergeCell ref="B50:E50"/>
    <mergeCell ref="B51:E51"/>
    <mergeCell ref="B52:E52"/>
    <mergeCell ref="B41:E41"/>
    <mergeCell ref="B42:E42"/>
    <mergeCell ref="B43:E43"/>
    <mergeCell ref="B44:E44"/>
    <mergeCell ref="B45:E45"/>
    <mergeCell ref="B46:E46"/>
    <mergeCell ref="B35:E35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1EDB19-99B9-4D2E-8A81-3D124FD9444F}">
  <dimension ref="B3:BA106"/>
  <sheetViews>
    <sheetView showGridLines="0" showZeros="0" topLeftCell="X1" zoomScale="60" zoomScaleNormal="60" workbookViewId="0">
      <selection activeCell="Z30" sqref="Z30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8" width="30.7109375" customWidth="1"/>
    <col min="38" max="39" width="20.7109375" customWidth="1"/>
    <col min="40" max="40" width="5.7109375" customWidth="1"/>
    <col min="41" max="41" width="14.7109375" customWidth="1"/>
    <col min="42" max="43" width="13.5703125" customWidth="1"/>
  </cols>
  <sheetData>
    <row r="3" spans="2:53" ht="50.1" customHeight="1" x14ac:dyDescent="0.25">
      <c r="B3" s="205" t="s">
        <v>98</v>
      </c>
      <c r="C3" s="206"/>
      <c r="D3" s="206"/>
      <c r="E3" s="206"/>
      <c r="F3" s="206"/>
      <c r="G3" s="206"/>
      <c r="H3" s="206"/>
      <c r="I3" s="206"/>
      <c r="J3" s="206"/>
      <c r="K3" s="206"/>
      <c r="L3" s="206"/>
      <c r="M3" s="206"/>
      <c r="N3" s="206"/>
      <c r="O3" s="206"/>
      <c r="P3" s="206"/>
      <c r="Q3" s="206"/>
      <c r="R3" s="206"/>
      <c r="S3" s="206"/>
      <c r="T3" s="206"/>
      <c r="U3" s="206"/>
      <c r="V3" s="206"/>
      <c r="W3" s="206"/>
      <c r="X3" s="206"/>
      <c r="Y3" s="206"/>
      <c r="Z3" s="206"/>
      <c r="AA3" s="206"/>
      <c r="AB3" s="206"/>
      <c r="AC3" s="206"/>
      <c r="AD3" s="206"/>
      <c r="AE3" s="206"/>
      <c r="AF3" s="206"/>
      <c r="AG3" s="206"/>
      <c r="AH3" s="206"/>
      <c r="AI3" s="206"/>
      <c r="AJ3" s="206"/>
      <c r="AK3" s="206"/>
      <c r="AL3" s="206"/>
      <c r="AM3" s="206"/>
      <c r="AN3" s="206"/>
      <c r="AO3" s="206"/>
      <c r="AP3" s="206"/>
      <c r="AQ3" s="206"/>
      <c r="AR3" s="206"/>
      <c r="AS3" s="206"/>
      <c r="AT3" s="206"/>
      <c r="AU3" s="206"/>
      <c r="AV3" s="206"/>
      <c r="AW3" s="206"/>
      <c r="AX3" s="206"/>
      <c r="AY3" s="206"/>
      <c r="AZ3" s="206"/>
      <c r="BA3" s="206"/>
    </row>
    <row r="4" spans="2:53" ht="30" customHeight="1" x14ac:dyDescent="0.25"/>
    <row r="5" spans="2:53" ht="30" customHeight="1" x14ac:dyDescent="0.25"/>
    <row r="6" spans="2:53" ht="30" customHeight="1" thickBot="1" x14ac:dyDescent="0.3"/>
    <row r="7" spans="2:53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43" t="s">
        <v>6</v>
      </c>
      <c r="AM7" s="44"/>
      <c r="AN7" s="34"/>
      <c r="AO7" s="45" t="s">
        <v>113</v>
      </c>
      <c r="AP7" s="46"/>
      <c r="AQ7" s="47"/>
      <c r="AR7" s="34"/>
      <c r="AS7" s="34"/>
      <c r="AT7" s="34"/>
      <c r="AU7" s="34"/>
      <c r="AV7" s="34"/>
      <c r="AW7" s="34"/>
      <c r="AX7" s="48" t="s">
        <v>110</v>
      </c>
      <c r="AY7" s="49"/>
      <c r="AZ7" s="49"/>
      <c r="BA7" s="50"/>
    </row>
    <row r="8" spans="2:53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56" t="s">
        <v>105</v>
      </c>
      <c r="X8" s="199" t="s">
        <v>121</v>
      </c>
      <c r="Y8" s="199" t="s">
        <v>115</v>
      </c>
      <c r="Z8" s="199" t="s">
        <v>118</v>
      </c>
      <c r="AA8" s="199" t="s">
        <v>119</v>
      </c>
      <c r="AB8" s="199" t="s">
        <v>122</v>
      </c>
      <c r="AC8" s="57" t="s">
        <v>11</v>
      </c>
      <c r="AD8" s="58"/>
      <c r="AE8" s="58"/>
      <c r="AF8" s="58"/>
      <c r="AG8" s="59"/>
      <c r="AH8" s="51" t="s">
        <v>3</v>
      </c>
      <c r="AI8" s="52"/>
      <c r="AJ8" s="60" t="s">
        <v>7</v>
      </c>
      <c r="AK8" s="59"/>
      <c r="AL8" s="61" t="s">
        <v>106</v>
      </c>
      <c r="AM8" s="62" t="s">
        <v>10</v>
      </c>
      <c r="AN8" s="63"/>
      <c r="AO8" s="64" t="s">
        <v>108</v>
      </c>
      <c r="AP8" s="65" t="s">
        <v>111</v>
      </c>
      <c r="AQ8" s="66" t="s">
        <v>114</v>
      </c>
      <c r="AR8" s="67" t="s">
        <v>92</v>
      </c>
      <c r="AS8" s="68"/>
      <c r="AT8" s="69" t="s">
        <v>93</v>
      </c>
      <c r="AU8" s="70"/>
      <c r="AV8" s="69" t="s">
        <v>109</v>
      </c>
      <c r="AW8" s="70"/>
      <c r="AX8" s="64" t="s">
        <v>116</v>
      </c>
      <c r="AY8" s="71"/>
      <c r="AZ8" s="64" t="s">
        <v>117</v>
      </c>
      <c r="BA8" s="72"/>
    </row>
    <row r="9" spans="2:53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78"/>
      <c r="X9" s="200"/>
      <c r="Y9" s="200"/>
      <c r="Z9" s="200"/>
      <c r="AA9" s="200"/>
      <c r="AB9" s="200"/>
      <c r="AC9" s="79"/>
      <c r="AD9" s="80"/>
      <c r="AE9" s="80"/>
      <c r="AF9" s="80"/>
      <c r="AG9" s="81"/>
      <c r="AH9" s="73"/>
      <c r="AI9" s="74"/>
      <c r="AJ9" s="82"/>
      <c r="AK9" s="81"/>
      <c r="AL9" s="83"/>
      <c r="AM9" s="84"/>
      <c r="AN9" s="63"/>
      <c r="AO9" s="85"/>
      <c r="AP9" s="86"/>
      <c r="AQ9" s="87"/>
      <c r="AR9" s="88"/>
      <c r="AS9" s="89"/>
      <c r="AT9" s="90"/>
      <c r="AU9" s="91"/>
      <c r="AV9" s="90"/>
      <c r="AW9" s="91"/>
      <c r="AX9" s="85"/>
      <c r="AY9" s="92"/>
      <c r="AZ9" s="85"/>
      <c r="BA9" s="93"/>
    </row>
    <row r="10" spans="2:53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78"/>
      <c r="X10" s="201"/>
      <c r="Y10" s="201"/>
      <c r="Z10" s="201"/>
      <c r="AA10" s="201"/>
      <c r="AB10" s="201"/>
      <c r="AC10" s="99"/>
      <c r="AD10" s="100"/>
      <c r="AE10" s="100"/>
      <c r="AF10" s="100"/>
      <c r="AG10" s="101"/>
      <c r="AH10" s="94"/>
      <c r="AI10" s="95"/>
      <c r="AJ10" s="102"/>
      <c r="AK10" s="101"/>
      <c r="AL10" s="83"/>
      <c r="AM10" s="84"/>
      <c r="AN10" s="63"/>
      <c r="AO10" s="104"/>
      <c r="AP10" s="105"/>
      <c r="AQ10" s="106"/>
      <c r="AR10" s="88"/>
      <c r="AS10" s="89"/>
      <c r="AT10" s="90"/>
      <c r="AU10" s="91"/>
      <c r="AV10" s="90"/>
      <c r="AW10" s="91"/>
      <c r="AX10" s="104"/>
      <c r="AY10" s="107"/>
      <c r="AZ10" s="108"/>
      <c r="BA10" s="109"/>
    </row>
    <row r="11" spans="2:53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10"/>
      <c r="X11" s="211"/>
      <c r="Y11" s="202"/>
      <c r="Z11" s="202"/>
      <c r="AA11" s="202"/>
      <c r="AB11" s="202"/>
      <c r="AC11" s="125"/>
      <c r="AD11" s="126"/>
      <c r="AE11" s="126"/>
      <c r="AF11" s="126"/>
      <c r="AG11" s="127"/>
      <c r="AH11" s="128"/>
      <c r="AI11" s="234"/>
      <c r="AJ11" s="237"/>
      <c r="AK11" s="244"/>
      <c r="AL11" s="250" t="str">
        <f>IF(ISBLANK(AJ11),"",VLOOKUP(AJ11,'BASE DE DONNEES'!$H$4:$L$15,3,FALSE))</f>
        <v/>
      </c>
      <c r="AM11" s="247" t="str">
        <f>IF(ISBLANK(AJ11),"",VLOOKUP(AJ11,'BASE DE DONNEES'!$H$4:$M$15,6,FALSE))</f>
        <v/>
      </c>
      <c r="AN11" s="243"/>
      <c r="AO11" s="130"/>
      <c r="AP11" s="131"/>
      <c r="AQ11" s="132"/>
      <c r="AR11" s="133"/>
      <c r="AS11" s="134"/>
      <c r="AT11" s="135"/>
      <c r="AU11" s="136"/>
      <c r="AV11" s="137"/>
      <c r="AW11" s="134"/>
      <c r="AX11" s="135">
        <f>AR11+AT11+AW11</f>
        <v>0</v>
      </c>
      <c r="AY11" s="138"/>
      <c r="AZ11" s="139"/>
      <c r="BA11" s="140"/>
    </row>
    <row r="12" spans="2:53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156"/>
      <c r="X12" s="203"/>
      <c r="Y12" s="203"/>
      <c r="Z12" s="203"/>
      <c r="AA12" s="203"/>
      <c r="AB12" s="203"/>
      <c r="AC12" s="157"/>
      <c r="AD12" s="158"/>
      <c r="AE12" s="158"/>
      <c r="AF12" s="158"/>
      <c r="AG12" s="159"/>
      <c r="AH12" s="160"/>
      <c r="AI12" s="235"/>
      <c r="AJ12" s="238"/>
      <c r="AK12" s="245"/>
      <c r="AL12" s="251" t="str">
        <f>IF(ISBLANK(AJ12),"",VLOOKUP(AJ12,'BASE DE DONNEES'!$H$4:$L$15,3,FALSE))</f>
        <v/>
      </c>
      <c r="AM12" s="248" t="str">
        <f>IF(ISBLANK(AJ12),"",VLOOKUP(AJ12,'BASE DE DONNEES'!$H$4:$M$15,6,FALSE))</f>
        <v/>
      </c>
      <c r="AN12" s="243"/>
      <c r="AO12" s="161"/>
      <c r="AP12" s="162"/>
      <c r="AQ12" s="163"/>
      <c r="AR12" s="164"/>
      <c r="AS12" s="165"/>
      <c r="AT12" s="166"/>
      <c r="AU12" s="167"/>
      <c r="AV12" s="168"/>
      <c r="AW12" s="165"/>
      <c r="AX12" s="166"/>
      <c r="AY12" s="169"/>
      <c r="AZ12" s="164"/>
      <c r="BA12" s="165"/>
    </row>
    <row r="13" spans="2:53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156"/>
      <c r="X13" s="203"/>
      <c r="Y13" s="203"/>
      <c r="Z13" s="203"/>
      <c r="AA13" s="203"/>
      <c r="AB13" s="203"/>
      <c r="AC13" s="157"/>
      <c r="AD13" s="158"/>
      <c r="AE13" s="158"/>
      <c r="AF13" s="158"/>
      <c r="AG13" s="159"/>
      <c r="AH13" s="160"/>
      <c r="AI13" s="235"/>
      <c r="AJ13" s="238"/>
      <c r="AK13" s="245"/>
      <c r="AL13" s="251" t="str">
        <f>IF(ISBLANK(AJ13),"",VLOOKUP(AJ13,'BASE DE DONNEES'!$H$4:$L$15,3,FALSE))</f>
        <v/>
      </c>
      <c r="AM13" s="248" t="str">
        <f>IF(ISBLANK(AJ13),"",VLOOKUP(AJ13,'BASE DE DONNEES'!$H$4:$M$15,6,FALSE))</f>
        <v/>
      </c>
      <c r="AN13" s="243"/>
      <c r="AO13" s="161"/>
      <c r="AP13" s="162"/>
      <c r="AQ13" s="163"/>
      <c r="AR13" s="164"/>
      <c r="AS13" s="165"/>
      <c r="AT13" s="166"/>
      <c r="AU13" s="167"/>
      <c r="AV13" s="168"/>
      <c r="AW13" s="165"/>
      <c r="AX13" s="166"/>
      <c r="AY13" s="169"/>
      <c r="AZ13" s="164"/>
      <c r="BA13" s="165"/>
    </row>
    <row r="14" spans="2:53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156"/>
      <c r="X14" s="203"/>
      <c r="Y14" s="203"/>
      <c r="Z14" s="203"/>
      <c r="AA14" s="203"/>
      <c r="AB14" s="203"/>
      <c r="AC14" s="157"/>
      <c r="AD14" s="158"/>
      <c r="AE14" s="158"/>
      <c r="AF14" s="158"/>
      <c r="AG14" s="159"/>
      <c r="AH14" s="160"/>
      <c r="AI14" s="235"/>
      <c r="AJ14" s="238"/>
      <c r="AK14" s="245"/>
      <c r="AL14" s="251" t="str">
        <f>IF(ISBLANK(AJ14),"",VLOOKUP(AJ14,'BASE DE DONNEES'!$H$4:$L$15,3,FALSE))</f>
        <v/>
      </c>
      <c r="AM14" s="248" t="str">
        <f>IF(ISBLANK(AJ14),"",VLOOKUP(AJ14,'BASE DE DONNEES'!$H$4:$M$15,6,FALSE))</f>
        <v/>
      </c>
      <c r="AN14" s="243"/>
      <c r="AO14" s="161"/>
      <c r="AP14" s="162"/>
      <c r="AQ14" s="163"/>
      <c r="AR14" s="164"/>
      <c r="AS14" s="165"/>
      <c r="AT14" s="166"/>
      <c r="AU14" s="167"/>
      <c r="AV14" s="168"/>
      <c r="AW14" s="165"/>
      <c r="AX14" s="166"/>
      <c r="AY14" s="169"/>
      <c r="AZ14" s="164"/>
      <c r="BA14" s="165"/>
    </row>
    <row r="15" spans="2:53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156"/>
      <c r="X15" s="203"/>
      <c r="Y15" s="203"/>
      <c r="Z15" s="203"/>
      <c r="AA15" s="203"/>
      <c r="AB15" s="203"/>
      <c r="AC15" s="157"/>
      <c r="AD15" s="158"/>
      <c r="AE15" s="158"/>
      <c r="AF15" s="158"/>
      <c r="AG15" s="159"/>
      <c r="AH15" s="160"/>
      <c r="AI15" s="235"/>
      <c r="AJ15" s="238"/>
      <c r="AK15" s="245"/>
      <c r="AL15" s="251" t="str">
        <f>IF(ISBLANK(AJ15),"",VLOOKUP(AJ15,'BASE DE DONNEES'!$H$4:$L$15,3,FALSE))</f>
        <v/>
      </c>
      <c r="AM15" s="248" t="str">
        <f>IF(ISBLANK(AJ15),"",VLOOKUP(AJ15,'BASE DE DONNEES'!$H$4:$M$15,6,FALSE))</f>
        <v/>
      </c>
      <c r="AN15" s="243"/>
      <c r="AO15" s="161"/>
      <c r="AP15" s="162"/>
      <c r="AQ15" s="163"/>
      <c r="AR15" s="164"/>
      <c r="AS15" s="165"/>
      <c r="AT15" s="166"/>
      <c r="AU15" s="167"/>
      <c r="AV15" s="168"/>
      <c r="AW15" s="165"/>
      <c r="AX15" s="166"/>
      <c r="AY15" s="169"/>
      <c r="AZ15" s="164"/>
      <c r="BA15" s="165"/>
    </row>
    <row r="16" spans="2:53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156"/>
      <c r="X16" s="203"/>
      <c r="Y16" s="203"/>
      <c r="Z16" s="203"/>
      <c r="AA16" s="203"/>
      <c r="AB16" s="203"/>
      <c r="AC16" s="157"/>
      <c r="AD16" s="158"/>
      <c r="AE16" s="158"/>
      <c r="AF16" s="158"/>
      <c r="AG16" s="159"/>
      <c r="AH16" s="160"/>
      <c r="AI16" s="235"/>
      <c r="AJ16" s="238"/>
      <c r="AK16" s="245"/>
      <c r="AL16" s="251" t="str">
        <f>IF(ISBLANK(AJ16),"",VLOOKUP(AJ16,'BASE DE DONNEES'!$H$4:$L$15,3,FALSE))</f>
        <v/>
      </c>
      <c r="AM16" s="248" t="str">
        <f>IF(ISBLANK(AJ16),"",VLOOKUP(AJ16,'BASE DE DONNEES'!$H$4:$M$15,6,FALSE))</f>
        <v/>
      </c>
      <c r="AN16" s="243"/>
      <c r="AO16" s="161"/>
      <c r="AP16" s="162"/>
      <c r="AQ16" s="163"/>
      <c r="AR16" s="164"/>
      <c r="AS16" s="165"/>
      <c r="AT16" s="166"/>
      <c r="AU16" s="167"/>
      <c r="AV16" s="168"/>
      <c r="AW16" s="165"/>
      <c r="AX16" s="166"/>
      <c r="AY16" s="169"/>
      <c r="AZ16" s="164"/>
      <c r="BA16" s="165"/>
    </row>
    <row r="17" spans="2:53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156"/>
      <c r="X17" s="203"/>
      <c r="Y17" s="203"/>
      <c r="Z17" s="203"/>
      <c r="AA17" s="203"/>
      <c r="AB17" s="203"/>
      <c r="AC17" s="157"/>
      <c r="AD17" s="158"/>
      <c r="AE17" s="158"/>
      <c r="AF17" s="158"/>
      <c r="AG17" s="159"/>
      <c r="AH17" s="160"/>
      <c r="AI17" s="235"/>
      <c r="AJ17" s="238"/>
      <c r="AK17" s="245"/>
      <c r="AL17" s="251" t="str">
        <f>IF(ISBLANK(AJ17),"",VLOOKUP(AJ17,'BASE DE DONNEES'!$H$4:$L$15,3,FALSE))</f>
        <v/>
      </c>
      <c r="AM17" s="248" t="str">
        <f>IF(ISBLANK(AJ17),"",VLOOKUP(AJ17,'BASE DE DONNEES'!$H$4:$M$15,6,FALSE))</f>
        <v/>
      </c>
      <c r="AN17" s="243"/>
      <c r="AO17" s="161"/>
      <c r="AP17" s="162"/>
      <c r="AQ17" s="163"/>
      <c r="AR17" s="164"/>
      <c r="AS17" s="165"/>
      <c r="AT17" s="166"/>
      <c r="AU17" s="167"/>
      <c r="AV17" s="168"/>
      <c r="AW17" s="165"/>
      <c r="AX17" s="166"/>
      <c r="AY17" s="169"/>
      <c r="AZ17" s="164"/>
      <c r="BA17" s="165"/>
    </row>
    <row r="18" spans="2:53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156"/>
      <c r="X18" s="203"/>
      <c r="Y18" s="203"/>
      <c r="Z18" s="203"/>
      <c r="AA18" s="203"/>
      <c r="AB18" s="203"/>
      <c r="AC18" s="157"/>
      <c r="AD18" s="158"/>
      <c r="AE18" s="158"/>
      <c r="AF18" s="158"/>
      <c r="AG18" s="159"/>
      <c r="AH18" s="160"/>
      <c r="AI18" s="235"/>
      <c r="AJ18" s="238"/>
      <c r="AK18" s="245"/>
      <c r="AL18" s="251" t="str">
        <f>IF(ISBLANK(AJ18),"",VLOOKUP(AJ18,'BASE DE DONNEES'!$H$4:$L$15,3,FALSE))</f>
        <v/>
      </c>
      <c r="AM18" s="248" t="str">
        <f>IF(ISBLANK(AJ18),"",VLOOKUP(AJ18,'BASE DE DONNEES'!$H$4:$M$15,6,FALSE))</f>
        <v/>
      </c>
      <c r="AN18" s="243"/>
      <c r="AO18" s="161"/>
      <c r="AP18" s="162"/>
      <c r="AQ18" s="163"/>
      <c r="AR18" s="164"/>
      <c r="AS18" s="165"/>
      <c r="AT18" s="166"/>
      <c r="AU18" s="167"/>
      <c r="AV18" s="168"/>
      <c r="AW18" s="165"/>
      <c r="AX18" s="166"/>
      <c r="AY18" s="169"/>
      <c r="AZ18" s="164"/>
      <c r="BA18" s="165"/>
    </row>
    <row r="19" spans="2:53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156"/>
      <c r="X19" s="203"/>
      <c r="Y19" s="203"/>
      <c r="Z19" s="203"/>
      <c r="AA19" s="203"/>
      <c r="AB19" s="203"/>
      <c r="AC19" s="157"/>
      <c r="AD19" s="158"/>
      <c r="AE19" s="158"/>
      <c r="AF19" s="158"/>
      <c r="AG19" s="159"/>
      <c r="AH19" s="160"/>
      <c r="AI19" s="235"/>
      <c r="AJ19" s="238"/>
      <c r="AK19" s="245"/>
      <c r="AL19" s="251" t="str">
        <f>IF(ISBLANK(AJ19),"",VLOOKUP(AJ19,'BASE DE DONNEES'!$H$4:$L$15,3,FALSE))</f>
        <v/>
      </c>
      <c r="AM19" s="248" t="str">
        <f>IF(ISBLANK(AJ19),"",VLOOKUP(AJ19,'BASE DE DONNEES'!$H$4:$M$15,6,FALSE))</f>
        <v/>
      </c>
      <c r="AN19" s="243"/>
      <c r="AO19" s="161"/>
      <c r="AP19" s="162"/>
      <c r="AQ19" s="163"/>
      <c r="AR19" s="164"/>
      <c r="AS19" s="165"/>
      <c r="AT19" s="166"/>
      <c r="AU19" s="167"/>
      <c r="AV19" s="168"/>
      <c r="AW19" s="165"/>
      <c r="AX19" s="166"/>
      <c r="AY19" s="169"/>
      <c r="AZ19" s="164"/>
      <c r="BA19" s="165"/>
    </row>
    <row r="20" spans="2:53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156"/>
      <c r="X20" s="203"/>
      <c r="Y20" s="203"/>
      <c r="Z20" s="203"/>
      <c r="AA20" s="203"/>
      <c r="AB20" s="203"/>
      <c r="AC20" s="157"/>
      <c r="AD20" s="158"/>
      <c r="AE20" s="158"/>
      <c r="AF20" s="158"/>
      <c r="AG20" s="159"/>
      <c r="AH20" s="160"/>
      <c r="AI20" s="235"/>
      <c r="AJ20" s="238"/>
      <c r="AK20" s="245"/>
      <c r="AL20" s="251" t="str">
        <f>IF(ISBLANK(AJ20),"",VLOOKUP(AJ20,'BASE DE DONNEES'!$H$4:$L$15,3,FALSE))</f>
        <v/>
      </c>
      <c r="AM20" s="248" t="str">
        <f>IF(ISBLANK(AJ20),"",VLOOKUP(AJ20,'BASE DE DONNEES'!$H$4:$M$15,6,FALSE))</f>
        <v/>
      </c>
      <c r="AN20" s="243"/>
      <c r="AO20" s="161"/>
      <c r="AP20" s="162"/>
      <c r="AQ20" s="163"/>
      <c r="AR20" s="164"/>
      <c r="AS20" s="165"/>
      <c r="AT20" s="166"/>
      <c r="AU20" s="167"/>
      <c r="AV20" s="168"/>
      <c r="AW20" s="165"/>
      <c r="AX20" s="166"/>
      <c r="AY20" s="169"/>
      <c r="AZ20" s="164"/>
      <c r="BA20" s="165"/>
    </row>
    <row r="21" spans="2:53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156"/>
      <c r="X21" s="203"/>
      <c r="Y21" s="203"/>
      <c r="Z21" s="203"/>
      <c r="AA21" s="203"/>
      <c r="AB21" s="203"/>
      <c r="AC21" s="157"/>
      <c r="AD21" s="158"/>
      <c r="AE21" s="158"/>
      <c r="AF21" s="158"/>
      <c r="AG21" s="159"/>
      <c r="AH21" s="160"/>
      <c r="AI21" s="235"/>
      <c r="AJ21" s="238"/>
      <c r="AK21" s="245"/>
      <c r="AL21" s="251" t="str">
        <f>IF(ISBLANK(AJ21),"",VLOOKUP(AJ21,'BASE DE DONNEES'!$H$4:$L$15,3,FALSE))</f>
        <v/>
      </c>
      <c r="AM21" s="248" t="str">
        <f>IF(ISBLANK(AJ21),"",VLOOKUP(AJ21,'BASE DE DONNEES'!$H$4:$M$15,6,FALSE))</f>
        <v/>
      </c>
      <c r="AN21" s="243"/>
      <c r="AO21" s="161"/>
      <c r="AP21" s="162"/>
      <c r="AQ21" s="163"/>
      <c r="AR21" s="164"/>
      <c r="AS21" s="165"/>
      <c r="AT21" s="166"/>
      <c r="AU21" s="167"/>
      <c r="AV21" s="168"/>
      <c r="AW21" s="165"/>
      <c r="AX21" s="166"/>
      <c r="AY21" s="169"/>
      <c r="AZ21" s="164"/>
      <c r="BA21" s="165"/>
    </row>
    <row r="22" spans="2:53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156"/>
      <c r="X22" s="203"/>
      <c r="Y22" s="203"/>
      <c r="Z22" s="203"/>
      <c r="AA22" s="203"/>
      <c r="AB22" s="203"/>
      <c r="AC22" s="157"/>
      <c r="AD22" s="158"/>
      <c r="AE22" s="158"/>
      <c r="AF22" s="158"/>
      <c r="AG22" s="159"/>
      <c r="AH22" s="160"/>
      <c r="AI22" s="235"/>
      <c r="AJ22" s="238"/>
      <c r="AK22" s="245"/>
      <c r="AL22" s="251" t="str">
        <f>IF(ISBLANK(AJ22),"",VLOOKUP(AJ22,'BASE DE DONNEES'!$H$4:$L$15,3,FALSE))</f>
        <v/>
      </c>
      <c r="AM22" s="248" t="str">
        <f>IF(ISBLANK(AJ22),"",VLOOKUP(AJ22,'BASE DE DONNEES'!$H$4:$M$15,6,FALSE))</f>
        <v/>
      </c>
      <c r="AN22" s="243"/>
      <c r="AO22" s="161"/>
      <c r="AP22" s="162"/>
      <c r="AQ22" s="163"/>
      <c r="AR22" s="164"/>
      <c r="AS22" s="165"/>
      <c r="AT22" s="166"/>
      <c r="AU22" s="167"/>
      <c r="AV22" s="168"/>
      <c r="AW22" s="165"/>
      <c r="AX22" s="166"/>
      <c r="AY22" s="169"/>
      <c r="AZ22" s="164"/>
      <c r="BA22" s="165"/>
    </row>
    <row r="23" spans="2:53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156"/>
      <c r="X23" s="203"/>
      <c r="Y23" s="203"/>
      <c r="Z23" s="203"/>
      <c r="AA23" s="203"/>
      <c r="AB23" s="203"/>
      <c r="AC23" s="157"/>
      <c r="AD23" s="158"/>
      <c r="AE23" s="158"/>
      <c r="AF23" s="158"/>
      <c r="AG23" s="159"/>
      <c r="AH23" s="160"/>
      <c r="AI23" s="235"/>
      <c r="AJ23" s="238"/>
      <c r="AK23" s="245"/>
      <c r="AL23" s="251" t="str">
        <f>IF(ISBLANK(AJ23),"",VLOOKUP(AJ23,'BASE DE DONNEES'!$H$4:$L$15,3,FALSE))</f>
        <v/>
      </c>
      <c r="AM23" s="248" t="str">
        <f>IF(ISBLANK(AJ23),"",VLOOKUP(AJ23,'BASE DE DONNEES'!$H$4:$M$15,6,FALSE))</f>
        <v/>
      </c>
      <c r="AN23" s="243"/>
      <c r="AO23" s="161"/>
      <c r="AP23" s="162"/>
      <c r="AQ23" s="163"/>
      <c r="AR23" s="164"/>
      <c r="AS23" s="165"/>
      <c r="AT23" s="166"/>
      <c r="AU23" s="167"/>
      <c r="AV23" s="168"/>
      <c r="AW23" s="165"/>
      <c r="AX23" s="166"/>
      <c r="AY23" s="169"/>
      <c r="AZ23" s="164"/>
      <c r="BA23" s="165"/>
    </row>
    <row r="24" spans="2:53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156"/>
      <c r="X24" s="203"/>
      <c r="Y24" s="203"/>
      <c r="Z24" s="203"/>
      <c r="AA24" s="203"/>
      <c r="AB24" s="203"/>
      <c r="AC24" s="157"/>
      <c r="AD24" s="158"/>
      <c r="AE24" s="158"/>
      <c r="AF24" s="158"/>
      <c r="AG24" s="159"/>
      <c r="AH24" s="160"/>
      <c r="AI24" s="235"/>
      <c r="AJ24" s="238"/>
      <c r="AK24" s="245"/>
      <c r="AL24" s="251" t="str">
        <f>IF(ISBLANK(AJ24),"",VLOOKUP(AJ24,'BASE DE DONNEES'!$H$4:$L$15,3,FALSE))</f>
        <v/>
      </c>
      <c r="AM24" s="248" t="str">
        <f>IF(ISBLANK(AJ24),"",VLOOKUP(AJ24,'BASE DE DONNEES'!$H$4:$M$15,6,FALSE))</f>
        <v/>
      </c>
      <c r="AN24" s="243"/>
      <c r="AO24" s="161"/>
      <c r="AP24" s="162"/>
      <c r="AQ24" s="163"/>
      <c r="AR24" s="164"/>
      <c r="AS24" s="165"/>
      <c r="AT24" s="166"/>
      <c r="AU24" s="167"/>
      <c r="AV24" s="168"/>
      <c r="AW24" s="165"/>
      <c r="AX24" s="166"/>
      <c r="AY24" s="169"/>
      <c r="AZ24" s="164"/>
      <c r="BA24" s="165"/>
    </row>
    <row r="25" spans="2:53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156"/>
      <c r="X25" s="203"/>
      <c r="Y25" s="203"/>
      <c r="Z25" s="203"/>
      <c r="AA25" s="203"/>
      <c r="AB25" s="203"/>
      <c r="AC25" s="157"/>
      <c r="AD25" s="158"/>
      <c r="AE25" s="158"/>
      <c r="AF25" s="158"/>
      <c r="AG25" s="159"/>
      <c r="AH25" s="160"/>
      <c r="AI25" s="235"/>
      <c r="AJ25" s="238"/>
      <c r="AK25" s="245"/>
      <c r="AL25" s="251" t="str">
        <f>IF(ISBLANK(AJ25),"",VLOOKUP(AJ25,'BASE DE DONNEES'!$H$4:$L$15,3,FALSE))</f>
        <v/>
      </c>
      <c r="AM25" s="248" t="str">
        <f>IF(ISBLANK(AJ25),"",VLOOKUP(AJ25,'BASE DE DONNEES'!$H$4:$M$15,6,FALSE))</f>
        <v/>
      </c>
      <c r="AN25" s="243"/>
      <c r="AO25" s="161"/>
      <c r="AP25" s="162"/>
      <c r="AQ25" s="163"/>
      <c r="AR25" s="164"/>
      <c r="AS25" s="165"/>
      <c r="AT25" s="166"/>
      <c r="AU25" s="167"/>
      <c r="AV25" s="168"/>
      <c r="AW25" s="165"/>
      <c r="AX25" s="166"/>
      <c r="AY25" s="169"/>
      <c r="AZ25" s="164"/>
      <c r="BA25" s="165"/>
    </row>
    <row r="26" spans="2:53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156"/>
      <c r="X26" s="203"/>
      <c r="Y26" s="203"/>
      <c r="Z26" s="203"/>
      <c r="AA26" s="203"/>
      <c r="AB26" s="203"/>
      <c r="AC26" s="157"/>
      <c r="AD26" s="158"/>
      <c r="AE26" s="158"/>
      <c r="AF26" s="158"/>
      <c r="AG26" s="159"/>
      <c r="AH26" s="160"/>
      <c r="AI26" s="235"/>
      <c r="AJ26" s="238"/>
      <c r="AK26" s="245"/>
      <c r="AL26" s="251" t="str">
        <f>IF(ISBLANK(AJ26),"",VLOOKUP(AJ26,'BASE DE DONNEES'!$H$4:$L$15,3,FALSE))</f>
        <v/>
      </c>
      <c r="AM26" s="248" t="str">
        <f>IF(ISBLANK(AJ26),"",VLOOKUP(AJ26,'BASE DE DONNEES'!$H$4:$M$15,6,FALSE))</f>
        <v/>
      </c>
      <c r="AN26" s="243"/>
      <c r="AO26" s="161"/>
      <c r="AP26" s="162"/>
      <c r="AQ26" s="163"/>
      <c r="AR26" s="164"/>
      <c r="AS26" s="165"/>
      <c r="AT26" s="166"/>
      <c r="AU26" s="167"/>
      <c r="AV26" s="168"/>
      <c r="AW26" s="165"/>
      <c r="AX26" s="166"/>
      <c r="AY26" s="169"/>
      <c r="AZ26" s="164"/>
      <c r="BA26" s="165"/>
    </row>
    <row r="27" spans="2:53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156"/>
      <c r="X27" s="203"/>
      <c r="Y27" s="203"/>
      <c r="Z27" s="203"/>
      <c r="AA27" s="203"/>
      <c r="AB27" s="203"/>
      <c r="AC27" s="157"/>
      <c r="AD27" s="158"/>
      <c r="AE27" s="158"/>
      <c r="AF27" s="158"/>
      <c r="AG27" s="159"/>
      <c r="AH27" s="160"/>
      <c r="AI27" s="235"/>
      <c r="AJ27" s="238"/>
      <c r="AK27" s="245"/>
      <c r="AL27" s="251" t="str">
        <f>IF(ISBLANK(AJ27),"",VLOOKUP(AJ27,'BASE DE DONNEES'!$H$4:$L$15,3,FALSE))</f>
        <v/>
      </c>
      <c r="AM27" s="248" t="str">
        <f>IF(ISBLANK(AJ27),"",VLOOKUP(AJ27,'BASE DE DONNEES'!$H$4:$M$15,6,FALSE))</f>
        <v/>
      </c>
      <c r="AN27" s="243"/>
      <c r="AO27" s="161"/>
      <c r="AP27" s="162"/>
      <c r="AQ27" s="163"/>
      <c r="AR27" s="164"/>
      <c r="AS27" s="165"/>
      <c r="AT27" s="166"/>
      <c r="AU27" s="167"/>
      <c r="AV27" s="168"/>
      <c r="AW27" s="165"/>
      <c r="AX27" s="166"/>
      <c r="AY27" s="169"/>
      <c r="AZ27" s="164"/>
      <c r="BA27" s="165"/>
    </row>
    <row r="28" spans="2:53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156"/>
      <c r="X28" s="203"/>
      <c r="Y28" s="203"/>
      <c r="Z28" s="203"/>
      <c r="AA28" s="203"/>
      <c r="AB28" s="203"/>
      <c r="AC28" s="157"/>
      <c r="AD28" s="158"/>
      <c r="AE28" s="158"/>
      <c r="AF28" s="158"/>
      <c r="AG28" s="159"/>
      <c r="AH28" s="160"/>
      <c r="AI28" s="235"/>
      <c r="AJ28" s="238"/>
      <c r="AK28" s="245"/>
      <c r="AL28" s="251" t="str">
        <f>IF(ISBLANK(AJ28),"",VLOOKUP(AJ28,'BASE DE DONNEES'!$H$4:$L$15,3,FALSE))</f>
        <v/>
      </c>
      <c r="AM28" s="248" t="str">
        <f>IF(ISBLANK(AJ28),"",VLOOKUP(AJ28,'BASE DE DONNEES'!$H$4:$M$15,6,FALSE))</f>
        <v/>
      </c>
      <c r="AN28" s="243"/>
      <c r="AO28" s="161"/>
      <c r="AP28" s="162"/>
      <c r="AQ28" s="163"/>
      <c r="AR28" s="164"/>
      <c r="AS28" s="165"/>
      <c r="AT28" s="166"/>
      <c r="AU28" s="167"/>
      <c r="AV28" s="168"/>
      <c r="AW28" s="165"/>
      <c r="AX28" s="166"/>
      <c r="AY28" s="169"/>
      <c r="AZ28" s="164"/>
      <c r="BA28" s="165"/>
    </row>
    <row r="29" spans="2:53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156"/>
      <c r="X29" s="203"/>
      <c r="Y29" s="203"/>
      <c r="Z29" s="203"/>
      <c r="AA29" s="203"/>
      <c r="AB29" s="203"/>
      <c r="AC29" s="157"/>
      <c r="AD29" s="158"/>
      <c r="AE29" s="158"/>
      <c r="AF29" s="158"/>
      <c r="AG29" s="159"/>
      <c r="AH29" s="160"/>
      <c r="AI29" s="235"/>
      <c r="AJ29" s="238"/>
      <c r="AK29" s="245"/>
      <c r="AL29" s="251" t="str">
        <f>IF(ISBLANK(AJ29),"",VLOOKUP(AJ29,'BASE DE DONNEES'!$H$4:$L$15,3,FALSE))</f>
        <v/>
      </c>
      <c r="AM29" s="248" t="str">
        <f>IF(ISBLANK(AJ29),"",VLOOKUP(AJ29,'BASE DE DONNEES'!$H$4:$M$15,6,FALSE))</f>
        <v/>
      </c>
      <c r="AN29" s="243"/>
      <c r="AO29" s="161"/>
      <c r="AP29" s="162"/>
      <c r="AQ29" s="163"/>
      <c r="AR29" s="164"/>
      <c r="AS29" s="165"/>
      <c r="AT29" s="166"/>
      <c r="AU29" s="167"/>
      <c r="AV29" s="168"/>
      <c r="AW29" s="165"/>
      <c r="AX29" s="166"/>
      <c r="AY29" s="169"/>
      <c r="AZ29" s="164"/>
      <c r="BA29" s="165"/>
    </row>
    <row r="30" spans="2:53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156"/>
      <c r="X30" s="203"/>
      <c r="Y30" s="203"/>
      <c r="Z30" s="203"/>
      <c r="AA30" s="203"/>
      <c r="AB30" s="203"/>
      <c r="AC30" s="157"/>
      <c r="AD30" s="158"/>
      <c r="AE30" s="158"/>
      <c r="AF30" s="158"/>
      <c r="AG30" s="159"/>
      <c r="AH30" s="160"/>
      <c r="AI30" s="235"/>
      <c r="AJ30" s="238"/>
      <c r="AK30" s="245"/>
      <c r="AL30" s="251" t="str">
        <f>IF(ISBLANK(AJ30),"",VLOOKUP(AJ30,'BASE DE DONNEES'!$H$4:$L$15,3,FALSE))</f>
        <v/>
      </c>
      <c r="AM30" s="248" t="str">
        <f>IF(ISBLANK(AJ30),"",VLOOKUP(AJ30,'BASE DE DONNEES'!$H$4:$M$15,6,FALSE))</f>
        <v/>
      </c>
      <c r="AN30" s="243"/>
      <c r="AO30" s="161"/>
      <c r="AP30" s="162"/>
      <c r="AQ30" s="163"/>
      <c r="AR30" s="164"/>
      <c r="AS30" s="165"/>
      <c r="AT30" s="166"/>
      <c r="AU30" s="167"/>
      <c r="AV30" s="168"/>
      <c r="AW30" s="165"/>
      <c r="AX30" s="166"/>
      <c r="AY30" s="169"/>
      <c r="AZ30" s="164"/>
      <c r="BA30" s="165"/>
    </row>
    <row r="31" spans="2:53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156"/>
      <c r="X31" s="203"/>
      <c r="Y31" s="203"/>
      <c r="Z31" s="203"/>
      <c r="AA31" s="203"/>
      <c r="AB31" s="203"/>
      <c r="AC31" s="157"/>
      <c r="AD31" s="158"/>
      <c r="AE31" s="158"/>
      <c r="AF31" s="158"/>
      <c r="AG31" s="159"/>
      <c r="AH31" s="160"/>
      <c r="AI31" s="235"/>
      <c r="AJ31" s="238"/>
      <c r="AK31" s="245"/>
      <c r="AL31" s="251" t="str">
        <f>IF(ISBLANK(AJ31),"",VLOOKUP(AJ31,'BASE DE DONNEES'!$H$4:$L$15,3,FALSE))</f>
        <v/>
      </c>
      <c r="AM31" s="248" t="str">
        <f>IF(ISBLANK(AJ31),"",VLOOKUP(AJ31,'BASE DE DONNEES'!$H$4:$M$15,6,FALSE))</f>
        <v/>
      </c>
      <c r="AN31" s="243"/>
      <c r="AO31" s="161"/>
      <c r="AP31" s="162"/>
      <c r="AQ31" s="163"/>
      <c r="AR31" s="164"/>
      <c r="AS31" s="165"/>
      <c r="AT31" s="166"/>
      <c r="AU31" s="167"/>
      <c r="AV31" s="168"/>
      <c r="AW31" s="165"/>
      <c r="AX31" s="166"/>
      <c r="AY31" s="169"/>
      <c r="AZ31" s="164"/>
      <c r="BA31" s="165"/>
    </row>
    <row r="32" spans="2:53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156"/>
      <c r="X32" s="203"/>
      <c r="Y32" s="203"/>
      <c r="Z32" s="203"/>
      <c r="AA32" s="203"/>
      <c r="AB32" s="203"/>
      <c r="AC32" s="157"/>
      <c r="AD32" s="158"/>
      <c r="AE32" s="158"/>
      <c r="AF32" s="158"/>
      <c r="AG32" s="159"/>
      <c r="AH32" s="160"/>
      <c r="AI32" s="235"/>
      <c r="AJ32" s="238"/>
      <c r="AK32" s="245"/>
      <c r="AL32" s="251" t="str">
        <f>IF(ISBLANK(AJ32),"",VLOOKUP(AJ32,'BASE DE DONNEES'!$H$4:$L$15,3,FALSE))</f>
        <v/>
      </c>
      <c r="AM32" s="248" t="str">
        <f>IF(ISBLANK(AJ32),"",VLOOKUP(AJ32,'BASE DE DONNEES'!$H$4:$M$15,6,FALSE))</f>
        <v/>
      </c>
      <c r="AN32" s="243"/>
      <c r="AO32" s="161"/>
      <c r="AP32" s="162"/>
      <c r="AQ32" s="163"/>
      <c r="AR32" s="164"/>
      <c r="AS32" s="165"/>
      <c r="AT32" s="166"/>
      <c r="AU32" s="167"/>
      <c r="AV32" s="168"/>
      <c r="AW32" s="165"/>
      <c r="AX32" s="166"/>
      <c r="AY32" s="169"/>
      <c r="AZ32" s="164"/>
      <c r="BA32" s="165"/>
    </row>
    <row r="33" spans="2:53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156"/>
      <c r="X33" s="203"/>
      <c r="Y33" s="203"/>
      <c r="Z33" s="203"/>
      <c r="AA33" s="203"/>
      <c r="AB33" s="203"/>
      <c r="AC33" s="157"/>
      <c r="AD33" s="158"/>
      <c r="AE33" s="158"/>
      <c r="AF33" s="158"/>
      <c r="AG33" s="159"/>
      <c r="AH33" s="160"/>
      <c r="AI33" s="235"/>
      <c r="AJ33" s="238"/>
      <c r="AK33" s="245"/>
      <c r="AL33" s="251" t="str">
        <f>IF(ISBLANK(AJ33),"",VLOOKUP(AJ33,'BASE DE DONNEES'!$H$4:$L$15,3,FALSE))</f>
        <v/>
      </c>
      <c r="AM33" s="248" t="str">
        <f>IF(ISBLANK(AJ33),"",VLOOKUP(AJ33,'BASE DE DONNEES'!$H$4:$M$15,6,FALSE))</f>
        <v/>
      </c>
      <c r="AN33" s="243"/>
      <c r="AO33" s="161"/>
      <c r="AP33" s="162"/>
      <c r="AQ33" s="163"/>
      <c r="AR33" s="164"/>
      <c r="AS33" s="165"/>
      <c r="AT33" s="166"/>
      <c r="AU33" s="167"/>
      <c r="AV33" s="168"/>
      <c r="AW33" s="165"/>
      <c r="AX33" s="166"/>
      <c r="AY33" s="169"/>
      <c r="AZ33" s="164"/>
      <c r="BA33" s="165"/>
    </row>
    <row r="34" spans="2:53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156"/>
      <c r="X34" s="203"/>
      <c r="Y34" s="203"/>
      <c r="Z34" s="203"/>
      <c r="AA34" s="203"/>
      <c r="AB34" s="203"/>
      <c r="AC34" s="157"/>
      <c r="AD34" s="158"/>
      <c r="AE34" s="158"/>
      <c r="AF34" s="158"/>
      <c r="AG34" s="159"/>
      <c r="AH34" s="160"/>
      <c r="AI34" s="235"/>
      <c r="AJ34" s="238"/>
      <c r="AK34" s="245"/>
      <c r="AL34" s="251" t="str">
        <f>IF(ISBLANK(AJ34),"",VLOOKUP(AJ34,'BASE DE DONNEES'!$H$4:$L$15,3,FALSE))</f>
        <v/>
      </c>
      <c r="AM34" s="248" t="str">
        <f>IF(ISBLANK(AJ34),"",VLOOKUP(AJ34,'BASE DE DONNEES'!$H$4:$M$15,6,FALSE))</f>
        <v/>
      </c>
      <c r="AN34" s="243"/>
      <c r="AO34" s="161"/>
      <c r="AP34" s="162"/>
      <c r="AQ34" s="163"/>
      <c r="AR34" s="164"/>
      <c r="AS34" s="165"/>
      <c r="AT34" s="166"/>
      <c r="AU34" s="167"/>
      <c r="AV34" s="168"/>
      <c r="AW34" s="165"/>
      <c r="AX34" s="166"/>
      <c r="AY34" s="169"/>
      <c r="AZ34" s="164"/>
      <c r="BA34" s="165"/>
    </row>
    <row r="35" spans="2:53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156"/>
      <c r="X35" s="203"/>
      <c r="Y35" s="203"/>
      <c r="Z35" s="203"/>
      <c r="AA35" s="203"/>
      <c r="AB35" s="203"/>
      <c r="AC35" s="157"/>
      <c r="AD35" s="158"/>
      <c r="AE35" s="158"/>
      <c r="AF35" s="158"/>
      <c r="AG35" s="159"/>
      <c r="AH35" s="160"/>
      <c r="AI35" s="235"/>
      <c r="AJ35" s="238"/>
      <c r="AK35" s="245"/>
      <c r="AL35" s="251" t="str">
        <f>IF(ISBLANK(AJ35),"",VLOOKUP(AJ35,'BASE DE DONNEES'!$H$4:$L$15,3,FALSE))</f>
        <v/>
      </c>
      <c r="AM35" s="248" t="str">
        <f>IF(ISBLANK(AJ35),"",VLOOKUP(AJ35,'BASE DE DONNEES'!$H$4:$M$15,6,FALSE))</f>
        <v/>
      </c>
      <c r="AN35" s="243"/>
      <c r="AO35" s="161"/>
      <c r="AP35" s="162"/>
      <c r="AQ35" s="163"/>
      <c r="AR35" s="164"/>
      <c r="AS35" s="165"/>
      <c r="AT35" s="166"/>
      <c r="AU35" s="167"/>
      <c r="AV35" s="168"/>
      <c r="AW35" s="165"/>
      <c r="AX35" s="166"/>
      <c r="AY35" s="169"/>
      <c r="AZ35" s="164"/>
      <c r="BA35" s="165"/>
    </row>
    <row r="36" spans="2:53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156"/>
      <c r="X36" s="203"/>
      <c r="Y36" s="203"/>
      <c r="Z36" s="203"/>
      <c r="AA36" s="203"/>
      <c r="AB36" s="203"/>
      <c r="AC36" s="157"/>
      <c r="AD36" s="158"/>
      <c r="AE36" s="158"/>
      <c r="AF36" s="158"/>
      <c r="AG36" s="159"/>
      <c r="AH36" s="160"/>
      <c r="AI36" s="235"/>
      <c r="AJ36" s="238"/>
      <c r="AK36" s="245"/>
      <c r="AL36" s="251" t="str">
        <f>IF(ISBLANK(AJ36),"",VLOOKUP(AJ36,'BASE DE DONNEES'!$H$4:$L$15,3,FALSE))</f>
        <v/>
      </c>
      <c r="AM36" s="248" t="str">
        <f>IF(ISBLANK(AJ36),"",VLOOKUP(AJ36,'BASE DE DONNEES'!$H$4:$M$15,6,FALSE))</f>
        <v/>
      </c>
      <c r="AN36" s="243"/>
      <c r="AO36" s="161"/>
      <c r="AP36" s="162"/>
      <c r="AQ36" s="163"/>
      <c r="AR36" s="164"/>
      <c r="AS36" s="165"/>
      <c r="AT36" s="166"/>
      <c r="AU36" s="167"/>
      <c r="AV36" s="168"/>
      <c r="AW36" s="165"/>
      <c r="AX36" s="166"/>
      <c r="AY36" s="169"/>
      <c r="AZ36" s="164"/>
      <c r="BA36" s="165"/>
    </row>
    <row r="37" spans="2:53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156"/>
      <c r="X37" s="203"/>
      <c r="Y37" s="203"/>
      <c r="Z37" s="203"/>
      <c r="AA37" s="203"/>
      <c r="AB37" s="203"/>
      <c r="AC37" s="157"/>
      <c r="AD37" s="158"/>
      <c r="AE37" s="158"/>
      <c r="AF37" s="158"/>
      <c r="AG37" s="159"/>
      <c r="AH37" s="160"/>
      <c r="AI37" s="235"/>
      <c r="AJ37" s="238"/>
      <c r="AK37" s="245"/>
      <c r="AL37" s="251" t="str">
        <f>IF(ISBLANK(AJ37),"",VLOOKUP(AJ37,'BASE DE DONNEES'!$H$4:$L$15,3,FALSE))</f>
        <v/>
      </c>
      <c r="AM37" s="248" t="str">
        <f>IF(ISBLANK(AJ37),"",VLOOKUP(AJ37,'BASE DE DONNEES'!$H$4:$M$15,6,FALSE))</f>
        <v/>
      </c>
      <c r="AN37" s="243"/>
      <c r="AO37" s="161"/>
      <c r="AP37" s="162"/>
      <c r="AQ37" s="163"/>
      <c r="AR37" s="164"/>
      <c r="AS37" s="165"/>
      <c r="AT37" s="166"/>
      <c r="AU37" s="167"/>
      <c r="AV37" s="168"/>
      <c r="AW37" s="165"/>
      <c r="AX37" s="166"/>
      <c r="AY37" s="169"/>
      <c r="AZ37" s="164"/>
      <c r="BA37" s="165"/>
    </row>
    <row r="38" spans="2:53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156"/>
      <c r="X38" s="203"/>
      <c r="Y38" s="203"/>
      <c r="Z38" s="203"/>
      <c r="AA38" s="203"/>
      <c r="AB38" s="203"/>
      <c r="AC38" s="157"/>
      <c r="AD38" s="158"/>
      <c r="AE38" s="158"/>
      <c r="AF38" s="158"/>
      <c r="AG38" s="159"/>
      <c r="AH38" s="160"/>
      <c r="AI38" s="235"/>
      <c r="AJ38" s="238"/>
      <c r="AK38" s="245"/>
      <c r="AL38" s="251" t="str">
        <f>IF(ISBLANK(AJ38),"",VLOOKUP(AJ38,'BASE DE DONNEES'!$H$4:$L$15,3,FALSE))</f>
        <v/>
      </c>
      <c r="AM38" s="248" t="str">
        <f>IF(ISBLANK(AJ38),"",VLOOKUP(AJ38,'BASE DE DONNEES'!$H$4:$M$15,6,FALSE))</f>
        <v/>
      </c>
      <c r="AN38" s="243"/>
      <c r="AO38" s="161"/>
      <c r="AP38" s="162"/>
      <c r="AQ38" s="163"/>
      <c r="AR38" s="164"/>
      <c r="AS38" s="165"/>
      <c r="AT38" s="166"/>
      <c r="AU38" s="167"/>
      <c r="AV38" s="168"/>
      <c r="AW38" s="165"/>
      <c r="AX38" s="166"/>
      <c r="AY38" s="169"/>
      <c r="AZ38" s="164"/>
      <c r="BA38" s="165"/>
    </row>
    <row r="39" spans="2:53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156"/>
      <c r="X39" s="203"/>
      <c r="Y39" s="203"/>
      <c r="Z39" s="203"/>
      <c r="AA39" s="203"/>
      <c r="AB39" s="203"/>
      <c r="AC39" s="157"/>
      <c r="AD39" s="158"/>
      <c r="AE39" s="158"/>
      <c r="AF39" s="158"/>
      <c r="AG39" s="159"/>
      <c r="AH39" s="160"/>
      <c r="AI39" s="235"/>
      <c r="AJ39" s="238"/>
      <c r="AK39" s="245"/>
      <c r="AL39" s="251" t="str">
        <f>IF(ISBLANK(AJ39),"",VLOOKUP(AJ39,'BASE DE DONNEES'!$H$4:$L$15,3,FALSE))</f>
        <v/>
      </c>
      <c r="AM39" s="248" t="str">
        <f>IF(ISBLANK(AJ39),"",VLOOKUP(AJ39,'BASE DE DONNEES'!$H$4:$M$15,6,FALSE))</f>
        <v/>
      </c>
      <c r="AN39" s="243"/>
      <c r="AO39" s="161"/>
      <c r="AP39" s="162"/>
      <c r="AQ39" s="163"/>
      <c r="AR39" s="164"/>
      <c r="AS39" s="165"/>
      <c r="AT39" s="166"/>
      <c r="AU39" s="167"/>
      <c r="AV39" s="168"/>
      <c r="AW39" s="165"/>
      <c r="AX39" s="166"/>
      <c r="AY39" s="169"/>
      <c r="AZ39" s="164"/>
      <c r="BA39" s="165"/>
    </row>
    <row r="40" spans="2:53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156"/>
      <c r="X40" s="203"/>
      <c r="Y40" s="203"/>
      <c r="Z40" s="203"/>
      <c r="AA40" s="203"/>
      <c r="AB40" s="203"/>
      <c r="AC40" s="157"/>
      <c r="AD40" s="158"/>
      <c r="AE40" s="158"/>
      <c r="AF40" s="158"/>
      <c r="AG40" s="159"/>
      <c r="AH40" s="160"/>
      <c r="AI40" s="235"/>
      <c r="AJ40" s="238"/>
      <c r="AK40" s="245"/>
      <c r="AL40" s="251" t="str">
        <f>IF(ISBLANK(AJ40),"",VLOOKUP(AJ40,'BASE DE DONNEES'!$H$4:$L$15,3,FALSE))</f>
        <v/>
      </c>
      <c r="AM40" s="248" t="str">
        <f>IF(ISBLANK(AJ40),"",VLOOKUP(AJ40,'BASE DE DONNEES'!$H$4:$M$15,6,FALSE))</f>
        <v/>
      </c>
      <c r="AN40" s="243"/>
      <c r="AO40" s="161"/>
      <c r="AP40" s="162"/>
      <c r="AQ40" s="163"/>
      <c r="AR40" s="164"/>
      <c r="AS40" s="165"/>
      <c r="AT40" s="166"/>
      <c r="AU40" s="167"/>
      <c r="AV40" s="168"/>
      <c r="AW40" s="165"/>
      <c r="AX40" s="166"/>
      <c r="AY40" s="169"/>
      <c r="AZ40" s="164"/>
      <c r="BA40" s="165"/>
    </row>
    <row r="41" spans="2:53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156"/>
      <c r="X41" s="203"/>
      <c r="Y41" s="203"/>
      <c r="Z41" s="203"/>
      <c r="AA41" s="203"/>
      <c r="AB41" s="203"/>
      <c r="AC41" s="157"/>
      <c r="AD41" s="158"/>
      <c r="AE41" s="158"/>
      <c r="AF41" s="158"/>
      <c r="AG41" s="159"/>
      <c r="AH41" s="160"/>
      <c r="AI41" s="235"/>
      <c r="AJ41" s="238"/>
      <c r="AK41" s="245"/>
      <c r="AL41" s="251" t="str">
        <f>IF(ISBLANK(AJ41),"",VLOOKUP(AJ41,'BASE DE DONNEES'!$H$4:$L$15,3,FALSE))</f>
        <v/>
      </c>
      <c r="AM41" s="248" t="str">
        <f>IF(ISBLANK(AJ41),"",VLOOKUP(AJ41,'BASE DE DONNEES'!$H$4:$M$15,6,FALSE))</f>
        <v/>
      </c>
      <c r="AN41" s="243"/>
      <c r="AO41" s="161"/>
      <c r="AP41" s="162"/>
      <c r="AQ41" s="163"/>
      <c r="AR41" s="164"/>
      <c r="AS41" s="165"/>
      <c r="AT41" s="166"/>
      <c r="AU41" s="167"/>
      <c r="AV41" s="168"/>
      <c r="AW41" s="165"/>
      <c r="AX41" s="166"/>
      <c r="AY41" s="169"/>
      <c r="AZ41" s="164"/>
      <c r="BA41" s="165"/>
    </row>
    <row r="42" spans="2:53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156"/>
      <c r="X42" s="203"/>
      <c r="Y42" s="203"/>
      <c r="Z42" s="203"/>
      <c r="AA42" s="203"/>
      <c r="AB42" s="203"/>
      <c r="AC42" s="157"/>
      <c r="AD42" s="158"/>
      <c r="AE42" s="158"/>
      <c r="AF42" s="158"/>
      <c r="AG42" s="159"/>
      <c r="AH42" s="160"/>
      <c r="AI42" s="235"/>
      <c r="AJ42" s="238"/>
      <c r="AK42" s="245"/>
      <c r="AL42" s="251" t="str">
        <f>IF(ISBLANK(AJ42),"",VLOOKUP(AJ42,'BASE DE DONNEES'!$H$4:$L$15,3,FALSE))</f>
        <v/>
      </c>
      <c r="AM42" s="248" t="str">
        <f>IF(ISBLANK(AJ42),"",VLOOKUP(AJ42,'BASE DE DONNEES'!$H$4:$M$15,6,FALSE))</f>
        <v/>
      </c>
      <c r="AN42" s="243"/>
      <c r="AO42" s="161"/>
      <c r="AP42" s="162"/>
      <c r="AQ42" s="163"/>
      <c r="AR42" s="164"/>
      <c r="AS42" s="165"/>
      <c r="AT42" s="166"/>
      <c r="AU42" s="167"/>
      <c r="AV42" s="168"/>
      <c r="AW42" s="165"/>
      <c r="AX42" s="166"/>
      <c r="AY42" s="169"/>
      <c r="AZ42" s="164"/>
      <c r="BA42" s="165"/>
    </row>
    <row r="43" spans="2:53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156"/>
      <c r="X43" s="203"/>
      <c r="Y43" s="203"/>
      <c r="Z43" s="203"/>
      <c r="AA43" s="203"/>
      <c r="AB43" s="203"/>
      <c r="AC43" s="157"/>
      <c r="AD43" s="158"/>
      <c r="AE43" s="158"/>
      <c r="AF43" s="158"/>
      <c r="AG43" s="159"/>
      <c r="AH43" s="160"/>
      <c r="AI43" s="235"/>
      <c r="AJ43" s="238"/>
      <c r="AK43" s="245"/>
      <c r="AL43" s="251" t="str">
        <f>IF(ISBLANK(AJ43),"",VLOOKUP(AJ43,'BASE DE DONNEES'!$H$4:$L$15,3,FALSE))</f>
        <v/>
      </c>
      <c r="AM43" s="248" t="str">
        <f>IF(ISBLANK(AJ43),"",VLOOKUP(AJ43,'BASE DE DONNEES'!$H$4:$M$15,6,FALSE))</f>
        <v/>
      </c>
      <c r="AN43" s="243"/>
      <c r="AO43" s="161"/>
      <c r="AP43" s="162"/>
      <c r="AQ43" s="163"/>
      <c r="AR43" s="164"/>
      <c r="AS43" s="165"/>
      <c r="AT43" s="166"/>
      <c r="AU43" s="167"/>
      <c r="AV43" s="168"/>
      <c r="AW43" s="165"/>
      <c r="AX43" s="166"/>
      <c r="AY43" s="169"/>
      <c r="AZ43" s="164"/>
      <c r="BA43" s="165"/>
    </row>
    <row r="44" spans="2:53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156"/>
      <c r="X44" s="203"/>
      <c r="Y44" s="203"/>
      <c r="Z44" s="203"/>
      <c r="AA44" s="203"/>
      <c r="AB44" s="203"/>
      <c r="AC44" s="157"/>
      <c r="AD44" s="158"/>
      <c r="AE44" s="158"/>
      <c r="AF44" s="158"/>
      <c r="AG44" s="159"/>
      <c r="AH44" s="160"/>
      <c r="AI44" s="235"/>
      <c r="AJ44" s="238"/>
      <c r="AK44" s="245"/>
      <c r="AL44" s="251" t="str">
        <f>IF(ISBLANK(AJ44),"",VLOOKUP(AJ44,'BASE DE DONNEES'!$H$4:$L$15,3,FALSE))</f>
        <v/>
      </c>
      <c r="AM44" s="248" t="str">
        <f>IF(ISBLANK(AJ44),"",VLOOKUP(AJ44,'BASE DE DONNEES'!$H$4:$M$15,6,FALSE))</f>
        <v/>
      </c>
      <c r="AN44" s="243"/>
      <c r="AO44" s="161"/>
      <c r="AP44" s="162"/>
      <c r="AQ44" s="163"/>
      <c r="AR44" s="164"/>
      <c r="AS44" s="165"/>
      <c r="AT44" s="166"/>
      <c r="AU44" s="167"/>
      <c r="AV44" s="168"/>
      <c r="AW44" s="165"/>
      <c r="AX44" s="166"/>
      <c r="AY44" s="169"/>
      <c r="AZ44" s="164"/>
      <c r="BA44" s="165"/>
    </row>
    <row r="45" spans="2:53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156"/>
      <c r="X45" s="203"/>
      <c r="Y45" s="203"/>
      <c r="Z45" s="203"/>
      <c r="AA45" s="203"/>
      <c r="AB45" s="203"/>
      <c r="AC45" s="157"/>
      <c r="AD45" s="158"/>
      <c r="AE45" s="158"/>
      <c r="AF45" s="158"/>
      <c r="AG45" s="159"/>
      <c r="AH45" s="160"/>
      <c r="AI45" s="235"/>
      <c r="AJ45" s="238"/>
      <c r="AK45" s="245"/>
      <c r="AL45" s="251" t="str">
        <f>IF(ISBLANK(AJ45),"",VLOOKUP(AJ45,'BASE DE DONNEES'!$H$4:$L$15,3,FALSE))</f>
        <v/>
      </c>
      <c r="AM45" s="248" t="str">
        <f>IF(ISBLANK(AJ45),"",VLOOKUP(AJ45,'BASE DE DONNEES'!$H$4:$M$15,6,FALSE))</f>
        <v/>
      </c>
      <c r="AN45" s="243"/>
      <c r="AO45" s="161"/>
      <c r="AP45" s="162"/>
      <c r="AQ45" s="163"/>
      <c r="AR45" s="164"/>
      <c r="AS45" s="165"/>
      <c r="AT45" s="166"/>
      <c r="AU45" s="167"/>
      <c r="AV45" s="168"/>
      <c r="AW45" s="165"/>
      <c r="AX45" s="166"/>
      <c r="AY45" s="169"/>
      <c r="AZ45" s="164"/>
      <c r="BA45" s="165"/>
    </row>
    <row r="46" spans="2:53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156"/>
      <c r="X46" s="203"/>
      <c r="Y46" s="203"/>
      <c r="Z46" s="203"/>
      <c r="AA46" s="203"/>
      <c r="AB46" s="203"/>
      <c r="AC46" s="157"/>
      <c r="AD46" s="158"/>
      <c r="AE46" s="158"/>
      <c r="AF46" s="158"/>
      <c r="AG46" s="159"/>
      <c r="AH46" s="160"/>
      <c r="AI46" s="235"/>
      <c r="AJ46" s="238"/>
      <c r="AK46" s="245"/>
      <c r="AL46" s="251" t="str">
        <f>IF(ISBLANK(AJ46),"",VLOOKUP(AJ46,'BASE DE DONNEES'!$H$4:$L$15,3,FALSE))</f>
        <v/>
      </c>
      <c r="AM46" s="248" t="str">
        <f>IF(ISBLANK(AJ46),"",VLOOKUP(AJ46,'BASE DE DONNEES'!$H$4:$M$15,6,FALSE))</f>
        <v/>
      </c>
      <c r="AN46" s="243"/>
      <c r="AO46" s="161"/>
      <c r="AP46" s="162"/>
      <c r="AQ46" s="163"/>
      <c r="AR46" s="164"/>
      <c r="AS46" s="165"/>
      <c r="AT46" s="166"/>
      <c r="AU46" s="167"/>
      <c r="AV46" s="168"/>
      <c r="AW46" s="165"/>
      <c r="AX46" s="166"/>
      <c r="AY46" s="169"/>
      <c r="AZ46" s="164"/>
      <c r="BA46" s="165"/>
    </row>
    <row r="47" spans="2:53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156"/>
      <c r="X47" s="203"/>
      <c r="Y47" s="203"/>
      <c r="Z47" s="203"/>
      <c r="AA47" s="203"/>
      <c r="AB47" s="203"/>
      <c r="AC47" s="157"/>
      <c r="AD47" s="158"/>
      <c r="AE47" s="158"/>
      <c r="AF47" s="158"/>
      <c r="AG47" s="159"/>
      <c r="AH47" s="160"/>
      <c r="AI47" s="235"/>
      <c r="AJ47" s="238"/>
      <c r="AK47" s="245"/>
      <c r="AL47" s="251" t="str">
        <f>IF(ISBLANK(AJ47),"",VLOOKUP(AJ47,'BASE DE DONNEES'!$H$4:$L$15,3,FALSE))</f>
        <v/>
      </c>
      <c r="AM47" s="248" t="str">
        <f>IF(ISBLANK(AJ47),"",VLOOKUP(AJ47,'BASE DE DONNEES'!$H$4:$M$15,6,FALSE))</f>
        <v/>
      </c>
      <c r="AN47" s="243"/>
      <c r="AO47" s="161"/>
      <c r="AP47" s="162"/>
      <c r="AQ47" s="163"/>
      <c r="AR47" s="164"/>
      <c r="AS47" s="165"/>
      <c r="AT47" s="166"/>
      <c r="AU47" s="167"/>
      <c r="AV47" s="168"/>
      <c r="AW47" s="165"/>
      <c r="AX47" s="166"/>
      <c r="AY47" s="169"/>
      <c r="AZ47" s="164"/>
      <c r="BA47" s="165"/>
    </row>
    <row r="48" spans="2:53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156"/>
      <c r="X48" s="203"/>
      <c r="Y48" s="203"/>
      <c r="Z48" s="203"/>
      <c r="AA48" s="203"/>
      <c r="AB48" s="203"/>
      <c r="AC48" s="157"/>
      <c r="AD48" s="158"/>
      <c r="AE48" s="158"/>
      <c r="AF48" s="158"/>
      <c r="AG48" s="159"/>
      <c r="AH48" s="160"/>
      <c r="AI48" s="235"/>
      <c r="AJ48" s="238"/>
      <c r="AK48" s="245"/>
      <c r="AL48" s="251" t="str">
        <f>IF(ISBLANK(AJ48),"",VLOOKUP(AJ48,'BASE DE DONNEES'!$H$4:$L$15,3,FALSE))</f>
        <v/>
      </c>
      <c r="AM48" s="248" t="str">
        <f>IF(ISBLANK(AJ48),"",VLOOKUP(AJ48,'BASE DE DONNEES'!$H$4:$M$15,6,FALSE))</f>
        <v/>
      </c>
      <c r="AN48" s="243"/>
      <c r="AO48" s="161"/>
      <c r="AP48" s="162"/>
      <c r="AQ48" s="163"/>
      <c r="AR48" s="164"/>
      <c r="AS48" s="165"/>
      <c r="AT48" s="166"/>
      <c r="AU48" s="167"/>
      <c r="AV48" s="168"/>
      <c r="AW48" s="165"/>
      <c r="AX48" s="166"/>
      <c r="AY48" s="169"/>
      <c r="AZ48" s="164"/>
      <c r="BA48" s="165"/>
    </row>
    <row r="49" spans="2:53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156"/>
      <c r="X49" s="203"/>
      <c r="Y49" s="203"/>
      <c r="Z49" s="203"/>
      <c r="AA49" s="203"/>
      <c r="AB49" s="203"/>
      <c r="AC49" s="157"/>
      <c r="AD49" s="158"/>
      <c r="AE49" s="158"/>
      <c r="AF49" s="158"/>
      <c r="AG49" s="159"/>
      <c r="AH49" s="160"/>
      <c r="AI49" s="235"/>
      <c r="AJ49" s="238"/>
      <c r="AK49" s="245"/>
      <c r="AL49" s="251" t="str">
        <f>IF(ISBLANK(AJ49),"",VLOOKUP(AJ49,'BASE DE DONNEES'!$H$4:$L$15,3,FALSE))</f>
        <v/>
      </c>
      <c r="AM49" s="248" t="str">
        <f>IF(ISBLANK(AJ49),"",VLOOKUP(AJ49,'BASE DE DONNEES'!$H$4:$M$15,6,FALSE))</f>
        <v/>
      </c>
      <c r="AN49" s="243"/>
      <c r="AO49" s="161"/>
      <c r="AP49" s="162"/>
      <c r="AQ49" s="163"/>
      <c r="AR49" s="164"/>
      <c r="AS49" s="165"/>
      <c r="AT49" s="166"/>
      <c r="AU49" s="167"/>
      <c r="AV49" s="168"/>
      <c r="AW49" s="165"/>
      <c r="AX49" s="166"/>
      <c r="AY49" s="169"/>
      <c r="AZ49" s="164"/>
      <c r="BA49" s="165"/>
    </row>
    <row r="50" spans="2:53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156"/>
      <c r="X50" s="203"/>
      <c r="Y50" s="203"/>
      <c r="Z50" s="203"/>
      <c r="AA50" s="203"/>
      <c r="AB50" s="203"/>
      <c r="AC50" s="157"/>
      <c r="AD50" s="158"/>
      <c r="AE50" s="158"/>
      <c r="AF50" s="158"/>
      <c r="AG50" s="159"/>
      <c r="AH50" s="160"/>
      <c r="AI50" s="235"/>
      <c r="AJ50" s="238"/>
      <c r="AK50" s="245"/>
      <c r="AL50" s="251" t="str">
        <f>IF(ISBLANK(AJ50),"",VLOOKUP(AJ50,'BASE DE DONNEES'!$H$4:$L$15,3,FALSE))</f>
        <v/>
      </c>
      <c r="AM50" s="248" t="str">
        <f>IF(ISBLANK(AJ50),"",VLOOKUP(AJ50,'BASE DE DONNEES'!$H$4:$M$15,6,FALSE))</f>
        <v/>
      </c>
      <c r="AN50" s="243"/>
      <c r="AO50" s="161"/>
      <c r="AP50" s="162"/>
      <c r="AQ50" s="163"/>
      <c r="AR50" s="164"/>
      <c r="AS50" s="165"/>
      <c r="AT50" s="166"/>
      <c r="AU50" s="167"/>
      <c r="AV50" s="168"/>
      <c r="AW50" s="165"/>
      <c r="AX50" s="166"/>
      <c r="AY50" s="169"/>
      <c r="AZ50" s="164"/>
      <c r="BA50" s="165"/>
    </row>
    <row r="51" spans="2:53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156"/>
      <c r="X51" s="203"/>
      <c r="Y51" s="203"/>
      <c r="Z51" s="203"/>
      <c r="AA51" s="203"/>
      <c r="AB51" s="203"/>
      <c r="AC51" s="157"/>
      <c r="AD51" s="158"/>
      <c r="AE51" s="158"/>
      <c r="AF51" s="158"/>
      <c r="AG51" s="159"/>
      <c r="AH51" s="160"/>
      <c r="AI51" s="235"/>
      <c r="AJ51" s="238"/>
      <c r="AK51" s="245"/>
      <c r="AL51" s="251" t="str">
        <f>IF(ISBLANK(AJ51),"",VLOOKUP(AJ51,'BASE DE DONNEES'!$H$4:$L$15,3,FALSE))</f>
        <v/>
      </c>
      <c r="AM51" s="248" t="str">
        <f>IF(ISBLANK(AJ51),"",VLOOKUP(AJ51,'BASE DE DONNEES'!$H$4:$M$15,6,FALSE))</f>
        <v/>
      </c>
      <c r="AN51" s="243"/>
      <c r="AO51" s="161"/>
      <c r="AP51" s="162"/>
      <c r="AQ51" s="163"/>
      <c r="AR51" s="164"/>
      <c r="AS51" s="165"/>
      <c r="AT51" s="166"/>
      <c r="AU51" s="167"/>
      <c r="AV51" s="168"/>
      <c r="AW51" s="165"/>
      <c r="AX51" s="166"/>
      <c r="AY51" s="169"/>
      <c r="AZ51" s="164"/>
      <c r="BA51" s="165"/>
    </row>
    <row r="52" spans="2:53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156"/>
      <c r="X52" s="203"/>
      <c r="Y52" s="203"/>
      <c r="Z52" s="203"/>
      <c r="AA52" s="203"/>
      <c r="AB52" s="203"/>
      <c r="AC52" s="157"/>
      <c r="AD52" s="158"/>
      <c r="AE52" s="158"/>
      <c r="AF52" s="158"/>
      <c r="AG52" s="159"/>
      <c r="AH52" s="160"/>
      <c r="AI52" s="235"/>
      <c r="AJ52" s="238"/>
      <c r="AK52" s="245"/>
      <c r="AL52" s="251" t="str">
        <f>IF(ISBLANK(AJ52),"",VLOOKUP(AJ52,'BASE DE DONNEES'!$H$4:$L$15,3,FALSE))</f>
        <v/>
      </c>
      <c r="AM52" s="248" t="str">
        <f>IF(ISBLANK(AJ52),"",VLOOKUP(AJ52,'BASE DE DONNEES'!$H$4:$M$15,6,FALSE))</f>
        <v/>
      </c>
      <c r="AN52" s="243"/>
      <c r="AO52" s="161"/>
      <c r="AP52" s="162"/>
      <c r="AQ52" s="163"/>
      <c r="AR52" s="164"/>
      <c r="AS52" s="165"/>
      <c r="AT52" s="166"/>
      <c r="AU52" s="167"/>
      <c r="AV52" s="168"/>
      <c r="AW52" s="165"/>
      <c r="AX52" s="166"/>
      <c r="AY52" s="169"/>
      <c r="AZ52" s="164"/>
      <c r="BA52" s="165"/>
    </row>
    <row r="53" spans="2:53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156"/>
      <c r="X53" s="203"/>
      <c r="Y53" s="203"/>
      <c r="Z53" s="203"/>
      <c r="AA53" s="203"/>
      <c r="AB53" s="203"/>
      <c r="AC53" s="157"/>
      <c r="AD53" s="158"/>
      <c r="AE53" s="158"/>
      <c r="AF53" s="158"/>
      <c r="AG53" s="159"/>
      <c r="AH53" s="160"/>
      <c r="AI53" s="235"/>
      <c r="AJ53" s="238"/>
      <c r="AK53" s="245"/>
      <c r="AL53" s="251" t="str">
        <f>IF(ISBLANK(AJ53),"",VLOOKUP(AJ53,'BASE DE DONNEES'!$H$4:$L$15,3,FALSE))</f>
        <v/>
      </c>
      <c r="AM53" s="248" t="str">
        <f>IF(ISBLANK(AJ53),"",VLOOKUP(AJ53,'BASE DE DONNEES'!$H$4:$M$15,6,FALSE))</f>
        <v/>
      </c>
      <c r="AN53" s="243"/>
      <c r="AO53" s="161"/>
      <c r="AP53" s="162"/>
      <c r="AQ53" s="163"/>
      <c r="AR53" s="164"/>
      <c r="AS53" s="165"/>
      <c r="AT53" s="166"/>
      <c r="AU53" s="167"/>
      <c r="AV53" s="168"/>
      <c r="AW53" s="165"/>
      <c r="AX53" s="166"/>
      <c r="AY53" s="169"/>
      <c r="AZ53" s="164"/>
      <c r="BA53" s="165"/>
    </row>
    <row r="54" spans="2:53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156"/>
      <c r="X54" s="203"/>
      <c r="Y54" s="203"/>
      <c r="Z54" s="203"/>
      <c r="AA54" s="203"/>
      <c r="AB54" s="203"/>
      <c r="AC54" s="157"/>
      <c r="AD54" s="158"/>
      <c r="AE54" s="158"/>
      <c r="AF54" s="158"/>
      <c r="AG54" s="159"/>
      <c r="AH54" s="160"/>
      <c r="AI54" s="235"/>
      <c r="AJ54" s="238"/>
      <c r="AK54" s="245"/>
      <c r="AL54" s="251" t="str">
        <f>IF(ISBLANK(AJ54),"",VLOOKUP(AJ54,'BASE DE DONNEES'!$H$4:$L$15,3,FALSE))</f>
        <v/>
      </c>
      <c r="AM54" s="248" t="str">
        <f>IF(ISBLANK(AJ54),"",VLOOKUP(AJ54,'BASE DE DONNEES'!$H$4:$M$15,6,FALSE))</f>
        <v/>
      </c>
      <c r="AN54" s="243"/>
      <c r="AO54" s="161"/>
      <c r="AP54" s="162"/>
      <c r="AQ54" s="163"/>
      <c r="AR54" s="164"/>
      <c r="AS54" s="165"/>
      <c r="AT54" s="166"/>
      <c r="AU54" s="167"/>
      <c r="AV54" s="168"/>
      <c r="AW54" s="165"/>
      <c r="AX54" s="166"/>
      <c r="AY54" s="169"/>
      <c r="AZ54" s="164"/>
      <c r="BA54" s="165"/>
    </row>
    <row r="55" spans="2:53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156"/>
      <c r="X55" s="203"/>
      <c r="Y55" s="203"/>
      <c r="Z55" s="203"/>
      <c r="AA55" s="203"/>
      <c r="AB55" s="203"/>
      <c r="AC55" s="157"/>
      <c r="AD55" s="158"/>
      <c r="AE55" s="158"/>
      <c r="AF55" s="158"/>
      <c r="AG55" s="159"/>
      <c r="AH55" s="160"/>
      <c r="AI55" s="235"/>
      <c r="AJ55" s="238"/>
      <c r="AK55" s="245"/>
      <c r="AL55" s="251" t="str">
        <f>IF(ISBLANK(AJ55),"",VLOOKUP(AJ55,'BASE DE DONNEES'!$H$4:$L$15,3,FALSE))</f>
        <v/>
      </c>
      <c r="AM55" s="248" t="str">
        <f>IF(ISBLANK(AJ55),"",VLOOKUP(AJ55,'BASE DE DONNEES'!$H$4:$M$15,6,FALSE))</f>
        <v/>
      </c>
      <c r="AN55" s="243"/>
      <c r="AO55" s="161"/>
      <c r="AP55" s="162"/>
      <c r="AQ55" s="163"/>
      <c r="AR55" s="164"/>
      <c r="AS55" s="165"/>
      <c r="AT55" s="166"/>
      <c r="AU55" s="167"/>
      <c r="AV55" s="168"/>
      <c r="AW55" s="165"/>
      <c r="AX55" s="166"/>
      <c r="AY55" s="169"/>
      <c r="AZ55" s="164"/>
      <c r="BA55" s="165"/>
    </row>
    <row r="56" spans="2:53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156"/>
      <c r="X56" s="203"/>
      <c r="Y56" s="203"/>
      <c r="Z56" s="203"/>
      <c r="AA56" s="203"/>
      <c r="AB56" s="203"/>
      <c r="AC56" s="157"/>
      <c r="AD56" s="158"/>
      <c r="AE56" s="158"/>
      <c r="AF56" s="158"/>
      <c r="AG56" s="159"/>
      <c r="AH56" s="160"/>
      <c r="AI56" s="235"/>
      <c r="AJ56" s="238"/>
      <c r="AK56" s="245"/>
      <c r="AL56" s="251" t="str">
        <f>IF(ISBLANK(AJ56),"",VLOOKUP(AJ56,'BASE DE DONNEES'!$H$4:$L$15,3,FALSE))</f>
        <v/>
      </c>
      <c r="AM56" s="248" t="str">
        <f>IF(ISBLANK(AJ56),"",VLOOKUP(AJ56,'BASE DE DONNEES'!$H$4:$M$15,6,FALSE))</f>
        <v/>
      </c>
      <c r="AN56" s="243"/>
      <c r="AO56" s="161"/>
      <c r="AP56" s="162"/>
      <c r="AQ56" s="163"/>
      <c r="AR56" s="164"/>
      <c r="AS56" s="165"/>
      <c r="AT56" s="166"/>
      <c r="AU56" s="167"/>
      <c r="AV56" s="168"/>
      <c r="AW56" s="165"/>
      <c r="AX56" s="166"/>
      <c r="AY56" s="169"/>
      <c r="AZ56" s="164"/>
      <c r="BA56" s="165"/>
    </row>
    <row r="57" spans="2:53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156"/>
      <c r="X57" s="203"/>
      <c r="Y57" s="203"/>
      <c r="Z57" s="203"/>
      <c r="AA57" s="203"/>
      <c r="AB57" s="203"/>
      <c r="AC57" s="157"/>
      <c r="AD57" s="158"/>
      <c r="AE57" s="158"/>
      <c r="AF57" s="158"/>
      <c r="AG57" s="159"/>
      <c r="AH57" s="160"/>
      <c r="AI57" s="235"/>
      <c r="AJ57" s="238"/>
      <c r="AK57" s="245"/>
      <c r="AL57" s="251" t="str">
        <f>IF(ISBLANK(AJ57),"",VLOOKUP(AJ57,'BASE DE DONNEES'!$H$4:$L$15,3,FALSE))</f>
        <v/>
      </c>
      <c r="AM57" s="248" t="str">
        <f>IF(ISBLANK(AJ57),"",VLOOKUP(AJ57,'BASE DE DONNEES'!$H$4:$M$15,6,FALSE))</f>
        <v/>
      </c>
      <c r="AN57" s="243"/>
      <c r="AO57" s="161"/>
      <c r="AP57" s="162"/>
      <c r="AQ57" s="163"/>
      <c r="AR57" s="164"/>
      <c r="AS57" s="165"/>
      <c r="AT57" s="166"/>
      <c r="AU57" s="167"/>
      <c r="AV57" s="168"/>
      <c r="AW57" s="165"/>
      <c r="AX57" s="166"/>
      <c r="AY57" s="169"/>
      <c r="AZ57" s="164"/>
      <c r="BA57" s="165"/>
    </row>
    <row r="58" spans="2:53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156"/>
      <c r="X58" s="203"/>
      <c r="Y58" s="203"/>
      <c r="Z58" s="203"/>
      <c r="AA58" s="203"/>
      <c r="AB58" s="203"/>
      <c r="AC58" s="157"/>
      <c r="AD58" s="158"/>
      <c r="AE58" s="158"/>
      <c r="AF58" s="158"/>
      <c r="AG58" s="159"/>
      <c r="AH58" s="160"/>
      <c r="AI58" s="235"/>
      <c r="AJ58" s="238"/>
      <c r="AK58" s="245"/>
      <c r="AL58" s="251" t="str">
        <f>IF(ISBLANK(AJ58),"",VLOOKUP(AJ58,'BASE DE DONNEES'!$H$4:$L$15,3,FALSE))</f>
        <v/>
      </c>
      <c r="AM58" s="248" t="str">
        <f>IF(ISBLANK(AJ58),"",VLOOKUP(AJ58,'BASE DE DONNEES'!$H$4:$M$15,6,FALSE))</f>
        <v/>
      </c>
      <c r="AN58" s="243"/>
      <c r="AO58" s="161"/>
      <c r="AP58" s="162"/>
      <c r="AQ58" s="163"/>
      <c r="AR58" s="164"/>
      <c r="AS58" s="165"/>
      <c r="AT58" s="166"/>
      <c r="AU58" s="167"/>
      <c r="AV58" s="168"/>
      <c r="AW58" s="165"/>
      <c r="AX58" s="166"/>
      <c r="AY58" s="169"/>
      <c r="AZ58" s="164"/>
      <c r="BA58" s="165"/>
    </row>
    <row r="59" spans="2:53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156"/>
      <c r="X59" s="203"/>
      <c r="Y59" s="203"/>
      <c r="Z59" s="203"/>
      <c r="AA59" s="203"/>
      <c r="AB59" s="203"/>
      <c r="AC59" s="157"/>
      <c r="AD59" s="158"/>
      <c r="AE59" s="158"/>
      <c r="AF59" s="158"/>
      <c r="AG59" s="159"/>
      <c r="AH59" s="160"/>
      <c r="AI59" s="235"/>
      <c r="AJ59" s="238"/>
      <c r="AK59" s="245"/>
      <c r="AL59" s="251" t="str">
        <f>IF(ISBLANK(AJ59),"",VLOOKUP(AJ59,'BASE DE DONNEES'!$H$4:$L$15,3,FALSE))</f>
        <v/>
      </c>
      <c r="AM59" s="248" t="str">
        <f>IF(ISBLANK(AJ59),"",VLOOKUP(AJ59,'BASE DE DONNEES'!$H$4:$M$15,6,FALSE))</f>
        <v/>
      </c>
      <c r="AN59" s="243"/>
      <c r="AO59" s="161"/>
      <c r="AP59" s="162"/>
      <c r="AQ59" s="163"/>
      <c r="AR59" s="164"/>
      <c r="AS59" s="165"/>
      <c r="AT59" s="166"/>
      <c r="AU59" s="167"/>
      <c r="AV59" s="168"/>
      <c r="AW59" s="165"/>
      <c r="AX59" s="166"/>
      <c r="AY59" s="169"/>
      <c r="AZ59" s="164"/>
      <c r="BA59" s="165"/>
    </row>
    <row r="60" spans="2:53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156"/>
      <c r="X60" s="203"/>
      <c r="Y60" s="203"/>
      <c r="Z60" s="203"/>
      <c r="AA60" s="203"/>
      <c r="AB60" s="203"/>
      <c r="AC60" s="157"/>
      <c r="AD60" s="158"/>
      <c r="AE60" s="158"/>
      <c r="AF60" s="158"/>
      <c r="AG60" s="159"/>
      <c r="AH60" s="160"/>
      <c r="AI60" s="235"/>
      <c r="AJ60" s="238"/>
      <c r="AK60" s="245"/>
      <c r="AL60" s="251" t="str">
        <f>IF(ISBLANK(AJ60),"",VLOOKUP(AJ60,'BASE DE DONNEES'!$H$4:$L$15,3,FALSE))</f>
        <v/>
      </c>
      <c r="AM60" s="248" t="str">
        <f>IF(ISBLANK(AJ60),"",VLOOKUP(AJ60,'BASE DE DONNEES'!$H$4:$M$15,6,FALSE))</f>
        <v/>
      </c>
      <c r="AN60" s="243"/>
      <c r="AO60" s="161"/>
      <c r="AP60" s="162"/>
      <c r="AQ60" s="163"/>
      <c r="AR60" s="164"/>
      <c r="AS60" s="165"/>
      <c r="AT60" s="166"/>
      <c r="AU60" s="167"/>
      <c r="AV60" s="168"/>
      <c r="AW60" s="165"/>
      <c r="AX60" s="166"/>
      <c r="AY60" s="169"/>
      <c r="AZ60" s="164"/>
      <c r="BA60" s="165"/>
    </row>
    <row r="61" spans="2:53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156"/>
      <c r="X61" s="203"/>
      <c r="Y61" s="203"/>
      <c r="Z61" s="203"/>
      <c r="AA61" s="203"/>
      <c r="AB61" s="203"/>
      <c r="AC61" s="157"/>
      <c r="AD61" s="158"/>
      <c r="AE61" s="158"/>
      <c r="AF61" s="158"/>
      <c r="AG61" s="159"/>
      <c r="AH61" s="160"/>
      <c r="AI61" s="235"/>
      <c r="AJ61" s="238"/>
      <c r="AK61" s="245"/>
      <c r="AL61" s="251" t="str">
        <f>IF(ISBLANK(AJ61),"",VLOOKUP(AJ61,'BASE DE DONNEES'!$H$4:$L$15,3,FALSE))</f>
        <v/>
      </c>
      <c r="AM61" s="248" t="str">
        <f>IF(ISBLANK(AJ61),"",VLOOKUP(AJ61,'BASE DE DONNEES'!$H$4:$M$15,6,FALSE))</f>
        <v/>
      </c>
      <c r="AN61" s="243"/>
      <c r="AO61" s="161"/>
      <c r="AP61" s="162"/>
      <c r="AQ61" s="163"/>
      <c r="AR61" s="164"/>
      <c r="AS61" s="165"/>
      <c r="AT61" s="166"/>
      <c r="AU61" s="167"/>
      <c r="AV61" s="168"/>
      <c r="AW61" s="165"/>
      <c r="AX61" s="166"/>
      <c r="AY61" s="169"/>
      <c r="AZ61" s="164"/>
      <c r="BA61" s="165"/>
    </row>
    <row r="62" spans="2:53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156"/>
      <c r="X62" s="203"/>
      <c r="Y62" s="203"/>
      <c r="Z62" s="203"/>
      <c r="AA62" s="203"/>
      <c r="AB62" s="203"/>
      <c r="AC62" s="157"/>
      <c r="AD62" s="158"/>
      <c r="AE62" s="158"/>
      <c r="AF62" s="158"/>
      <c r="AG62" s="159"/>
      <c r="AH62" s="160"/>
      <c r="AI62" s="235"/>
      <c r="AJ62" s="238"/>
      <c r="AK62" s="245"/>
      <c r="AL62" s="251" t="str">
        <f>IF(ISBLANK(AJ62),"",VLOOKUP(AJ62,'BASE DE DONNEES'!$H$4:$L$15,3,FALSE))</f>
        <v/>
      </c>
      <c r="AM62" s="248" t="str">
        <f>IF(ISBLANK(AJ62),"",VLOOKUP(AJ62,'BASE DE DONNEES'!$H$4:$M$15,6,FALSE))</f>
        <v/>
      </c>
      <c r="AN62" s="243"/>
      <c r="AO62" s="161"/>
      <c r="AP62" s="162"/>
      <c r="AQ62" s="163"/>
      <c r="AR62" s="164"/>
      <c r="AS62" s="165"/>
      <c r="AT62" s="166"/>
      <c r="AU62" s="167"/>
      <c r="AV62" s="168"/>
      <c r="AW62" s="165"/>
      <c r="AX62" s="166"/>
      <c r="AY62" s="169"/>
      <c r="AZ62" s="164"/>
      <c r="BA62" s="165"/>
    </row>
    <row r="63" spans="2:53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156"/>
      <c r="X63" s="203"/>
      <c r="Y63" s="203"/>
      <c r="Z63" s="203"/>
      <c r="AA63" s="203"/>
      <c r="AB63" s="203"/>
      <c r="AC63" s="157"/>
      <c r="AD63" s="158"/>
      <c r="AE63" s="158"/>
      <c r="AF63" s="158"/>
      <c r="AG63" s="159"/>
      <c r="AH63" s="160"/>
      <c r="AI63" s="235"/>
      <c r="AJ63" s="238"/>
      <c r="AK63" s="245"/>
      <c r="AL63" s="251" t="str">
        <f>IF(ISBLANK(AJ63),"",VLOOKUP(AJ63,'BASE DE DONNEES'!$H$4:$L$15,3,FALSE))</f>
        <v/>
      </c>
      <c r="AM63" s="248" t="str">
        <f>IF(ISBLANK(AJ63),"",VLOOKUP(AJ63,'BASE DE DONNEES'!$H$4:$M$15,6,FALSE))</f>
        <v/>
      </c>
      <c r="AN63" s="243"/>
      <c r="AO63" s="161"/>
      <c r="AP63" s="162"/>
      <c r="AQ63" s="163"/>
      <c r="AR63" s="164"/>
      <c r="AS63" s="165"/>
      <c r="AT63" s="166"/>
      <c r="AU63" s="167"/>
      <c r="AV63" s="168"/>
      <c r="AW63" s="165"/>
      <c r="AX63" s="166"/>
      <c r="AY63" s="169"/>
      <c r="AZ63" s="164"/>
      <c r="BA63" s="165"/>
    </row>
    <row r="64" spans="2:53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156"/>
      <c r="X64" s="203"/>
      <c r="Y64" s="203"/>
      <c r="Z64" s="203"/>
      <c r="AA64" s="203"/>
      <c r="AB64" s="203"/>
      <c r="AC64" s="157"/>
      <c r="AD64" s="158"/>
      <c r="AE64" s="158"/>
      <c r="AF64" s="158"/>
      <c r="AG64" s="159"/>
      <c r="AH64" s="160"/>
      <c r="AI64" s="235"/>
      <c r="AJ64" s="238"/>
      <c r="AK64" s="245"/>
      <c r="AL64" s="251" t="str">
        <f>IF(ISBLANK(AJ64),"",VLOOKUP(AJ64,'BASE DE DONNEES'!$H$4:$L$15,3,FALSE))</f>
        <v/>
      </c>
      <c r="AM64" s="248" t="str">
        <f>IF(ISBLANK(AJ64),"",VLOOKUP(AJ64,'BASE DE DONNEES'!$H$4:$M$15,6,FALSE))</f>
        <v/>
      </c>
      <c r="AN64" s="243"/>
      <c r="AO64" s="161"/>
      <c r="AP64" s="162"/>
      <c r="AQ64" s="163"/>
      <c r="AR64" s="164"/>
      <c r="AS64" s="165"/>
      <c r="AT64" s="166"/>
      <c r="AU64" s="167"/>
      <c r="AV64" s="168"/>
      <c r="AW64" s="165"/>
      <c r="AX64" s="166"/>
      <c r="AY64" s="169"/>
      <c r="AZ64" s="164"/>
      <c r="BA64" s="165"/>
    </row>
    <row r="65" spans="2:53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156"/>
      <c r="X65" s="203"/>
      <c r="Y65" s="203"/>
      <c r="Z65" s="203"/>
      <c r="AA65" s="203"/>
      <c r="AB65" s="203"/>
      <c r="AC65" s="157"/>
      <c r="AD65" s="158"/>
      <c r="AE65" s="158"/>
      <c r="AF65" s="158"/>
      <c r="AG65" s="159"/>
      <c r="AH65" s="160"/>
      <c r="AI65" s="235"/>
      <c r="AJ65" s="238"/>
      <c r="AK65" s="245"/>
      <c r="AL65" s="251" t="str">
        <f>IF(ISBLANK(AJ65),"",VLOOKUP(AJ65,'BASE DE DONNEES'!$H$4:$L$15,3,FALSE))</f>
        <v/>
      </c>
      <c r="AM65" s="248" t="str">
        <f>IF(ISBLANK(AJ65),"",VLOOKUP(AJ65,'BASE DE DONNEES'!$H$4:$M$15,6,FALSE))</f>
        <v/>
      </c>
      <c r="AN65" s="243"/>
      <c r="AO65" s="161"/>
      <c r="AP65" s="162"/>
      <c r="AQ65" s="163"/>
      <c r="AR65" s="164"/>
      <c r="AS65" s="165"/>
      <c r="AT65" s="166"/>
      <c r="AU65" s="167"/>
      <c r="AV65" s="168"/>
      <c r="AW65" s="165"/>
      <c r="AX65" s="166"/>
      <c r="AY65" s="169"/>
      <c r="AZ65" s="164"/>
      <c r="BA65" s="165"/>
    </row>
    <row r="66" spans="2:53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156"/>
      <c r="X66" s="203"/>
      <c r="Y66" s="203"/>
      <c r="Z66" s="203"/>
      <c r="AA66" s="203"/>
      <c r="AB66" s="203"/>
      <c r="AC66" s="157"/>
      <c r="AD66" s="158"/>
      <c r="AE66" s="158"/>
      <c r="AF66" s="158"/>
      <c r="AG66" s="159"/>
      <c r="AH66" s="160"/>
      <c r="AI66" s="235"/>
      <c r="AJ66" s="238"/>
      <c r="AK66" s="245"/>
      <c r="AL66" s="251" t="str">
        <f>IF(ISBLANK(AJ66),"",VLOOKUP(AJ66,'BASE DE DONNEES'!$H$4:$L$15,3,FALSE))</f>
        <v/>
      </c>
      <c r="AM66" s="248" t="str">
        <f>IF(ISBLANK(AJ66),"",VLOOKUP(AJ66,'BASE DE DONNEES'!$H$4:$M$15,6,FALSE))</f>
        <v/>
      </c>
      <c r="AN66" s="243"/>
      <c r="AO66" s="161"/>
      <c r="AP66" s="162"/>
      <c r="AQ66" s="163"/>
      <c r="AR66" s="164"/>
      <c r="AS66" s="165"/>
      <c r="AT66" s="166"/>
      <c r="AU66" s="167"/>
      <c r="AV66" s="168"/>
      <c r="AW66" s="165"/>
      <c r="AX66" s="166"/>
      <c r="AY66" s="169"/>
      <c r="AZ66" s="164"/>
      <c r="BA66" s="165"/>
    </row>
    <row r="67" spans="2:53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156"/>
      <c r="X67" s="203"/>
      <c r="Y67" s="203"/>
      <c r="Z67" s="203"/>
      <c r="AA67" s="203"/>
      <c r="AB67" s="203"/>
      <c r="AC67" s="157"/>
      <c r="AD67" s="158"/>
      <c r="AE67" s="158"/>
      <c r="AF67" s="158"/>
      <c r="AG67" s="159"/>
      <c r="AH67" s="160"/>
      <c r="AI67" s="235"/>
      <c r="AJ67" s="238"/>
      <c r="AK67" s="245"/>
      <c r="AL67" s="251" t="str">
        <f>IF(ISBLANK(AJ67),"",VLOOKUP(AJ67,'BASE DE DONNEES'!$H$4:$L$15,3,FALSE))</f>
        <v/>
      </c>
      <c r="AM67" s="248" t="str">
        <f>IF(ISBLANK(AJ67),"",VLOOKUP(AJ67,'BASE DE DONNEES'!$H$4:$M$15,6,FALSE))</f>
        <v/>
      </c>
      <c r="AN67" s="243"/>
      <c r="AO67" s="161"/>
      <c r="AP67" s="162"/>
      <c r="AQ67" s="163"/>
      <c r="AR67" s="164"/>
      <c r="AS67" s="165"/>
      <c r="AT67" s="166"/>
      <c r="AU67" s="167"/>
      <c r="AV67" s="168"/>
      <c r="AW67" s="165"/>
      <c r="AX67" s="166"/>
      <c r="AY67" s="169"/>
      <c r="AZ67" s="164"/>
      <c r="BA67" s="165"/>
    </row>
    <row r="68" spans="2:53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156"/>
      <c r="X68" s="203"/>
      <c r="Y68" s="203"/>
      <c r="Z68" s="203"/>
      <c r="AA68" s="203"/>
      <c r="AB68" s="203"/>
      <c r="AC68" s="157"/>
      <c r="AD68" s="158"/>
      <c r="AE68" s="158"/>
      <c r="AF68" s="158"/>
      <c r="AG68" s="159"/>
      <c r="AH68" s="160"/>
      <c r="AI68" s="235"/>
      <c r="AJ68" s="238"/>
      <c r="AK68" s="245"/>
      <c r="AL68" s="251" t="str">
        <f>IF(ISBLANK(AJ68),"",VLOOKUP(AJ68,'BASE DE DONNEES'!$H$4:$L$15,3,FALSE))</f>
        <v/>
      </c>
      <c r="AM68" s="248" t="str">
        <f>IF(ISBLANK(AJ68),"",VLOOKUP(AJ68,'BASE DE DONNEES'!$H$4:$M$15,6,FALSE))</f>
        <v/>
      </c>
      <c r="AN68" s="243"/>
      <c r="AO68" s="161"/>
      <c r="AP68" s="162"/>
      <c r="AQ68" s="163"/>
      <c r="AR68" s="164"/>
      <c r="AS68" s="165"/>
      <c r="AT68" s="166"/>
      <c r="AU68" s="167"/>
      <c r="AV68" s="168"/>
      <c r="AW68" s="165"/>
      <c r="AX68" s="166"/>
      <c r="AY68" s="169"/>
      <c r="AZ68" s="164"/>
      <c r="BA68" s="165"/>
    </row>
    <row r="69" spans="2:53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156"/>
      <c r="X69" s="203"/>
      <c r="Y69" s="203"/>
      <c r="Z69" s="203"/>
      <c r="AA69" s="203"/>
      <c r="AB69" s="203"/>
      <c r="AC69" s="157"/>
      <c r="AD69" s="158"/>
      <c r="AE69" s="158"/>
      <c r="AF69" s="158"/>
      <c r="AG69" s="159"/>
      <c r="AH69" s="160"/>
      <c r="AI69" s="235"/>
      <c r="AJ69" s="238"/>
      <c r="AK69" s="245"/>
      <c r="AL69" s="251" t="str">
        <f>IF(ISBLANK(AJ69),"",VLOOKUP(AJ69,'BASE DE DONNEES'!$H$4:$L$15,3,FALSE))</f>
        <v/>
      </c>
      <c r="AM69" s="248" t="str">
        <f>IF(ISBLANK(AJ69),"",VLOOKUP(AJ69,'BASE DE DONNEES'!$H$4:$M$15,6,FALSE))</f>
        <v/>
      </c>
      <c r="AN69" s="243"/>
      <c r="AO69" s="161"/>
      <c r="AP69" s="162"/>
      <c r="AQ69" s="163"/>
      <c r="AR69" s="164"/>
      <c r="AS69" s="165"/>
      <c r="AT69" s="166"/>
      <c r="AU69" s="167"/>
      <c r="AV69" s="168"/>
      <c r="AW69" s="165"/>
      <c r="AX69" s="166"/>
      <c r="AY69" s="169"/>
      <c r="AZ69" s="164"/>
      <c r="BA69" s="165"/>
    </row>
    <row r="70" spans="2:53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156"/>
      <c r="X70" s="203"/>
      <c r="Y70" s="203"/>
      <c r="Z70" s="203"/>
      <c r="AA70" s="203"/>
      <c r="AB70" s="203"/>
      <c r="AC70" s="157"/>
      <c r="AD70" s="158"/>
      <c r="AE70" s="158"/>
      <c r="AF70" s="158"/>
      <c r="AG70" s="159"/>
      <c r="AH70" s="160"/>
      <c r="AI70" s="235"/>
      <c r="AJ70" s="238"/>
      <c r="AK70" s="245"/>
      <c r="AL70" s="251" t="str">
        <f>IF(ISBLANK(AJ70),"",VLOOKUP(AJ70,'BASE DE DONNEES'!$H$4:$L$15,3,FALSE))</f>
        <v/>
      </c>
      <c r="AM70" s="248" t="str">
        <f>IF(ISBLANK(AJ70),"",VLOOKUP(AJ70,'BASE DE DONNEES'!$H$4:$M$15,6,FALSE))</f>
        <v/>
      </c>
      <c r="AN70" s="243"/>
      <c r="AO70" s="161"/>
      <c r="AP70" s="162"/>
      <c r="AQ70" s="163"/>
      <c r="AR70" s="164"/>
      <c r="AS70" s="165"/>
      <c r="AT70" s="166"/>
      <c r="AU70" s="167"/>
      <c r="AV70" s="168"/>
      <c r="AW70" s="165"/>
      <c r="AX70" s="166"/>
      <c r="AY70" s="169"/>
      <c r="AZ70" s="164"/>
      <c r="BA70" s="165"/>
    </row>
    <row r="71" spans="2:53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156"/>
      <c r="X71" s="203"/>
      <c r="Y71" s="203"/>
      <c r="Z71" s="203"/>
      <c r="AA71" s="203"/>
      <c r="AB71" s="203"/>
      <c r="AC71" s="157"/>
      <c r="AD71" s="158"/>
      <c r="AE71" s="158"/>
      <c r="AF71" s="158"/>
      <c r="AG71" s="159"/>
      <c r="AH71" s="160"/>
      <c r="AI71" s="235"/>
      <c r="AJ71" s="238"/>
      <c r="AK71" s="245"/>
      <c r="AL71" s="251" t="str">
        <f>IF(ISBLANK(AJ71),"",VLOOKUP(AJ71,'BASE DE DONNEES'!$H$4:$L$15,3,FALSE))</f>
        <v/>
      </c>
      <c r="AM71" s="248" t="str">
        <f>IF(ISBLANK(AJ71),"",VLOOKUP(AJ71,'BASE DE DONNEES'!$H$4:$M$15,6,FALSE))</f>
        <v/>
      </c>
      <c r="AN71" s="243"/>
      <c r="AO71" s="161"/>
      <c r="AP71" s="162"/>
      <c r="AQ71" s="163"/>
      <c r="AR71" s="164"/>
      <c r="AS71" s="165"/>
      <c r="AT71" s="166"/>
      <c r="AU71" s="167"/>
      <c r="AV71" s="168"/>
      <c r="AW71" s="165"/>
      <c r="AX71" s="166"/>
      <c r="AY71" s="169"/>
      <c r="AZ71" s="164"/>
      <c r="BA71" s="165"/>
    </row>
    <row r="72" spans="2:53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156"/>
      <c r="X72" s="203"/>
      <c r="Y72" s="203"/>
      <c r="Z72" s="203"/>
      <c r="AA72" s="203"/>
      <c r="AB72" s="203"/>
      <c r="AC72" s="157"/>
      <c r="AD72" s="158"/>
      <c r="AE72" s="158"/>
      <c r="AF72" s="158"/>
      <c r="AG72" s="159"/>
      <c r="AH72" s="160"/>
      <c r="AI72" s="235"/>
      <c r="AJ72" s="238"/>
      <c r="AK72" s="245"/>
      <c r="AL72" s="251" t="str">
        <f>IF(ISBLANK(AJ72),"",VLOOKUP(AJ72,'BASE DE DONNEES'!$H$4:$L$15,3,FALSE))</f>
        <v/>
      </c>
      <c r="AM72" s="248" t="str">
        <f>IF(ISBLANK(AJ72),"",VLOOKUP(AJ72,'BASE DE DONNEES'!$H$4:$M$15,6,FALSE))</f>
        <v/>
      </c>
      <c r="AN72" s="243"/>
      <c r="AO72" s="161"/>
      <c r="AP72" s="162"/>
      <c r="AQ72" s="163"/>
      <c r="AR72" s="164"/>
      <c r="AS72" s="165"/>
      <c r="AT72" s="166"/>
      <c r="AU72" s="167"/>
      <c r="AV72" s="168"/>
      <c r="AW72" s="165"/>
      <c r="AX72" s="166"/>
      <c r="AY72" s="169"/>
      <c r="AZ72" s="164"/>
      <c r="BA72" s="165"/>
    </row>
    <row r="73" spans="2:53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156"/>
      <c r="X73" s="203"/>
      <c r="Y73" s="203"/>
      <c r="Z73" s="203"/>
      <c r="AA73" s="203"/>
      <c r="AB73" s="203"/>
      <c r="AC73" s="157"/>
      <c r="AD73" s="158"/>
      <c r="AE73" s="158"/>
      <c r="AF73" s="158"/>
      <c r="AG73" s="159"/>
      <c r="AH73" s="160"/>
      <c r="AI73" s="235"/>
      <c r="AJ73" s="238"/>
      <c r="AK73" s="245"/>
      <c r="AL73" s="251" t="str">
        <f>IF(ISBLANK(AJ73),"",VLOOKUP(AJ73,'BASE DE DONNEES'!$H$4:$L$15,3,FALSE))</f>
        <v/>
      </c>
      <c r="AM73" s="248" t="str">
        <f>IF(ISBLANK(AJ73),"",VLOOKUP(AJ73,'BASE DE DONNEES'!$H$4:$M$15,6,FALSE))</f>
        <v/>
      </c>
      <c r="AN73" s="243"/>
      <c r="AO73" s="161"/>
      <c r="AP73" s="162"/>
      <c r="AQ73" s="163"/>
      <c r="AR73" s="164"/>
      <c r="AS73" s="165"/>
      <c r="AT73" s="166"/>
      <c r="AU73" s="167"/>
      <c r="AV73" s="168"/>
      <c r="AW73" s="165"/>
      <c r="AX73" s="166"/>
      <c r="AY73" s="169"/>
      <c r="AZ73" s="164"/>
      <c r="BA73" s="165"/>
    </row>
    <row r="74" spans="2:53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156"/>
      <c r="X74" s="203"/>
      <c r="Y74" s="203"/>
      <c r="Z74" s="203"/>
      <c r="AA74" s="203"/>
      <c r="AB74" s="203"/>
      <c r="AC74" s="157"/>
      <c r="AD74" s="158"/>
      <c r="AE74" s="158"/>
      <c r="AF74" s="158"/>
      <c r="AG74" s="159"/>
      <c r="AH74" s="160"/>
      <c r="AI74" s="235"/>
      <c r="AJ74" s="238"/>
      <c r="AK74" s="245"/>
      <c r="AL74" s="251" t="str">
        <f>IF(ISBLANK(AJ74),"",VLOOKUP(AJ74,'BASE DE DONNEES'!$H$4:$L$15,3,FALSE))</f>
        <v/>
      </c>
      <c r="AM74" s="248" t="str">
        <f>IF(ISBLANK(AJ74),"",VLOOKUP(AJ74,'BASE DE DONNEES'!$H$4:$M$15,6,FALSE))</f>
        <v/>
      </c>
      <c r="AN74" s="243"/>
      <c r="AO74" s="161"/>
      <c r="AP74" s="162"/>
      <c r="AQ74" s="163"/>
      <c r="AR74" s="164"/>
      <c r="AS74" s="165"/>
      <c r="AT74" s="166"/>
      <c r="AU74" s="167"/>
      <c r="AV74" s="168"/>
      <c r="AW74" s="165"/>
      <c r="AX74" s="166"/>
      <c r="AY74" s="169"/>
      <c r="AZ74" s="164"/>
      <c r="BA74" s="165"/>
    </row>
    <row r="75" spans="2:53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156"/>
      <c r="X75" s="203"/>
      <c r="Y75" s="203"/>
      <c r="Z75" s="203"/>
      <c r="AA75" s="203"/>
      <c r="AB75" s="203"/>
      <c r="AC75" s="157"/>
      <c r="AD75" s="158"/>
      <c r="AE75" s="158"/>
      <c r="AF75" s="158"/>
      <c r="AG75" s="159"/>
      <c r="AH75" s="160"/>
      <c r="AI75" s="235"/>
      <c r="AJ75" s="238"/>
      <c r="AK75" s="245"/>
      <c r="AL75" s="251" t="str">
        <f>IF(ISBLANK(AJ75),"",VLOOKUP(AJ75,'BASE DE DONNEES'!$H$4:$L$15,3,FALSE))</f>
        <v/>
      </c>
      <c r="AM75" s="248" t="str">
        <f>IF(ISBLANK(AJ75),"",VLOOKUP(AJ75,'BASE DE DONNEES'!$H$4:$M$15,6,FALSE))</f>
        <v/>
      </c>
      <c r="AN75" s="243"/>
      <c r="AO75" s="161"/>
      <c r="AP75" s="162"/>
      <c r="AQ75" s="163"/>
      <c r="AR75" s="164"/>
      <c r="AS75" s="165"/>
      <c r="AT75" s="166"/>
      <c r="AU75" s="167"/>
      <c r="AV75" s="168"/>
      <c r="AW75" s="165"/>
      <c r="AX75" s="166"/>
      <c r="AY75" s="169"/>
      <c r="AZ75" s="164"/>
      <c r="BA75" s="165"/>
    </row>
    <row r="76" spans="2:53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156"/>
      <c r="X76" s="203"/>
      <c r="Y76" s="203"/>
      <c r="Z76" s="203"/>
      <c r="AA76" s="203"/>
      <c r="AB76" s="203"/>
      <c r="AC76" s="157"/>
      <c r="AD76" s="158"/>
      <c r="AE76" s="158"/>
      <c r="AF76" s="158"/>
      <c r="AG76" s="159"/>
      <c r="AH76" s="160"/>
      <c r="AI76" s="235"/>
      <c r="AJ76" s="238"/>
      <c r="AK76" s="245"/>
      <c r="AL76" s="251" t="str">
        <f>IF(ISBLANK(AJ76),"",VLOOKUP(AJ76,'BASE DE DONNEES'!$H$4:$L$15,3,FALSE))</f>
        <v/>
      </c>
      <c r="AM76" s="248" t="str">
        <f>IF(ISBLANK(AJ76),"",VLOOKUP(AJ76,'BASE DE DONNEES'!$H$4:$M$15,6,FALSE))</f>
        <v/>
      </c>
      <c r="AN76" s="243"/>
      <c r="AO76" s="161"/>
      <c r="AP76" s="162"/>
      <c r="AQ76" s="163"/>
      <c r="AR76" s="164"/>
      <c r="AS76" s="165"/>
      <c r="AT76" s="166"/>
      <c r="AU76" s="167"/>
      <c r="AV76" s="168"/>
      <c r="AW76" s="165"/>
      <c r="AX76" s="166"/>
      <c r="AY76" s="169"/>
      <c r="AZ76" s="164"/>
      <c r="BA76" s="165"/>
    </row>
    <row r="77" spans="2:53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156"/>
      <c r="X77" s="203"/>
      <c r="Y77" s="203"/>
      <c r="Z77" s="203"/>
      <c r="AA77" s="203"/>
      <c r="AB77" s="203"/>
      <c r="AC77" s="157"/>
      <c r="AD77" s="158"/>
      <c r="AE77" s="158"/>
      <c r="AF77" s="158"/>
      <c r="AG77" s="159"/>
      <c r="AH77" s="160"/>
      <c r="AI77" s="235"/>
      <c r="AJ77" s="238"/>
      <c r="AK77" s="245"/>
      <c r="AL77" s="251" t="str">
        <f>IF(ISBLANK(AJ77),"",VLOOKUP(AJ77,'BASE DE DONNEES'!$H$4:$L$15,3,FALSE))</f>
        <v/>
      </c>
      <c r="AM77" s="248" t="str">
        <f>IF(ISBLANK(AJ77),"",VLOOKUP(AJ77,'BASE DE DONNEES'!$H$4:$M$15,6,FALSE))</f>
        <v/>
      </c>
      <c r="AN77" s="243"/>
      <c r="AO77" s="161"/>
      <c r="AP77" s="162"/>
      <c r="AQ77" s="163"/>
      <c r="AR77" s="164"/>
      <c r="AS77" s="165"/>
      <c r="AT77" s="166"/>
      <c r="AU77" s="167"/>
      <c r="AV77" s="168"/>
      <c r="AW77" s="165"/>
      <c r="AX77" s="166"/>
      <c r="AY77" s="169"/>
      <c r="AZ77" s="164"/>
      <c r="BA77" s="165"/>
    </row>
    <row r="78" spans="2:53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156"/>
      <c r="X78" s="203"/>
      <c r="Y78" s="203"/>
      <c r="Z78" s="203"/>
      <c r="AA78" s="203"/>
      <c r="AB78" s="203"/>
      <c r="AC78" s="157"/>
      <c r="AD78" s="158"/>
      <c r="AE78" s="158"/>
      <c r="AF78" s="158"/>
      <c r="AG78" s="159"/>
      <c r="AH78" s="160"/>
      <c r="AI78" s="235"/>
      <c r="AJ78" s="238"/>
      <c r="AK78" s="245"/>
      <c r="AL78" s="251" t="str">
        <f>IF(ISBLANK(AJ78),"",VLOOKUP(AJ78,'BASE DE DONNEES'!$H$4:$L$15,3,FALSE))</f>
        <v/>
      </c>
      <c r="AM78" s="248" t="str">
        <f>IF(ISBLANK(AJ78),"",VLOOKUP(AJ78,'BASE DE DONNEES'!$H$4:$M$15,6,FALSE))</f>
        <v/>
      </c>
      <c r="AN78" s="243"/>
      <c r="AO78" s="161"/>
      <c r="AP78" s="162"/>
      <c r="AQ78" s="163"/>
      <c r="AR78" s="164"/>
      <c r="AS78" s="165"/>
      <c r="AT78" s="166"/>
      <c r="AU78" s="167"/>
      <c r="AV78" s="168"/>
      <c r="AW78" s="165"/>
      <c r="AX78" s="166"/>
      <c r="AY78" s="169"/>
      <c r="AZ78" s="164"/>
      <c r="BA78" s="165"/>
    </row>
    <row r="79" spans="2:53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156"/>
      <c r="X79" s="203"/>
      <c r="Y79" s="203"/>
      <c r="Z79" s="203"/>
      <c r="AA79" s="203"/>
      <c r="AB79" s="203"/>
      <c r="AC79" s="157"/>
      <c r="AD79" s="158"/>
      <c r="AE79" s="158"/>
      <c r="AF79" s="158"/>
      <c r="AG79" s="159"/>
      <c r="AH79" s="160"/>
      <c r="AI79" s="235"/>
      <c r="AJ79" s="238"/>
      <c r="AK79" s="245"/>
      <c r="AL79" s="251" t="str">
        <f>IF(ISBLANK(AJ79),"",VLOOKUP(AJ79,'BASE DE DONNEES'!$H$4:$L$15,3,FALSE))</f>
        <v/>
      </c>
      <c r="AM79" s="248" t="str">
        <f>IF(ISBLANK(AJ79),"",VLOOKUP(AJ79,'BASE DE DONNEES'!$H$4:$M$15,6,FALSE))</f>
        <v/>
      </c>
      <c r="AN79" s="243"/>
      <c r="AO79" s="161"/>
      <c r="AP79" s="162"/>
      <c r="AQ79" s="163"/>
      <c r="AR79" s="164"/>
      <c r="AS79" s="165"/>
      <c r="AT79" s="166"/>
      <c r="AU79" s="167"/>
      <c r="AV79" s="168"/>
      <c r="AW79" s="165"/>
      <c r="AX79" s="166"/>
      <c r="AY79" s="169"/>
      <c r="AZ79" s="164"/>
      <c r="BA79" s="165"/>
    </row>
    <row r="80" spans="2:53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156"/>
      <c r="X80" s="203"/>
      <c r="Y80" s="203"/>
      <c r="Z80" s="203"/>
      <c r="AA80" s="203"/>
      <c r="AB80" s="203"/>
      <c r="AC80" s="157"/>
      <c r="AD80" s="158"/>
      <c r="AE80" s="158"/>
      <c r="AF80" s="158"/>
      <c r="AG80" s="159"/>
      <c r="AH80" s="160"/>
      <c r="AI80" s="235"/>
      <c r="AJ80" s="238"/>
      <c r="AK80" s="245"/>
      <c r="AL80" s="251" t="str">
        <f>IF(ISBLANK(AJ80),"",VLOOKUP(AJ80,'BASE DE DONNEES'!$H$4:$L$15,3,FALSE))</f>
        <v/>
      </c>
      <c r="AM80" s="248" t="str">
        <f>IF(ISBLANK(AJ80),"",VLOOKUP(AJ80,'BASE DE DONNEES'!$H$4:$M$15,6,FALSE))</f>
        <v/>
      </c>
      <c r="AN80" s="243"/>
      <c r="AO80" s="161"/>
      <c r="AP80" s="162"/>
      <c r="AQ80" s="163"/>
      <c r="AR80" s="164"/>
      <c r="AS80" s="165"/>
      <c r="AT80" s="166"/>
      <c r="AU80" s="167"/>
      <c r="AV80" s="168"/>
      <c r="AW80" s="165"/>
      <c r="AX80" s="166"/>
      <c r="AY80" s="169"/>
      <c r="AZ80" s="164"/>
      <c r="BA80" s="165"/>
    </row>
    <row r="81" spans="2:53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156"/>
      <c r="X81" s="203"/>
      <c r="Y81" s="203"/>
      <c r="Z81" s="203"/>
      <c r="AA81" s="203"/>
      <c r="AB81" s="203"/>
      <c r="AC81" s="157"/>
      <c r="AD81" s="158"/>
      <c r="AE81" s="158"/>
      <c r="AF81" s="158"/>
      <c r="AG81" s="159"/>
      <c r="AH81" s="160"/>
      <c r="AI81" s="235"/>
      <c r="AJ81" s="238"/>
      <c r="AK81" s="245"/>
      <c r="AL81" s="251" t="str">
        <f>IF(ISBLANK(AJ81),"",VLOOKUP(AJ81,'BASE DE DONNEES'!$H$4:$L$15,3,FALSE))</f>
        <v/>
      </c>
      <c r="AM81" s="248" t="str">
        <f>IF(ISBLANK(AJ81),"",VLOOKUP(AJ81,'BASE DE DONNEES'!$H$4:$M$15,6,FALSE))</f>
        <v/>
      </c>
      <c r="AN81" s="243"/>
      <c r="AO81" s="161"/>
      <c r="AP81" s="162"/>
      <c r="AQ81" s="163"/>
      <c r="AR81" s="164"/>
      <c r="AS81" s="165"/>
      <c r="AT81" s="166"/>
      <c r="AU81" s="167"/>
      <c r="AV81" s="168"/>
      <c r="AW81" s="165"/>
      <c r="AX81" s="166"/>
      <c r="AY81" s="169"/>
      <c r="AZ81" s="164"/>
      <c r="BA81" s="165"/>
    </row>
    <row r="82" spans="2:53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156"/>
      <c r="X82" s="203"/>
      <c r="Y82" s="203"/>
      <c r="Z82" s="203"/>
      <c r="AA82" s="203"/>
      <c r="AB82" s="203"/>
      <c r="AC82" s="157"/>
      <c r="AD82" s="158"/>
      <c r="AE82" s="158"/>
      <c r="AF82" s="158"/>
      <c r="AG82" s="159"/>
      <c r="AH82" s="160"/>
      <c r="AI82" s="235"/>
      <c r="AJ82" s="238"/>
      <c r="AK82" s="245"/>
      <c r="AL82" s="251" t="str">
        <f>IF(ISBLANK(AJ82),"",VLOOKUP(AJ82,'BASE DE DONNEES'!$H$4:$L$15,3,FALSE))</f>
        <v/>
      </c>
      <c r="AM82" s="248" t="str">
        <f>IF(ISBLANK(AJ82),"",VLOOKUP(AJ82,'BASE DE DONNEES'!$H$4:$M$15,6,FALSE))</f>
        <v/>
      </c>
      <c r="AN82" s="243"/>
      <c r="AO82" s="161"/>
      <c r="AP82" s="162"/>
      <c r="AQ82" s="163"/>
      <c r="AR82" s="164"/>
      <c r="AS82" s="165"/>
      <c r="AT82" s="166"/>
      <c r="AU82" s="167"/>
      <c r="AV82" s="168"/>
      <c r="AW82" s="165"/>
      <c r="AX82" s="166"/>
      <c r="AY82" s="169"/>
      <c r="AZ82" s="164"/>
      <c r="BA82" s="165"/>
    </row>
    <row r="83" spans="2:53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156"/>
      <c r="X83" s="203"/>
      <c r="Y83" s="203"/>
      <c r="Z83" s="203"/>
      <c r="AA83" s="203"/>
      <c r="AB83" s="203"/>
      <c r="AC83" s="157"/>
      <c r="AD83" s="158"/>
      <c r="AE83" s="158"/>
      <c r="AF83" s="158"/>
      <c r="AG83" s="159"/>
      <c r="AH83" s="160"/>
      <c r="AI83" s="235"/>
      <c r="AJ83" s="238"/>
      <c r="AK83" s="245"/>
      <c r="AL83" s="251" t="str">
        <f>IF(ISBLANK(AJ83),"",VLOOKUP(AJ83,'BASE DE DONNEES'!$H$4:$L$15,3,FALSE))</f>
        <v/>
      </c>
      <c r="AM83" s="248" t="str">
        <f>IF(ISBLANK(AJ83),"",VLOOKUP(AJ83,'BASE DE DONNEES'!$H$4:$M$15,6,FALSE))</f>
        <v/>
      </c>
      <c r="AN83" s="243"/>
      <c r="AO83" s="161"/>
      <c r="AP83" s="162"/>
      <c r="AQ83" s="163"/>
      <c r="AR83" s="164"/>
      <c r="AS83" s="165"/>
      <c r="AT83" s="166"/>
      <c r="AU83" s="167"/>
      <c r="AV83" s="168"/>
      <c r="AW83" s="165"/>
      <c r="AX83" s="166"/>
      <c r="AY83" s="169"/>
      <c r="AZ83" s="164"/>
      <c r="BA83" s="165"/>
    </row>
    <row r="84" spans="2:53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156"/>
      <c r="X84" s="203"/>
      <c r="Y84" s="203"/>
      <c r="Z84" s="203"/>
      <c r="AA84" s="203"/>
      <c r="AB84" s="203"/>
      <c r="AC84" s="157"/>
      <c r="AD84" s="158"/>
      <c r="AE84" s="158"/>
      <c r="AF84" s="158"/>
      <c r="AG84" s="159"/>
      <c r="AH84" s="160"/>
      <c r="AI84" s="235"/>
      <c r="AJ84" s="238"/>
      <c r="AK84" s="245"/>
      <c r="AL84" s="251" t="str">
        <f>IF(ISBLANK(AJ84),"",VLOOKUP(AJ84,'BASE DE DONNEES'!$H$4:$L$15,3,FALSE))</f>
        <v/>
      </c>
      <c r="AM84" s="248" t="str">
        <f>IF(ISBLANK(AJ84),"",VLOOKUP(AJ84,'BASE DE DONNEES'!$H$4:$M$15,6,FALSE))</f>
        <v/>
      </c>
      <c r="AN84" s="243"/>
      <c r="AO84" s="161"/>
      <c r="AP84" s="162"/>
      <c r="AQ84" s="163"/>
      <c r="AR84" s="164"/>
      <c r="AS84" s="165"/>
      <c r="AT84" s="166"/>
      <c r="AU84" s="167"/>
      <c r="AV84" s="168"/>
      <c r="AW84" s="165"/>
      <c r="AX84" s="166"/>
      <c r="AY84" s="169"/>
      <c r="AZ84" s="164"/>
      <c r="BA84" s="165"/>
    </row>
    <row r="85" spans="2:53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156"/>
      <c r="X85" s="203"/>
      <c r="Y85" s="203"/>
      <c r="Z85" s="203"/>
      <c r="AA85" s="203"/>
      <c r="AB85" s="203"/>
      <c r="AC85" s="157"/>
      <c r="AD85" s="158"/>
      <c r="AE85" s="158"/>
      <c r="AF85" s="158"/>
      <c r="AG85" s="159"/>
      <c r="AH85" s="160"/>
      <c r="AI85" s="235"/>
      <c r="AJ85" s="238"/>
      <c r="AK85" s="245"/>
      <c r="AL85" s="251" t="str">
        <f>IF(ISBLANK(AJ85),"",VLOOKUP(AJ85,'BASE DE DONNEES'!$H$4:$L$15,3,FALSE))</f>
        <v/>
      </c>
      <c r="AM85" s="248" t="str">
        <f>IF(ISBLANK(AJ85),"",VLOOKUP(AJ85,'BASE DE DONNEES'!$H$4:$M$15,6,FALSE))</f>
        <v/>
      </c>
      <c r="AN85" s="243"/>
      <c r="AO85" s="161"/>
      <c r="AP85" s="162"/>
      <c r="AQ85" s="163"/>
      <c r="AR85" s="164"/>
      <c r="AS85" s="165"/>
      <c r="AT85" s="166"/>
      <c r="AU85" s="167"/>
      <c r="AV85" s="168"/>
      <c r="AW85" s="165"/>
      <c r="AX85" s="166"/>
      <c r="AY85" s="169"/>
      <c r="AZ85" s="164"/>
      <c r="BA85" s="165"/>
    </row>
    <row r="86" spans="2:53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156"/>
      <c r="X86" s="203"/>
      <c r="Y86" s="203"/>
      <c r="Z86" s="203"/>
      <c r="AA86" s="203"/>
      <c r="AB86" s="203"/>
      <c r="AC86" s="157"/>
      <c r="AD86" s="158"/>
      <c r="AE86" s="158"/>
      <c r="AF86" s="158"/>
      <c r="AG86" s="159"/>
      <c r="AH86" s="160"/>
      <c r="AI86" s="235"/>
      <c r="AJ86" s="238"/>
      <c r="AK86" s="245"/>
      <c r="AL86" s="251" t="str">
        <f>IF(ISBLANK(AJ86),"",VLOOKUP(AJ86,'BASE DE DONNEES'!$H$4:$L$15,3,FALSE))</f>
        <v/>
      </c>
      <c r="AM86" s="248" t="str">
        <f>IF(ISBLANK(AJ86),"",VLOOKUP(AJ86,'BASE DE DONNEES'!$H$4:$M$15,6,FALSE))</f>
        <v/>
      </c>
      <c r="AN86" s="243"/>
      <c r="AO86" s="161"/>
      <c r="AP86" s="162"/>
      <c r="AQ86" s="163"/>
      <c r="AR86" s="164"/>
      <c r="AS86" s="165"/>
      <c r="AT86" s="166"/>
      <c r="AU86" s="167"/>
      <c r="AV86" s="168"/>
      <c r="AW86" s="165"/>
      <c r="AX86" s="166"/>
      <c r="AY86" s="169"/>
      <c r="AZ86" s="164"/>
      <c r="BA86" s="165"/>
    </row>
    <row r="87" spans="2:53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156"/>
      <c r="X87" s="203"/>
      <c r="Y87" s="203"/>
      <c r="Z87" s="203"/>
      <c r="AA87" s="203"/>
      <c r="AB87" s="203"/>
      <c r="AC87" s="157"/>
      <c r="AD87" s="158"/>
      <c r="AE87" s="158"/>
      <c r="AF87" s="158"/>
      <c r="AG87" s="159"/>
      <c r="AH87" s="160"/>
      <c r="AI87" s="235"/>
      <c r="AJ87" s="238"/>
      <c r="AK87" s="245"/>
      <c r="AL87" s="251" t="str">
        <f>IF(ISBLANK(AJ87),"",VLOOKUP(AJ87,'BASE DE DONNEES'!$H$4:$L$15,3,FALSE))</f>
        <v/>
      </c>
      <c r="AM87" s="248" t="str">
        <f>IF(ISBLANK(AJ87),"",VLOOKUP(AJ87,'BASE DE DONNEES'!$H$4:$M$15,6,FALSE))</f>
        <v/>
      </c>
      <c r="AN87" s="243"/>
      <c r="AO87" s="161"/>
      <c r="AP87" s="162"/>
      <c r="AQ87" s="163"/>
      <c r="AR87" s="164"/>
      <c r="AS87" s="165"/>
      <c r="AT87" s="166"/>
      <c r="AU87" s="167"/>
      <c r="AV87" s="168"/>
      <c r="AW87" s="165"/>
      <c r="AX87" s="166"/>
      <c r="AY87" s="169"/>
      <c r="AZ87" s="164"/>
      <c r="BA87" s="165"/>
    </row>
    <row r="88" spans="2:53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156"/>
      <c r="X88" s="203"/>
      <c r="Y88" s="203"/>
      <c r="Z88" s="203"/>
      <c r="AA88" s="203"/>
      <c r="AB88" s="203"/>
      <c r="AC88" s="157"/>
      <c r="AD88" s="158"/>
      <c r="AE88" s="158"/>
      <c r="AF88" s="158"/>
      <c r="AG88" s="159"/>
      <c r="AH88" s="160"/>
      <c r="AI88" s="235"/>
      <c r="AJ88" s="238"/>
      <c r="AK88" s="245"/>
      <c r="AL88" s="251" t="str">
        <f>IF(ISBLANK(AJ88),"",VLOOKUP(AJ88,'BASE DE DONNEES'!$H$4:$L$15,3,FALSE))</f>
        <v/>
      </c>
      <c r="AM88" s="248" t="str">
        <f>IF(ISBLANK(AJ88),"",VLOOKUP(AJ88,'BASE DE DONNEES'!$H$4:$M$15,6,FALSE))</f>
        <v/>
      </c>
      <c r="AN88" s="243"/>
      <c r="AO88" s="161"/>
      <c r="AP88" s="162"/>
      <c r="AQ88" s="163"/>
      <c r="AR88" s="164"/>
      <c r="AS88" s="165"/>
      <c r="AT88" s="166"/>
      <c r="AU88" s="167"/>
      <c r="AV88" s="168"/>
      <c r="AW88" s="165"/>
      <c r="AX88" s="166"/>
      <c r="AY88" s="169"/>
      <c r="AZ88" s="164"/>
      <c r="BA88" s="165"/>
    </row>
    <row r="89" spans="2:53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156"/>
      <c r="X89" s="203"/>
      <c r="Y89" s="203"/>
      <c r="Z89" s="203"/>
      <c r="AA89" s="203"/>
      <c r="AB89" s="203"/>
      <c r="AC89" s="157"/>
      <c r="AD89" s="158"/>
      <c r="AE89" s="158"/>
      <c r="AF89" s="158"/>
      <c r="AG89" s="159"/>
      <c r="AH89" s="160"/>
      <c r="AI89" s="235"/>
      <c r="AJ89" s="238"/>
      <c r="AK89" s="245"/>
      <c r="AL89" s="251" t="str">
        <f>IF(ISBLANK(AJ89),"",VLOOKUP(AJ89,'BASE DE DONNEES'!$H$4:$L$15,3,FALSE))</f>
        <v/>
      </c>
      <c r="AM89" s="248" t="str">
        <f>IF(ISBLANK(AJ89),"",VLOOKUP(AJ89,'BASE DE DONNEES'!$H$4:$M$15,6,FALSE))</f>
        <v/>
      </c>
      <c r="AN89" s="243"/>
      <c r="AO89" s="161"/>
      <c r="AP89" s="162"/>
      <c r="AQ89" s="163"/>
      <c r="AR89" s="164"/>
      <c r="AS89" s="165"/>
      <c r="AT89" s="166"/>
      <c r="AU89" s="167"/>
      <c r="AV89" s="168"/>
      <c r="AW89" s="165"/>
      <c r="AX89" s="166"/>
      <c r="AY89" s="169"/>
      <c r="AZ89" s="164"/>
      <c r="BA89" s="165"/>
    </row>
    <row r="90" spans="2:53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156"/>
      <c r="X90" s="203"/>
      <c r="Y90" s="203"/>
      <c r="Z90" s="203"/>
      <c r="AA90" s="203"/>
      <c r="AB90" s="203"/>
      <c r="AC90" s="157"/>
      <c r="AD90" s="158"/>
      <c r="AE90" s="158"/>
      <c r="AF90" s="158"/>
      <c r="AG90" s="159"/>
      <c r="AH90" s="160"/>
      <c r="AI90" s="235"/>
      <c r="AJ90" s="238"/>
      <c r="AK90" s="245"/>
      <c r="AL90" s="251" t="str">
        <f>IF(ISBLANK(AJ90),"",VLOOKUP(AJ90,'BASE DE DONNEES'!$H$4:$L$15,3,FALSE))</f>
        <v/>
      </c>
      <c r="AM90" s="248" t="str">
        <f>IF(ISBLANK(AJ90),"",VLOOKUP(AJ90,'BASE DE DONNEES'!$H$4:$M$15,6,FALSE))</f>
        <v/>
      </c>
      <c r="AN90" s="243"/>
      <c r="AO90" s="161"/>
      <c r="AP90" s="162"/>
      <c r="AQ90" s="163"/>
      <c r="AR90" s="164"/>
      <c r="AS90" s="165"/>
      <c r="AT90" s="166"/>
      <c r="AU90" s="167"/>
      <c r="AV90" s="168"/>
      <c r="AW90" s="165"/>
      <c r="AX90" s="166"/>
      <c r="AY90" s="169"/>
      <c r="AZ90" s="164"/>
      <c r="BA90" s="165"/>
    </row>
    <row r="91" spans="2:53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156"/>
      <c r="X91" s="203"/>
      <c r="Y91" s="203"/>
      <c r="Z91" s="203"/>
      <c r="AA91" s="203"/>
      <c r="AB91" s="203"/>
      <c r="AC91" s="157"/>
      <c r="AD91" s="158"/>
      <c r="AE91" s="158"/>
      <c r="AF91" s="158"/>
      <c r="AG91" s="159"/>
      <c r="AH91" s="160"/>
      <c r="AI91" s="235"/>
      <c r="AJ91" s="238"/>
      <c r="AK91" s="245"/>
      <c r="AL91" s="251" t="str">
        <f>IF(ISBLANK(AJ91),"",VLOOKUP(AJ91,'BASE DE DONNEES'!$H$4:$L$15,3,FALSE))</f>
        <v/>
      </c>
      <c r="AM91" s="248" t="str">
        <f>IF(ISBLANK(AJ91),"",VLOOKUP(AJ91,'BASE DE DONNEES'!$H$4:$M$15,6,FALSE))</f>
        <v/>
      </c>
      <c r="AN91" s="243"/>
      <c r="AO91" s="161"/>
      <c r="AP91" s="162"/>
      <c r="AQ91" s="163"/>
      <c r="AR91" s="164"/>
      <c r="AS91" s="165"/>
      <c r="AT91" s="166"/>
      <c r="AU91" s="167"/>
      <c r="AV91" s="168"/>
      <c r="AW91" s="165"/>
      <c r="AX91" s="166"/>
      <c r="AY91" s="169"/>
      <c r="AZ91" s="164"/>
      <c r="BA91" s="165"/>
    </row>
    <row r="92" spans="2:53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156"/>
      <c r="X92" s="203"/>
      <c r="Y92" s="203"/>
      <c r="Z92" s="203"/>
      <c r="AA92" s="203"/>
      <c r="AB92" s="203"/>
      <c r="AC92" s="157"/>
      <c r="AD92" s="158"/>
      <c r="AE92" s="158"/>
      <c r="AF92" s="158"/>
      <c r="AG92" s="159"/>
      <c r="AH92" s="160"/>
      <c r="AI92" s="235"/>
      <c r="AJ92" s="238"/>
      <c r="AK92" s="245"/>
      <c r="AL92" s="251" t="str">
        <f>IF(ISBLANK(AJ92),"",VLOOKUP(AJ92,'BASE DE DONNEES'!$H$4:$L$15,3,FALSE))</f>
        <v/>
      </c>
      <c r="AM92" s="248" t="str">
        <f>IF(ISBLANK(AJ92),"",VLOOKUP(AJ92,'BASE DE DONNEES'!$H$4:$M$15,6,FALSE))</f>
        <v/>
      </c>
      <c r="AN92" s="243"/>
      <c r="AO92" s="161"/>
      <c r="AP92" s="162"/>
      <c r="AQ92" s="163"/>
      <c r="AR92" s="164"/>
      <c r="AS92" s="165"/>
      <c r="AT92" s="166"/>
      <c r="AU92" s="167"/>
      <c r="AV92" s="168"/>
      <c r="AW92" s="165"/>
      <c r="AX92" s="166"/>
      <c r="AY92" s="169"/>
      <c r="AZ92" s="164"/>
      <c r="BA92" s="165"/>
    </row>
    <row r="93" spans="2:53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156"/>
      <c r="X93" s="203"/>
      <c r="Y93" s="203"/>
      <c r="Z93" s="203"/>
      <c r="AA93" s="203"/>
      <c r="AB93" s="203"/>
      <c r="AC93" s="157"/>
      <c r="AD93" s="158"/>
      <c r="AE93" s="158"/>
      <c r="AF93" s="158"/>
      <c r="AG93" s="159"/>
      <c r="AH93" s="160"/>
      <c r="AI93" s="235"/>
      <c r="AJ93" s="238"/>
      <c r="AK93" s="245"/>
      <c r="AL93" s="251" t="str">
        <f>IF(ISBLANK(AJ93),"",VLOOKUP(AJ93,'BASE DE DONNEES'!$H$4:$L$15,3,FALSE))</f>
        <v/>
      </c>
      <c r="AM93" s="248" t="str">
        <f>IF(ISBLANK(AJ93),"",VLOOKUP(AJ93,'BASE DE DONNEES'!$H$4:$M$15,6,FALSE))</f>
        <v/>
      </c>
      <c r="AN93" s="243"/>
      <c r="AO93" s="161"/>
      <c r="AP93" s="162"/>
      <c r="AQ93" s="163"/>
      <c r="AR93" s="164"/>
      <c r="AS93" s="165"/>
      <c r="AT93" s="166"/>
      <c r="AU93" s="167"/>
      <c r="AV93" s="168"/>
      <c r="AW93" s="165"/>
      <c r="AX93" s="166"/>
      <c r="AY93" s="169"/>
      <c r="AZ93" s="164"/>
      <c r="BA93" s="165"/>
    </row>
    <row r="94" spans="2:53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156"/>
      <c r="X94" s="203"/>
      <c r="Y94" s="203"/>
      <c r="Z94" s="203"/>
      <c r="AA94" s="203"/>
      <c r="AB94" s="203"/>
      <c r="AC94" s="157"/>
      <c r="AD94" s="158"/>
      <c r="AE94" s="158"/>
      <c r="AF94" s="158"/>
      <c r="AG94" s="159"/>
      <c r="AH94" s="160"/>
      <c r="AI94" s="235"/>
      <c r="AJ94" s="238"/>
      <c r="AK94" s="245"/>
      <c r="AL94" s="251" t="str">
        <f>IF(ISBLANK(AJ94),"",VLOOKUP(AJ94,'BASE DE DONNEES'!$H$4:$L$15,3,FALSE))</f>
        <v/>
      </c>
      <c r="AM94" s="248" t="str">
        <f>IF(ISBLANK(AJ94),"",VLOOKUP(AJ94,'BASE DE DONNEES'!$H$4:$M$15,6,FALSE))</f>
        <v/>
      </c>
      <c r="AN94" s="243"/>
      <c r="AO94" s="161"/>
      <c r="AP94" s="162"/>
      <c r="AQ94" s="163"/>
      <c r="AR94" s="164"/>
      <c r="AS94" s="165"/>
      <c r="AT94" s="166"/>
      <c r="AU94" s="167"/>
      <c r="AV94" s="168"/>
      <c r="AW94" s="165"/>
      <c r="AX94" s="166"/>
      <c r="AY94" s="169"/>
      <c r="AZ94" s="164"/>
      <c r="BA94" s="165"/>
    </row>
    <row r="95" spans="2:53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156"/>
      <c r="X95" s="203"/>
      <c r="Y95" s="203"/>
      <c r="Z95" s="203"/>
      <c r="AA95" s="203"/>
      <c r="AB95" s="203"/>
      <c r="AC95" s="157"/>
      <c r="AD95" s="158"/>
      <c r="AE95" s="158"/>
      <c r="AF95" s="158"/>
      <c r="AG95" s="159"/>
      <c r="AH95" s="160"/>
      <c r="AI95" s="235"/>
      <c r="AJ95" s="238"/>
      <c r="AK95" s="245"/>
      <c r="AL95" s="251" t="str">
        <f>IF(ISBLANK(AJ95),"",VLOOKUP(AJ95,'BASE DE DONNEES'!$H$4:$L$15,3,FALSE))</f>
        <v/>
      </c>
      <c r="AM95" s="248" t="str">
        <f>IF(ISBLANK(AJ95),"",VLOOKUP(AJ95,'BASE DE DONNEES'!$H$4:$M$15,6,FALSE))</f>
        <v/>
      </c>
      <c r="AN95" s="243"/>
      <c r="AO95" s="161"/>
      <c r="AP95" s="162"/>
      <c r="AQ95" s="163"/>
      <c r="AR95" s="164"/>
      <c r="AS95" s="165"/>
      <c r="AT95" s="166"/>
      <c r="AU95" s="167"/>
      <c r="AV95" s="168"/>
      <c r="AW95" s="165"/>
      <c r="AX95" s="166"/>
      <c r="AY95" s="169"/>
      <c r="AZ95" s="164"/>
      <c r="BA95" s="165"/>
    </row>
    <row r="96" spans="2:53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156"/>
      <c r="X96" s="203"/>
      <c r="Y96" s="203"/>
      <c r="Z96" s="203"/>
      <c r="AA96" s="203"/>
      <c r="AB96" s="203"/>
      <c r="AC96" s="157"/>
      <c r="AD96" s="158"/>
      <c r="AE96" s="158"/>
      <c r="AF96" s="158"/>
      <c r="AG96" s="159"/>
      <c r="AH96" s="160"/>
      <c r="AI96" s="235"/>
      <c r="AJ96" s="238"/>
      <c r="AK96" s="245"/>
      <c r="AL96" s="251" t="str">
        <f>IF(ISBLANK(AJ96),"",VLOOKUP(AJ96,'BASE DE DONNEES'!$H$4:$L$15,3,FALSE))</f>
        <v/>
      </c>
      <c r="AM96" s="248" t="str">
        <f>IF(ISBLANK(AJ96),"",VLOOKUP(AJ96,'BASE DE DONNEES'!$H$4:$M$15,6,FALSE))</f>
        <v/>
      </c>
      <c r="AN96" s="243"/>
      <c r="AO96" s="161"/>
      <c r="AP96" s="162"/>
      <c r="AQ96" s="163"/>
      <c r="AR96" s="164"/>
      <c r="AS96" s="165"/>
      <c r="AT96" s="166"/>
      <c r="AU96" s="167"/>
      <c r="AV96" s="168"/>
      <c r="AW96" s="165"/>
      <c r="AX96" s="166"/>
      <c r="AY96" s="169"/>
      <c r="AZ96" s="164"/>
      <c r="BA96" s="165"/>
    </row>
    <row r="97" spans="2:53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156"/>
      <c r="X97" s="203"/>
      <c r="Y97" s="203"/>
      <c r="Z97" s="203"/>
      <c r="AA97" s="203"/>
      <c r="AB97" s="203"/>
      <c r="AC97" s="157"/>
      <c r="AD97" s="158"/>
      <c r="AE97" s="158"/>
      <c r="AF97" s="158"/>
      <c r="AG97" s="159"/>
      <c r="AH97" s="160"/>
      <c r="AI97" s="235"/>
      <c r="AJ97" s="238"/>
      <c r="AK97" s="245"/>
      <c r="AL97" s="251" t="str">
        <f>IF(ISBLANK(AJ97),"",VLOOKUP(AJ97,'BASE DE DONNEES'!$H$4:$L$15,3,FALSE))</f>
        <v/>
      </c>
      <c r="AM97" s="248" t="str">
        <f>IF(ISBLANK(AJ97),"",VLOOKUP(AJ97,'BASE DE DONNEES'!$H$4:$M$15,6,FALSE))</f>
        <v/>
      </c>
      <c r="AN97" s="243"/>
      <c r="AO97" s="161"/>
      <c r="AP97" s="162"/>
      <c r="AQ97" s="163"/>
      <c r="AR97" s="164"/>
      <c r="AS97" s="165"/>
      <c r="AT97" s="166"/>
      <c r="AU97" s="167"/>
      <c r="AV97" s="168"/>
      <c r="AW97" s="165"/>
      <c r="AX97" s="166"/>
      <c r="AY97" s="169"/>
      <c r="AZ97" s="164"/>
      <c r="BA97" s="165"/>
    </row>
    <row r="98" spans="2:53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156"/>
      <c r="X98" s="203"/>
      <c r="Y98" s="203"/>
      <c r="Z98" s="203"/>
      <c r="AA98" s="203"/>
      <c r="AB98" s="203"/>
      <c r="AC98" s="157"/>
      <c r="AD98" s="158"/>
      <c r="AE98" s="158"/>
      <c r="AF98" s="158"/>
      <c r="AG98" s="159"/>
      <c r="AH98" s="160"/>
      <c r="AI98" s="235"/>
      <c r="AJ98" s="238"/>
      <c r="AK98" s="245"/>
      <c r="AL98" s="251" t="str">
        <f>IF(ISBLANK(AJ98),"",VLOOKUP(AJ98,'BASE DE DONNEES'!$H$4:$L$15,3,FALSE))</f>
        <v/>
      </c>
      <c r="AM98" s="248" t="str">
        <f>IF(ISBLANK(AJ98),"",VLOOKUP(AJ98,'BASE DE DONNEES'!$H$4:$M$15,6,FALSE))</f>
        <v/>
      </c>
      <c r="AN98" s="243"/>
      <c r="AO98" s="161"/>
      <c r="AP98" s="162"/>
      <c r="AQ98" s="163"/>
      <c r="AR98" s="164"/>
      <c r="AS98" s="165"/>
      <c r="AT98" s="166"/>
      <c r="AU98" s="167"/>
      <c r="AV98" s="168"/>
      <c r="AW98" s="165"/>
      <c r="AX98" s="166"/>
      <c r="AY98" s="169"/>
      <c r="AZ98" s="164"/>
      <c r="BA98" s="165"/>
    </row>
    <row r="99" spans="2:53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156"/>
      <c r="X99" s="203"/>
      <c r="Y99" s="203"/>
      <c r="Z99" s="203"/>
      <c r="AA99" s="203"/>
      <c r="AB99" s="203"/>
      <c r="AC99" s="157"/>
      <c r="AD99" s="158"/>
      <c r="AE99" s="158"/>
      <c r="AF99" s="158"/>
      <c r="AG99" s="159"/>
      <c r="AH99" s="160"/>
      <c r="AI99" s="235"/>
      <c r="AJ99" s="238"/>
      <c r="AK99" s="245"/>
      <c r="AL99" s="251" t="str">
        <f>IF(ISBLANK(AJ99),"",VLOOKUP(AJ99,'BASE DE DONNEES'!$H$4:$L$15,3,FALSE))</f>
        <v/>
      </c>
      <c r="AM99" s="248" t="str">
        <f>IF(ISBLANK(AJ99),"",VLOOKUP(AJ99,'BASE DE DONNEES'!$H$4:$M$15,6,FALSE))</f>
        <v/>
      </c>
      <c r="AN99" s="243"/>
      <c r="AO99" s="161"/>
      <c r="AP99" s="162"/>
      <c r="AQ99" s="163"/>
      <c r="AR99" s="164"/>
      <c r="AS99" s="165"/>
      <c r="AT99" s="166"/>
      <c r="AU99" s="167"/>
      <c r="AV99" s="168"/>
      <c r="AW99" s="165"/>
      <c r="AX99" s="166"/>
      <c r="AY99" s="169"/>
      <c r="AZ99" s="164"/>
      <c r="BA99" s="165"/>
    </row>
    <row r="100" spans="2:53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156"/>
      <c r="X100" s="203"/>
      <c r="Y100" s="203"/>
      <c r="Z100" s="203"/>
      <c r="AA100" s="203"/>
      <c r="AB100" s="203"/>
      <c r="AC100" s="157"/>
      <c r="AD100" s="158"/>
      <c r="AE100" s="158"/>
      <c r="AF100" s="158"/>
      <c r="AG100" s="159"/>
      <c r="AH100" s="160"/>
      <c r="AI100" s="235"/>
      <c r="AJ100" s="238"/>
      <c r="AK100" s="245"/>
      <c r="AL100" s="251" t="str">
        <f>IF(ISBLANK(AJ100),"",VLOOKUP(AJ100,'BASE DE DONNEES'!$H$4:$L$15,3,FALSE))</f>
        <v/>
      </c>
      <c r="AM100" s="248" t="str">
        <f>IF(ISBLANK(AJ100),"",VLOOKUP(AJ100,'BASE DE DONNEES'!$H$4:$M$15,6,FALSE))</f>
        <v/>
      </c>
      <c r="AN100" s="243"/>
      <c r="AO100" s="161"/>
      <c r="AP100" s="162"/>
      <c r="AQ100" s="163"/>
      <c r="AR100" s="164"/>
      <c r="AS100" s="165"/>
      <c r="AT100" s="166"/>
      <c r="AU100" s="167"/>
      <c r="AV100" s="168"/>
      <c r="AW100" s="165"/>
      <c r="AX100" s="166"/>
      <c r="AY100" s="169"/>
      <c r="AZ100" s="164"/>
      <c r="BA100" s="165"/>
    </row>
    <row r="101" spans="2:53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156"/>
      <c r="X101" s="203"/>
      <c r="Y101" s="203"/>
      <c r="Z101" s="203"/>
      <c r="AA101" s="203"/>
      <c r="AB101" s="203"/>
      <c r="AC101" s="157"/>
      <c r="AD101" s="158"/>
      <c r="AE101" s="158"/>
      <c r="AF101" s="158"/>
      <c r="AG101" s="159"/>
      <c r="AH101" s="160"/>
      <c r="AI101" s="235"/>
      <c r="AJ101" s="238"/>
      <c r="AK101" s="245"/>
      <c r="AL101" s="251" t="str">
        <f>IF(ISBLANK(AJ101),"",VLOOKUP(AJ101,'BASE DE DONNEES'!$H$4:$L$15,3,FALSE))</f>
        <v/>
      </c>
      <c r="AM101" s="248" t="str">
        <f>IF(ISBLANK(AJ101),"",VLOOKUP(AJ101,'BASE DE DONNEES'!$H$4:$M$15,6,FALSE))</f>
        <v/>
      </c>
      <c r="AN101" s="243"/>
      <c r="AO101" s="161"/>
      <c r="AP101" s="162"/>
      <c r="AQ101" s="163"/>
      <c r="AR101" s="164"/>
      <c r="AS101" s="165"/>
      <c r="AT101" s="166"/>
      <c r="AU101" s="167"/>
      <c r="AV101" s="168"/>
      <c r="AW101" s="165"/>
      <c r="AX101" s="166"/>
      <c r="AY101" s="169"/>
      <c r="AZ101" s="164"/>
      <c r="BA101" s="165"/>
    </row>
    <row r="102" spans="2:53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156"/>
      <c r="X102" s="203"/>
      <c r="Y102" s="203"/>
      <c r="Z102" s="203"/>
      <c r="AA102" s="203"/>
      <c r="AB102" s="203"/>
      <c r="AC102" s="157"/>
      <c r="AD102" s="158"/>
      <c r="AE102" s="158"/>
      <c r="AF102" s="158"/>
      <c r="AG102" s="159"/>
      <c r="AH102" s="160"/>
      <c r="AI102" s="235"/>
      <c r="AJ102" s="238"/>
      <c r="AK102" s="245"/>
      <c r="AL102" s="251" t="str">
        <f>IF(ISBLANK(AJ102),"",VLOOKUP(AJ102,'BASE DE DONNEES'!$H$4:$L$15,3,FALSE))</f>
        <v/>
      </c>
      <c r="AM102" s="248" t="str">
        <f>IF(ISBLANK(AJ102),"",VLOOKUP(AJ102,'BASE DE DONNEES'!$H$4:$M$15,6,FALSE))</f>
        <v/>
      </c>
      <c r="AN102" s="243"/>
      <c r="AO102" s="161"/>
      <c r="AP102" s="162"/>
      <c r="AQ102" s="163"/>
      <c r="AR102" s="164"/>
      <c r="AS102" s="165"/>
      <c r="AT102" s="166"/>
      <c r="AU102" s="167"/>
      <c r="AV102" s="168"/>
      <c r="AW102" s="165"/>
      <c r="AX102" s="166"/>
      <c r="AY102" s="169"/>
      <c r="AZ102" s="164"/>
      <c r="BA102" s="165"/>
    </row>
    <row r="103" spans="2:53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156"/>
      <c r="X103" s="203"/>
      <c r="Y103" s="203"/>
      <c r="Z103" s="203"/>
      <c r="AA103" s="203"/>
      <c r="AB103" s="203"/>
      <c r="AC103" s="157"/>
      <c r="AD103" s="158"/>
      <c r="AE103" s="158"/>
      <c r="AF103" s="158"/>
      <c r="AG103" s="159"/>
      <c r="AH103" s="160"/>
      <c r="AI103" s="235"/>
      <c r="AJ103" s="238"/>
      <c r="AK103" s="245"/>
      <c r="AL103" s="251" t="str">
        <f>IF(ISBLANK(AJ103),"",VLOOKUP(AJ103,'BASE DE DONNEES'!$H$4:$L$15,3,FALSE))</f>
        <v/>
      </c>
      <c r="AM103" s="248" t="str">
        <f>IF(ISBLANK(AJ103),"",VLOOKUP(AJ103,'BASE DE DONNEES'!$H$4:$M$15,6,FALSE))</f>
        <v/>
      </c>
      <c r="AN103" s="243"/>
      <c r="AO103" s="161"/>
      <c r="AP103" s="162"/>
      <c r="AQ103" s="163"/>
      <c r="AR103" s="164"/>
      <c r="AS103" s="165"/>
      <c r="AT103" s="166"/>
      <c r="AU103" s="167"/>
      <c r="AV103" s="168"/>
      <c r="AW103" s="165"/>
      <c r="AX103" s="166"/>
      <c r="AY103" s="169"/>
      <c r="AZ103" s="164"/>
      <c r="BA103" s="165"/>
    </row>
    <row r="104" spans="2:53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156"/>
      <c r="X104" s="203"/>
      <c r="Y104" s="203"/>
      <c r="Z104" s="203"/>
      <c r="AA104" s="203"/>
      <c r="AB104" s="203"/>
      <c r="AC104" s="157"/>
      <c r="AD104" s="158"/>
      <c r="AE104" s="158"/>
      <c r="AF104" s="158"/>
      <c r="AG104" s="159"/>
      <c r="AH104" s="160"/>
      <c r="AI104" s="235"/>
      <c r="AJ104" s="238"/>
      <c r="AK104" s="245"/>
      <c r="AL104" s="251" t="str">
        <f>IF(ISBLANK(AJ104),"",VLOOKUP(AJ104,'BASE DE DONNEES'!$H$4:$L$15,3,FALSE))</f>
        <v/>
      </c>
      <c r="AM104" s="248" t="str">
        <f>IF(ISBLANK(AJ104),"",VLOOKUP(AJ104,'BASE DE DONNEES'!$H$4:$M$15,6,FALSE))</f>
        <v/>
      </c>
      <c r="AN104" s="243"/>
      <c r="AO104" s="161"/>
      <c r="AP104" s="162"/>
      <c r="AQ104" s="163"/>
      <c r="AR104" s="164"/>
      <c r="AS104" s="165"/>
      <c r="AT104" s="166"/>
      <c r="AU104" s="167"/>
      <c r="AV104" s="168"/>
      <c r="AW104" s="165"/>
      <c r="AX104" s="166"/>
      <c r="AY104" s="169"/>
      <c r="AZ104" s="164"/>
      <c r="BA104" s="165"/>
    </row>
    <row r="105" spans="2:53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156"/>
      <c r="X105" s="203"/>
      <c r="Y105" s="203"/>
      <c r="Z105" s="203"/>
      <c r="AA105" s="203"/>
      <c r="AB105" s="203"/>
      <c r="AC105" s="157"/>
      <c r="AD105" s="158"/>
      <c r="AE105" s="158"/>
      <c r="AF105" s="158"/>
      <c r="AG105" s="159"/>
      <c r="AH105" s="160"/>
      <c r="AI105" s="235"/>
      <c r="AJ105" s="238"/>
      <c r="AK105" s="245"/>
      <c r="AL105" s="251" t="str">
        <f>IF(ISBLANK(AJ105),"",VLOOKUP(AJ105,'BASE DE DONNEES'!$H$4:$L$15,3,FALSE))</f>
        <v/>
      </c>
      <c r="AM105" s="248" t="str">
        <f>IF(ISBLANK(AJ105),"",VLOOKUP(AJ105,'BASE DE DONNEES'!$H$4:$M$15,6,FALSE))</f>
        <v/>
      </c>
      <c r="AN105" s="243"/>
      <c r="AO105" s="161"/>
      <c r="AP105" s="162"/>
      <c r="AQ105" s="163"/>
      <c r="AR105" s="164"/>
      <c r="AS105" s="165"/>
      <c r="AT105" s="166"/>
      <c r="AU105" s="167"/>
      <c r="AV105" s="168"/>
      <c r="AW105" s="165"/>
      <c r="AX105" s="166"/>
      <c r="AY105" s="169"/>
      <c r="AZ105" s="164"/>
      <c r="BA105" s="165"/>
    </row>
    <row r="106" spans="2:53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185"/>
      <c r="X106" s="204"/>
      <c r="Y106" s="204"/>
      <c r="Z106" s="204"/>
      <c r="AA106" s="204"/>
      <c r="AB106" s="204"/>
      <c r="AC106" s="186"/>
      <c r="AD106" s="187"/>
      <c r="AE106" s="187"/>
      <c r="AF106" s="187"/>
      <c r="AG106" s="188"/>
      <c r="AH106" s="189"/>
      <c r="AI106" s="236"/>
      <c r="AJ106" s="239"/>
      <c r="AK106" s="246"/>
      <c r="AL106" s="252" t="str">
        <f>IF(ISBLANK(AJ106),"",VLOOKUP(AJ106,'BASE DE DONNEES'!$H$4:$L$15,3,FALSE))</f>
        <v/>
      </c>
      <c r="AM106" s="249" t="str">
        <f>IF(ISBLANK(AJ106),"",VLOOKUP(AJ106,'BASE DE DONNEES'!$H$4:$M$15,6,FALSE))</f>
        <v/>
      </c>
      <c r="AN106" s="243"/>
      <c r="AO106" s="190"/>
      <c r="AP106" s="191"/>
      <c r="AQ106" s="192"/>
      <c r="AR106" s="193"/>
      <c r="AS106" s="194"/>
      <c r="AT106" s="195"/>
      <c r="AU106" s="196"/>
      <c r="AV106" s="197"/>
      <c r="AW106" s="194"/>
      <c r="AX106" s="195"/>
      <c r="AY106" s="198"/>
      <c r="AZ106" s="193"/>
      <c r="BA106" s="194"/>
    </row>
  </sheetData>
  <mergeCells count="1094">
    <mergeCell ref="AR106:AS106"/>
    <mergeCell ref="AT106:AU106"/>
    <mergeCell ref="AV106:AW106"/>
    <mergeCell ref="AX106:AY106"/>
    <mergeCell ref="AZ106:BA106"/>
    <mergeCell ref="B106:C106"/>
    <mergeCell ref="D106:E106"/>
    <mergeCell ref="F106:M106"/>
    <mergeCell ref="AC106:AG106"/>
    <mergeCell ref="AH106:AI106"/>
    <mergeCell ref="AJ106:AK106"/>
    <mergeCell ref="AJ105:AK105"/>
    <mergeCell ref="AR105:AS105"/>
    <mergeCell ref="AT105:AU105"/>
    <mergeCell ref="AV105:AW105"/>
    <mergeCell ref="AX105:AY105"/>
    <mergeCell ref="AZ105:BA105"/>
    <mergeCell ref="AR104:AS104"/>
    <mergeCell ref="AT104:AU104"/>
    <mergeCell ref="AV104:AW104"/>
    <mergeCell ref="AX104:AY104"/>
    <mergeCell ref="AZ104:BA104"/>
    <mergeCell ref="B105:C105"/>
    <mergeCell ref="D105:E105"/>
    <mergeCell ref="F105:M105"/>
    <mergeCell ref="AC105:AG105"/>
    <mergeCell ref="AH105:AI105"/>
    <mergeCell ref="B104:C104"/>
    <mergeCell ref="D104:E104"/>
    <mergeCell ref="F104:M104"/>
    <mergeCell ref="AC104:AG104"/>
    <mergeCell ref="AH104:AI104"/>
    <mergeCell ref="AJ104:AK104"/>
    <mergeCell ref="AJ103:AK103"/>
    <mergeCell ref="AR103:AS103"/>
    <mergeCell ref="AT103:AU103"/>
    <mergeCell ref="AV103:AW103"/>
    <mergeCell ref="AX103:AY103"/>
    <mergeCell ref="AZ103:BA103"/>
    <mergeCell ref="AR102:AS102"/>
    <mergeCell ref="AT102:AU102"/>
    <mergeCell ref="AV102:AW102"/>
    <mergeCell ref="AX102:AY102"/>
    <mergeCell ref="AZ102:BA102"/>
    <mergeCell ref="B103:C103"/>
    <mergeCell ref="D103:E103"/>
    <mergeCell ref="F103:M103"/>
    <mergeCell ref="AC103:AG103"/>
    <mergeCell ref="AH103:AI103"/>
    <mergeCell ref="B102:C102"/>
    <mergeCell ref="D102:E102"/>
    <mergeCell ref="F102:M102"/>
    <mergeCell ref="AC102:AG102"/>
    <mergeCell ref="AH102:AI102"/>
    <mergeCell ref="AJ102:AK102"/>
    <mergeCell ref="AJ101:AK101"/>
    <mergeCell ref="AR101:AS101"/>
    <mergeCell ref="AT101:AU101"/>
    <mergeCell ref="AV101:AW101"/>
    <mergeCell ref="AX101:AY101"/>
    <mergeCell ref="AZ101:BA101"/>
    <mergeCell ref="AR100:AS100"/>
    <mergeCell ref="AT100:AU100"/>
    <mergeCell ref="AV100:AW100"/>
    <mergeCell ref="AX100:AY100"/>
    <mergeCell ref="AZ100:BA100"/>
    <mergeCell ref="B101:C101"/>
    <mergeCell ref="D101:E101"/>
    <mergeCell ref="F101:M101"/>
    <mergeCell ref="AC101:AG101"/>
    <mergeCell ref="AH101:AI101"/>
    <mergeCell ref="B100:C100"/>
    <mergeCell ref="D100:E100"/>
    <mergeCell ref="F100:M100"/>
    <mergeCell ref="AC100:AG100"/>
    <mergeCell ref="AH100:AI100"/>
    <mergeCell ref="AJ100:AK100"/>
    <mergeCell ref="AJ99:AK99"/>
    <mergeCell ref="AR99:AS99"/>
    <mergeCell ref="AT99:AU99"/>
    <mergeCell ref="AV99:AW99"/>
    <mergeCell ref="AX99:AY99"/>
    <mergeCell ref="AZ99:BA99"/>
    <mergeCell ref="AR98:AS98"/>
    <mergeCell ref="AT98:AU98"/>
    <mergeCell ref="AV98:AW98"/>
    <mergeCell ref="AX98:AY98"/>
    <mergeCell ref="AZ98:BA98"/>
    <mergeCell ref="B99:C99"/>
    <mergeCell ref="D99:E99"/>
    <mergeCell ref="F99:M99"/>
    <mergeCell ref="AC99:AG99"/>
    <mergeCell ref="AH99:AI99"/>
    <mergeCell ref="B98:C98"/>
    <mergeCell ref="D98:E98"/>
    <mergeCell ref="F98:M98"/>
    <mergeCell ref="AC98:AG98"/>
    <mergeCell ref="AH98:AI98"/>
    <mergeCell ref="AJ98:AK98"/>
    <mergeCell ref="AJ97:AK97"/>
    <mergeCell ref="AR97:AS97"/>
    <mergeCell ref="AT97:AU97"/>
    <mergeCell ref="AV97:AW97"/>
    <mergeCell ref="AX97:AY97"/>
    <mergeCell ref="AZ97:BA97"/>
    <mergeCell ref="AR96:AS96"/>
    <mergeCell ref="AT96:AU96"/>
    <mergeCell ref="AV96:AW96"/>
    <mergeCell ref="AX96:AY96"/>
    <mergeCell ref="AZ96:BA96"/>
    <mergeCell ref="B97:C97"/>
    <mergeCell ref="D97:E97"/>
    <mergeCell ref="F97:M97"/>
    <mergeCell ref="AC97:AG97"/>
    <mergeCell ref="AH97:AI97"/>
    <mergeCell ref="B96:C96"/>
    <mergeCell ref="D96:E96"/>
    <mergeCell ref="F96:M96"/>
    <mergeCell ref="AC96:AG96"/>
    <mergeCell ref="AH96:AI96"/>
    <mergeCell ref="AJ96:AK96"/>
    <mergeCell ref="AJ95:AK95"/>
    <mergeCell ref="AR95:AS95"/>
    <mergeCell ref="AT95:AU95"/>
    <mergeCell ref="AV95:AW95"/>
    <mergeCell ref="AX95:AY95"/>
    <mergeCell ref="AZ95:BA95"/>
    <mergeCell ref="AR94:AS94"/>
    <mergeCell ref="AT94:AU94"/>
    <mergeCell ref="AV94:AW94"/>
    <mergeCell ref="AX94:AY94"/>
    <mergeCell ref="AZ94:BA94"/>
    <mergeCell ref="B95:C95"/>
    <mergeCell ref="D95:E95"/>
    <mergeCell ref="F95:M95"/>
    <mergeCell ref="AC95:AG95"/>
    <mergeCell ref="AH95:AI95"/>
    <mergeCell ref="B94:C94"/>
    <mergeCell ref="D94:E94"/>
    <mergeCell ref="F94:M94"/>
    <mergeCell ref="AC94:AG94"/>
    <mergeCell ref="AH94:AI94"/>
    <mergeCell ref="AJ94:AK94"/>
    <mergeCell ref="AJ93:AK93"/>
    <mergeCell ref="AR93:AS93"/>
    <mergeCell ref="AT93:AU93"/>
    <mergeCell ref="AV93:AW93"/>
    <mergeCell ref="AX93:AY93"/>
    <mergeCell ref="AZ93:BA93"/>
    <mergeCell ref="AR92:AS92"/>
    <mergeCell ref="AT92:AU92"/>
    <mergeCell ref="AV92:AW92"/>
    <mergeCell ref="AX92:AY92"/>
    <mergeCell ref="AZ92:BA92"/>
    <mergeCell ref="B93:C93"/>
    <mergeCell ref="D93:E93"/>
    <mergeCell ref="F93:M93"/>
    <mergeCell ref="AC93:AG93"/>
    <mergeCell ref="AH93:AI93"/>
    <mergeCell ref="B92:C92"/>
    <mergeCell ref="D92:E92"/>
    <mergeCell ref="F92:M92"/>
    <mergeCell ref="AC92:AG92"/>
    <mergeCell ref="AH92:AI92"/>
    <mergeCell ref="AJ92:AK92"/>
    <mergeCell ref="AJ91:AK91"/>
    <mergeCell ref="AR91:AS91"/>
    <mergeCell ref="AT91:AU91"/>
    <mergeCell ref="AV91:AW91"/>
    <mergeCell ref="AX91:AY91"/>
    <mergeCell ref="AZ91:BA91"/>
    <mergeCell ref="AR90:AS90"/>
    <mergeCell ref="AT90:AU90"/>
    <mergeCell ref="AV90:AW90"/>
    <mergeCell ref="AX90:AY90"/>
    <mergeCell ref="AZ90:BA90"/>
    <mergeCell ref="B91:C91"/>
    <mergeCell ref="D91:E91"/>
    <mergeCell ref="F91:M91"/>
    <mergeCell ref="AC91:AG91"/>
    <mergeCell ref="AH91:AI91"/>
    <mergeCell ref="B90:C90"/>
    <mergeCell ref="D90:E90"/>
    <mergeCell ref="F90:M90"/>
    <mergeCell ref="AC90:AG90"/>
    <mergeCell ref="AH90:AI90"/>
    <mergeCell ref="AJ90:AK90"/>
    <mergeCell ref="AJ89:AK89"/>
    <mergeCell ref="AR89:AS89"/>
    <mergeCell ref="AT89:AU89"/>
    <mergeCell ref="AV89:AW89"/>
    <mergeCell ref="AX89:AY89"/>
    <mergeCell ref="AZ89:BA89"/>
    <mergeCell ref="AR88:AS88"/>
    <mergeCell ref="AT88:AU88"/>
    <mergeCell ref="AV88:AW88"/>
    <mergeCell ref="AX88:AY88"/>
    <mergeCell ref="AZ88:BA88"/>
    <mergeCell ref="B89:C89"/>
    <mergeCell ref="D89:E89"/>
    <mergeCell ref="F89:M89"/>
    <mergeCell ref="AC89:AG89"/>
    <mergeCell ref="AH89:AI89"/>
    <mergeCell ref="B88:C88"/>
    <mergeCell ref="D88:E88"/>
    <mergeCell ref="F88:M88"/>
    <mergeCell ref="AC88:AG88"/>
    <mergeCell ref="AH88:AI88"/>
    <mergeCell ref="AJ88:AK88"/>
    <mergeCell ref="AJ87:AK87"/>
    <mergeCell ref="AR87:AS87"/>
    <mergeCell ref="AT87:AU87"/>
    <mergeCell ref="AV87:AW87"/>
    <mergeCell ref="AX87:AY87"/>
    <mergeCell ref="AZ87:BA87"/>
    <mergeCell ref="AR86:AS86"/>
    <mergeCell ref="AT86:AU86"/>
    <mergeCell ref="AV86:AW86"/>
    <mergeCell ref="AX86:AY86"/>
    <mergeCell ref="AZ86:BA86"/>
    <mergeCell ref="B87:C87"/>
    <mergeCell ref="D87:E87"/>
    <mergeCell ref="F87:M87"/>
    <mergeCell ref="AC87:AG87"/>
    <mergeCell ref="AH87:AI87"/>
    <mergeCell ref="B86:C86"/>
    <mergeCell ref="D86:E86"/>
    <mergeCell ref="F86:M86"/>
    <mergeCell ref="AC86:AG86"/>
    <mergeCell ref="AH86:AI86"/>
    <mergeCell ref="AJ86:AK86"/>
    <mergeCell ref="AJ85:AK85"/>
    <mergeCell ref="AR85:AS85"/>
    <mergeCell ref="AT85:AU85"/>
    <mergeCell ref="AV85:AW85"/>
    <mergeCell ref="AX85:AY85"/>
    <mergeCell ref="AZ85:BA85"/>
    <mergeCell ref="AR84:AS84"/>
    <mergeCell ref="AT84:AU84"/>
    <mergeCell ref="AV84:AW84"/>
    <mergeCell ref="AX84:AY84"/>
    <mergeCell ref="AZ84:BA84"/>
    <mergeCell ref="B85:C85"/>
    <mergeCell ref="D85:E85"/>
    <mergeCell ref="F85:M85"/>
    <mergeCell ref="AC85:AG85"/>
    <mergeCell ref="AH85:AI85"/>
    <mergeCell ref="B84:C84"/>
    <mergeCell ref="D84:E84"/>
    <mergeCell ref="F84:M84"/>
    <mergeCell ref="AC84:AG84"/>
    <mergeCell ref="AH84:AI84"/>
    <mergeCell ref="AJ84:AK84"/>
    <mergeCell ref="AJ83:AK83"/>
    <mergeCell ref="AR83:AS83"/>
    <mergeCell ref="AT83:AU83"/>
    <mergeCell ref="AV83:AW83"/>
    <mergeCell ref="AX83:AY83"/>
    <mergeCell ref="AZ83:BA83"/>
    <mergeCell ref="AR82:AS82"/>
    <mergeCell ref="AT82:AU82"/>
    <mergeCell ref="AV82:AW82"/>
    <mergeCell ref="AX82:AY82"/>
    <mergeCell ref="AZ82:BA82"/>
    <mergeCell ref="B83:C83"/>
    <mergeCell ref="D83:E83"/>
    <mergeCell ref="F83:M83"/>
    <mergeCell ref="AC83:AG83"/>
    <mergeCell ref="AH83:AI83"/>
    <mergeCell ref="B82:C82"/>
    <mergeCell ref="D82:E82"/>
    <mergeCell ref="F82:M82"/>
    <mergeCell ref="AC82:AG82"/>
    <mergeCell ref="AH82:AI82"/>
    <mergeCell ref="AJ82:AK82"/>
    <mergeCell ref="AJ81:AK81"/>
    <mergeCell ref="AR81:AS81"/>
    <mergeCell ref="AT81:AU81"/>
    <mergeCell ref="AV81:AW81"/>
    <mergeCell ref="AX81:AY81"/>
    <mergeCell ref="AZ81:BA81"/>
    <mergeCell ref="AR80:AS80"/>
    <mergeCell ref="AT80:AU80"/>
    <mergeCell ref="AV80:AW80"/>
    <mergeCell ref="AX80:AY80"/>
    <mergeCell ref="AZ80:BA80"/>
    <mergeCell ref="B81:C81"/>
    <mergeCell ref="D81:E81"/>
    <mergeCell ref="F81:M81"/>
    <mergeCell ref="AC81:AG81"/>
    <mergeCell ref="AH81:AI81"/>
    <mergeCell ref="B80:C80"/>
    <mergeCell ref="D80:E80"/>
    <mergeCell ref="F80:M80"/>
    <mergeCell ref="AC80:AG80"/>
    <mergeCell ref="AH80:AI80"/>
    <mergeCell ref="AJ80:AK80"/>
    <mergeCell ref="AJ79:AK79"/>
    <mergeCell ref="AR79:AS79"/>
    <mergeCell ref="AT79:AU79"/>
    <mergeCell ref="AV79:AW79"/>
    <mergeCell ref="AX79:AY79"/>
    <mergeCell ref="AZ79:BA79"/>
    <mergeCell ref="AR78:AS78"/>
    <mergeCell ref="AT78:AU78"/>
    <mergeCell ref="AV78:AW78"/>
    <mergeCell ref="AX78:AY78"/>
    <mergeCell ref="AZ78:BA78"/>
    <mergeCell ref="B79:C79"/>
    <mergeCell ref="D79:E79"/>
    <mergeCell ref="F79:M79"/>
    <mergeCell ref="AC79:AG79"/>
    <mergeCell ref="AH79:AI79"/>
    <mergeCell ref="B78:C78"/>
    <mergeCell ref="D78:E78"/>
    <mergeCell ref="F78:M78"/>
    <mergeCell ref="AC78:AG78"/>
    <mergeCell ref="AH78:AI78"/>
    <mergeCell ref="AJ78:AK78"/>
    <mergeCell ref="AJ77:AK77"/>
    <mergeCell ref="AR77:AS77"/>
    <mergeCell ref="AT77:AU77"/>
    <mergeCell ref="AV77:AW77"/>
    <mergeCell ref="AX77:AY77"/>
    <mergeCell ref="AZ77:BA77"/>
    <mergeCell ref="AR76:AS76"/>
    <mergeCell ref="AT76:AU76"/>
    <mergeCell ref="AV76:AW76"/>
    <mergeCell ref="AX76:AY76"/>
    <mergeCell ref="AZ76:BA76"/>
    <mergeCell ref="B77:C77"/>
    <mergeCell ref="D77:E77"/>
    <mergeCell ref="F77:M77"/>
    <mergeCell ref="AC77:AG77"/>
    <mergeCell ref="AH77:AI77"/>
    <mergeCell ref="B76:C76"/>
    <mergeCell ref="D76:E76"/>
    <mergeCell ref="F76:M76"/>
    <mergeCell ref="AC76:AG76"/>
    <mergeCell ref="AH76:AI76"/>
    <mergeCell ref="AJ76:AK76"/>
    <mergeCell ref="AJ75:AK75"/>
    <mergeCell ref="AR75:AS75"/>
    <mergeCell ref="AT75:AU75"/>
    <mergeCell ref="AV75:AW75"/>
    <mergeCell ref="AX75:AY75"/>
    <mergeCell ref="AZ75:BA75"/>
    <mergeCell ref="AR74:AS74"/>
    <mergeCell ref="AT74:AU74"/>
    <mergeCell ref="AV74:AW74"/>
    <mergeCell ref="AX74:AY74"/>
    <mergeCell ref="AZ74:BA74"/>
    <mergeCell ref="B75:C75"/>
    <mergeCell ref="D75:E75"/>
    <mergeCell ref="F75:M75"/>
    <mergeCell ref="AC75:AG75"/>
    <mergeCell ref="AH75:AI75"/>
    <mergeCell ref="B74:C74"/>
    <mergeCell ref="D74:E74"/>
    <mergeCell ref="F74:M74"/>
    <mergeCell ref="AC74:AG74"/>
    <mergeCell ref="AH74:AI74"/>
    <mergeCell ref="AJ74:AK74"/>
    <mergeCell ref="AJ73:AK73"/>
    <mergeCell ref="AR73:AS73"/>
    <mergeCell ref="AT73:AU73"/>
    <mergeCell ref="AV73:AW73"/>
    <mergeCell ref="AX73:AY73"/>
    <mergeCell ref="AZ73:BA73"/>
    <mergeCell ref="AR72:AS72"/>
    <mergeCell ref="AT72:AU72"/>
    <mergeCell ref="AV72:AW72"/>
    <mergeCell ref="AX72:AY72"/>
    <mergeCell ref="AZ72:BA72"/>
    <mergeCell ref="B73:C73"/>
    <mergeCell ref="D73:E73"/>
    <mergeCell ref="F73:M73"/>
    <mergeCell ref="AC73:AG73"/>
    <mergeCell ref="AH73:AI73"/>
    <mergeCell ref="B72:C72"/>
    <mergeCell ref="D72:E72"/>
    <mergeCell ref="F72:M72"/>
    <mergeCell ref="AC72:AG72"/>
    <mergeCell ref="AH72:AI72"/>
    <mergeCell ref="AJ72:AK72"/>
    <mergeCell ref="AJ71:AK71"/>
    <mergeCell ref="AR71:AS71"/>
    <mergeCell ref="AT71:AU71"/>
    <mergeCell ref="AV71:AW71"/>
    <mergeCell ref="AX71:AY71"/>
    <mergeCell ref="AZ71:BA71"/>
    <mergeCell ref="AR70:AS70"/>
    <mergeCell ref="AT70:AU70"/>
    <mergeCell ref="AV70:AW70"/>
    <mergeCell ref="AX70:AY70"/>
    <mergeCell ref="AZ70:BA70"/>
    <mergeCell ref="B71:C71"/>
    <mergeCell ref="D71:E71"/>
    <mergeCell ref="F71:M71"/>
    <mergeCell ref="AC71:AG71"/>
    <mergeCell ref="AH71:AI71"/>
    <mergeCell ref="B70:C70"/>
    <mergeCell ref="D70:E70"/>
    <mergeCell ref="F70:M70"/>
    <mergeCell ref="AC70:AG70"/>
    <mergeCell ref="AH70:AI70"/>
    <mergeCell ref="AJ70:AK70"/>
    <mergeCell ref="AJ69:AK69"/>
    <mergeCell ref="AR69:AS69"/>
    <mergeCell ref="AT69:AU69"/>
    <mergeCell ref="AV69:AW69"/>
    <mergeCell ref="AX69:AY69"/>
    <mergeCell ref="AZ69:BA69"/>
    <mergeCell ref="AR68:AS68"/>
    <mergeCell ref="AT68:AU68"/>
    <mergeCell ref="AV68:AW68"/>
    <mergeCell ref="AX68:AY68"/>
    <mergeCell ref="AZ68:BA68"/>
    <mergeCell ref="B69:C69"/>
    <mergeCell ref="D69:E69"/>
    <mergeCell ref="F69:M69"/>
    <mergeCell ref="AC69:AG69"/>
    <mergeCell ref="AH69:AI69"/>
    <mergeCell ref="B68:C68"/>
    <mergeCell ref="D68:E68"/>
    <mergeCell ref="F68:M68"/>
    <mergeCell ref="AC68:AG68"/>
    <mergeCell ref="AH68:AI68"/>
    <mergeCell ref="AJ68:AK68"/>
    <mergeCell ref="AJ67:AK67"/>
    <mergeCell ref="AR67:AS67"/>
    <mergeCell ref="AT67:AU67"/>
    <mergeCell ref="AV67:AW67"/>
    <mergeCell ref="AX67:AY67"/>
    <mergeCell ref="AZ67:BA67"/>
    <mergeCell ref="AR66:AS66"/>
    <mergeCell ref="AT66:AU66"/>
    <mergeCell ref="AV66:AW66"/>
    <mergeCell ref="AX66:AY66"/>
    <mergeCell ref="AZ66:BA66"/>
    <mergeCell ref="B67:C67"/>
    <mergeCell ref="D67:E67"/>
    <mergeCell ref="F67:M67"/>
    <mergeCell ref="AC67:AG67"/>
    <mergeCell ref="AH67:AI67"/>
    <mergeCell ref="B66:C66"/>
    <mergeCell ref="D66:E66"/>
    <mergeCell ref="F66:M66"/>
    <mergeCell ref="AC66:AG66"/>
    <mergeCell ref="AH66:AI66"/>
    <mergeCell ref="AJ66:AK66"/>
    <mergeCell ref="AJ65:AK65"/>
    <mergeCell ref="AR65:AS65"/>
    <mergeCell ref="AT65:AU65"/>
    <mergeCell ref="AV65:AW65"/>
    <mergeCell ref="AX65:AY65"/>
    <mergeCell ref="AZ65:BA65"/>
    <mergeCell ref="AR64:AS64"/>
    <mergeCell ref="AT64:AU64"/>
    <mergeCell ref="AV64:AW64"/>
    <mergeCell ref="AX64:AY64"/>
    <mergeCell ref="AZ64:BA64"/>
    <mergeCell ref="B65:C65"/>
    <mergeCell ref="D65:E65"/>
    <mergeCell ref="F65:M65"/>
    <mergeCell ref="AC65:AG65"/>
    <mergeCell ref="AH65:AI65"/>
    <mergeCell ref="B64:C64"/>
    <mergeCell ref="D64:E64"/>
    <mergeCell ref="F64:M64"/>
    <mergeCell ref="AC64:AG64"/>
    <mergeCell ref="AH64:AI64"/>
    <mergeCell ref="AJ64:AK64"/>
    <mergeCell ref="AJ63:AK63"/>
    <mergeCell ref="AR63:AS63"/>
    <mergeCell ref="AT63:AU63"/>
    <mergeCell ref="AV63:AW63"/>
    <mergeCell ref="AX63:AY63"/>
    <mergeCell ref="AZ63:BA63"/>
    <mergeCell ref="AR62:AS62"/>
    <mergeCell ref="AT62:AU62"/>
    <mergeCell ref="AV62:AW62"/>
    <mergeCell ref="AX62:AY62"/>
    <mergeCell ref="AZ62:BA62"/>
    <mergeCell ref="B63:C63"/>
    <mergeCell ref="D63:E63"/>
    <mergeCell ref="F63:M63"/>
    <mergeCell ref="AC63:AG63"/>
    <mergeCell ref="AH63:AI63"/>
    <mergeCell ref="B62:C62"/>
    <mergeCell ref="D62:E62"/>
    <mergeCell ref="F62:M62"/>
    <mergeCell ref="AC62:AG62"/>
    <mergeCell ref="AH62:AI62"/>
    <mergeCell ref="AJ62:AK62"/>
    <mergeCell ref="AJ61:AK61"/>
    <mergeCell ref="AR61:AS61"/>
    <mergeCell ref="AT61:AU61"/>
    <mergeCell ref="AV61:AW61"/>
    <mergeCell ref="AX61:AY61"/>
    <mergeCell ref="AZ61:BA61"/>
    <mergeCell ref="AR60:AS60"/>
    <mergeCell ref="AT60:AU60"/>
    <mergeCell ref="AV60:AW60"/>
    <mergeCell ref="AX60:AY60"/>
    <mergeCell ref="AZ60:BA60"/>
    <mergeCell ref="B61:C61"/>
    <mergeCell ref="D61:E61"/>
    <mergeCell ref="F61:M61"/>
    <mergeCell ref="AC61:AG61"/>
    <mergeCell ref="AH61:AI61"/>
    <mergeCell ref="B60:C60"/>
    <mergeCell ref="D60:E60"/>
    <mergeCell ref="F60:M60"/>
    <mergeCell ref="AC60:AG60"/>
    <mergeCell ref="AH60:AI60"/>
    <mergeCell ref="AJ60:AK60"/>
    <mergeCell ref="AJ59:AK59"/>
    <mergeCell ref="AR59:AS59"/>
    <mergeCell ref="AT59:AU59"/>
    <mergeCell ref="AV59:AW59"/>
    <mergeCell ref="AX59:AY59"/>
    <mergeCell ref="AZ59:BA59"/>
    <mergeCell ref="AR58:AS58"/>
    <mergeCell ref="AT58:AU58"/>
    <mergeCell ref="AV58:AW58"/>
    <mergeCell ref="AX58:AY58"/>
    <mergeCell ref="AZ58:BA58"/>
    <mergeCell ref="B59:C59"/>
    <mergeCell ref="D59:E59"/>
    <mergeCell ref="F59:M59"/>
    <mergeCell ref="AC59:AG59"/>
    <mergeCell ref="AH59:AI59"/>
    <mergeCell ref="B58:C58"/>
    <mergeCell ref="D58:E58"/>
    <mergeCell ref="F58:M58"/>
    <mergeCell ref="AC58:AG58"/>
    <mergeCell ref="AH58:AI58"/>
    <mergeCell ref="AJ58:AK58"/>
    <mergeCell ref="AJ57:AK57"/>
    <mergeCell ref="AR57:AS57"/>
    <mergeCell ref="AT57:AU57"/>
    <mergeCell ref="AV57:AW57"/>
    <mergeCell ref="AX57:AY57"/>
    <mergeCell ref="AZ57:BA57"/>
    <mergeCell ref="AR56:AS56"/>
    <mergeCell ref="AT56:AU56"/>
    <mergeCell ref="AV56:AW56"/>
    <mergeCell ref="AX56:AY56"/>
    <mergeCell ref="AZ56:BA56"/>
    <mergeCell ref="B57:C57"/>
    <mergeCell ref="D57:E57"/>
    <mergeCell ref="F57:M57"/>
    <mergeCell ref="AC57:AG57"/>
    <mergeCell ref="AH57:AI57"/>
    <mergeCell ref="B56:C56"/>
    <mergeCell ref="D56:E56"/>
    <mergeCell ref="F56:M56"/>
    <mergeCell ref="AC56:AG56"/>
    <mergeCell ref="AH56:AI56"/>
    <mergeCell ref="AJ56:AK56"/>
    <mergeCell ref="AJ55:AK55"/>
    <mergeCell ref="AR55:AS55"/>
    <mergeCell ref="AT55:AU55"/>
    <mergeCell ref="AV55:AW55"/>
    <mergeCell ref="AX55:AY55"/>
    <mergeCell ref="AZ55:BA55"/>
    <mergeCell ref="AR54:AS54"/>
    <mergeCell ref="AT54:AU54"/>
    <mergeCell ref="AV54:AW54"/>
    <mergeCell ref="AX54:AY54"/>
    <mergeCell ref="AZ54:BA54"/>
    <mergeCell ref="B55:C55"/>
    <mergeCell ref="D55:E55"/>
    <mergeCell ref="F55:M55"/>
    <mergeCell ref="AC55:AG55"/>
    <mergeCell ref="AH55:AI55"/>
    <mergeCell ref="B54:C54"/>
    <mergeCell ref="D54:E54"/>
    <mergeCell ref="F54:M54"/>
    <mergeCell ref="AC54:AG54"/>
    <mergeCell ref="AH54:AI54"/>
    <mergeCell ref="AJ54:AK54"/>
    <mergeCell ref="AJ53:AK53"/>
    <mergeCell ref="AR53:AS53"/>
    <mergeCell ref="AT53:AU53"/>
    <mergeCell ref="AV53:AW53"/>
    <mergeCell ref="AX53:AY53"/>
    <mergeCell ref="AZ53:BA53"/>
    <mergeCell ref="AR52:AS52"/>
    <mergeCell ref="AT52:AU52"/>
    <mergeCell ref="AV52:AW52"/>
    <mergeCell ref="AX52:AY52"/>
    <mergeCell ref="AZ52:BA52"/>
    <mergeCell ref="B53:C53"/>
    <mergeCell ref="D53:E53"/>
    <mergeCell ref="F53:M53"/>
    <mergeCell ref="AC53:AG53"/>
    <mergeCell ref="AH53:AI53"/>
    <mergeCell ref="B52:C52"/>
    <mergeCell ref="D52:E52"/>
    <mergeCell ref="F52:M52"/>
    <mergeCell ref="AC52:AG52"/>
    <mergeCell ref="AH52:AI52"/>
    <mergeCell ref="AJ52:AK52"/>
    <mergeCell ref="AJ51:AK51"/>
    <mergeCell ref="AR51:AS51"/>
    <mergeCell ref="AT51:AU51"/>
    <mergeCell ref="AV51:AW51"/>
    <mergeCell ref="AX51:AY51"/>
    <mergeCell ref="AZ51:BA51"/>
    <mergeCell ref="AR50:AS50"/>
    <mergeCell ref="AT50:AU50"/>
    <mergeCell ref="AV50:AW50"/>
    <mergeCell ref="AX50:AY50"/>
    <mergeCell ref="AZ50:BA50"/>
    <mergeCell ref="B51:C51"/>
    <mergeCell ref="D51:E51"/>
    <mergeCell ref="F51:M51"/>
    <mergeCell ref="AC51:AG51"/>
    <mergeCell ref="AH51:AI51"/>
    <mergeCell ref="B50:C50"/>
    <mergeCell ref="D50:E50"/>
    <mergeCell ref="F50:M50"/>
    <mergeCell ref="AC50:AG50"/>
    <mergeCell ref="AH50:AI50"/>
    <mergeCell ref="AJ50:AK50"/>
    <mergeCell ref="AJ49:AK49"/>
    <mergeCell ref="AR49:AS49"/>
    <mergeCell ref="AT49:AU49"/>
    <mergeCell ref="AV49:AW49"/>
    <mergeCell ref="AX49:AY49"/>
    <mergeCell ref="AZ49:BA49"/>
    <mergeCell ref="AR48:AS48"/>
    <mergeCell ref="AT48:AU48"/>
    <mergeCell ref="AV48:AW48"/>
    <mergeCell ref="AX48:AY48"/>
    <mergeCell ref="AZ48:BA48"/>
    <mergeCell ref="B49:C49"/>
    <mergeCell ref="D49:E49"/>
    <mergeCell ref="F49:M49"/>
    <mergeCell ref="AC49:AG49"/>
    <mergeCell ref="AH49:AI49"/>
    <mergeCell ref="B48:C48"/>
    <mergeCell ref="D48:E48"/>
    <mergeCell ref="F48:M48"/>
    <mergeCell ref="AC48:AG48"/>
    <mergeCell ref="AH48:AI48"/>
    <mergeCell ref="AJ48:AK48"/>
    <mergeCell ref="AJ47:AK47"/>
    <mergeCell ref="AR47:AS47"/>
    <mergeCell ref="AT47:AU47"/>
    <mergeCell ref="AV47:AW47"/>
    <mergeCell ref="AX47:AY47"/>
    <mergeCell ref="AZ47:BA47"/>
    <mergeCell ref="AR46:AS46"/>
    <mergeCell ref="AT46:AU46"/>
    <mergeCell ref="AV46:AW46"/>
    <mergeCell ref="AX46:AY46"/>
    <mergeCell ref="AZ46:BA46"/>
    <mergeCell ref="B47:C47"/>
    <mergeCell ref="D47:E47"/>
    <mergeCell ref="F47:M47"/>
    <mergeCell ref="AC47:AG47"/>
    <mergeCell ref="AH47:AI47"/>
    <mergeCell ref="B46:C46"/>
    <mergeCell ref="D46:E46"/>
    <mergeCell ref="F46:M46"/>
    <mergeCell ref="AC46:AG46"/>
    <mergeCell ref="AH46:AI46"/>
    <mergeCell ref="AJ46:AK46"/>
    <mergeCell ref="AJ45:AK45"/>
    <mergeCell ref="AR45:AS45"/>
    <mergeCell ref="AT45:AU45"/>
    <mergeCell ref="AV45:AW45"/>
    <mergeCell ref="AX45:AY45"/>
    <mergeCell ref="AZ45:BA45"/>
    <mergeCell ref="AR44:AS44"/>
    <mergeCell ref="AT44:AU44"/>
    <mergeCell ref="AV44:AW44"/>
    <mergeCell ref="AX44:AY44"/>
    <mergeCell ref="AZ44:BA44"/>
    <mergeCell ref="B45:C45"/>
    <mergeCell ref="D45:E45"/>
    <mergeCell ref="F45:M45"/>
    <mergeCell ref="AC45:AG45"/>
    <mergeCell ref="AH45:AI45"/>
    <mergeCell ref="B44:C44"/>
    <mergeCell ref="D44:E44"/>
    <mergeCell ref="F44:M44"/>
    <mergeCell ref="AC44:AG44"/>
    <mergeCell ref="AH44:AI44"/>
    <mergeCell ref="AJ44:AK44"/>
    <mergeCell ref="AJ43:AK43"/>
    <mergeCell ref="AR43:AS43"/>
    <mergeCell ref="AT43:AU43"/>
    <mergeCell ref="AV43:AW43"/>
    <mergeCell ref="AX43:AY43"/>
    <mergeCell ref="AZ43:BA43"/>
    <mergeCell ref="AR42:AS42"/>
    <mergeCell ref="AT42:AU42"/>
    <mergeCell ref="AV42:AW42"/>
    <mergeCell ref="AX42:AY42"/>
    <mergeCell ref="AZ42:BA42"/>
    <mergeCell ref="B43:C43"/>
    <mergeCell ref="D43:E43"/>
    <mergeCell ref="F43:M43"/>
    <mergeCell ref="AC43:AG43"/>
    <mergeCell ref="AH43:AI43"/>
    <mergeCell ref="B42:C42"/>
    <mergeCell ref="D42:E42"/>
    <mergeCell ref="F42:M42"/>
    <mergeCell ref="AC42:AG42"/>
    <mergeCell ref="AH42:AI42"/>
    <mergeCell ref="AJ42:AK42"/>
    <mergeCell ref="AJ41:AK41"/>
    <mergeCell ref="AR41:AS41"/>
    <mergeCell ref="AT41:AU41"/>
    <mergeCell ref="AV41:AW41"/>
    <mergeCell ref="AX41:AY41"/>
    <mergeCell ref="AZ41:BA41"/>
    <mergeCell ref="AR40:AS40"/>
    <mergeCell ref="AT40:AU40"/>
    <mergeCell ref="AV40:AW40"/>
    <mergeCell ref="AX40:AY40"/>
    <mergeCell ref="AZ40:BA40"/>
    <mergeCell ref="B41:C41"/>
    <mergeCell ref="D41:E41"/>
    <mergeCell ref="F41:M41"/>
    <mergeCell ref="AC41:AG41"/>
    <mergeCell ref="AH41:AI41"/>
    <mergeCell ref="B40:C40"/>
    <mergeCell ref="D40:E40"/>
    <mergeCell ref="F40:M40"/>
    <mergeCell ref="AC40:AG40"/>
    <mergeCell ref="AH40:AI40"/>
    <mergeCell ref="AJ40:AK40"/>
    <mergeCell ref="AJ39:AK39"/>
    <mergeCell ref="AR39:AS39"/>
    <mergeCell ref="AT39:AU39"/>
    <mergeCell ref="AV39:AW39"/>
    <mergeCell ref="AX39:AY39"/>
    <mergeCell ref="AZ39:BA39"/>
    <mergeCell ref="AR38:AS38"/>
    <mergeCell ref="AT38:AU38"/>
    <mergeCell ref="AV38:AW38"/>
    <mergeCell ref="AX38:AY38"/>
    <mergeCell ref="AZ38:BA38"/>
    <mergeCell ref="B39:C39"/>
    <mergeCell ref="D39:E39"/>
    <mergeCell ref="F39:M39"/>
    <mergeCell ref="AC39:AG39"/>
    <mergeCell ref="AH39:AI39"/>
    <mergeCell ref="B38:C38"/>
    <mergeCell ref="D38:E38"/>
    <mergeCell ref="F38:M38"/>
    <mergeCell ref="AC38:AG38"/>
    <mergeCell ref="AH38:AI38"/>
    <mergeCell ref="AJ38:AK38"/>
    <mergeCell ref="AJ37:AK37"/>
    <mergeCell ref="AR37:AS37"/>
    <mergeCell ref="AT37:AU37"/>
    <mergeCell ref="AV37:AW37"/>
    <mergeCell ref="AX37:AY37"/>
    <mergeCell ref="AZ37:BA37"/>
    <mergeCell ref="AR36:AS36"/>
    <mergeCell ref="AT36:AU36"/>
    <mergeCell ref="AV36:AW36"/>
    <mergeCell ref="AX36:AY36"/>
    <mergeCell ref="AZ36:BA36"/>
    <mergeCell ref="B37:C37"/>
    <mergeCell ref="D37:E37"/>
    <mergeCell ref="F37:M37"/>
    <mergeCell ref="AC37:AG37"/>
    <mergeCell ref="AH37:AI37"/>
    <mergeCell ref="B36:C36"/>
    <mergeCell ref="D36:E36"/>
    <mergeCell ref="F36:M36"/>
    <mergeCell ref="AC36:AG36"/>
    <mergeCell ref="AH36:AI36"/>
    <mergeCell ref="AJ36:AK36"/>
    <mergeCell ref="AJ35:AK35"/>
    <mergeCell ref="AR35:AS35"/>
    <mergeCell ref="AT35:AU35"/>
    <mergeCell ref="AV35:AW35"/>
    <mergeCell ref="AX35:AY35"/>
    <mergeCell ref="AZ35:BA35"/>
    <mergeCell ref="AR34:AS34"/>
    <mergeCell ref="AT34:AU34"/>
    <mergeCell ref="AV34:AW34"/>
    <mergeCell ref="AX34:AY34"/>
    <mergeCell ref="AZ34:BA34"/>
    <mergeCell ref="B35:C35"/>
    <mergeCell ref="D35:E35"/>
    <mergeCell ref="F35:M35"/>
    <mergeCell ref="AC35:AG35"/>
    <mergeCell ref="AH35:AI35"/>
    <mergeCell ref="B34:C34"/>
    <mergeCell ref="D34:E34"/>
    <mergeCell ref="F34:M34"/>
    <mergeCell ref="AC34:AG34"/>
    <mergeCell ref="AH34:AI34"/>
    <mergeCell ref="AJ34:AK34"/>
    <mergeCell ref="AJ33:AK33"/>
    <mergeCell ref="AR33:AS33"/>
    <mergeCell ref="AT33:AU33"/>
    <mergeCell ref="AV33:AW33"/>
    <mergeCell ref="AX33:AY33"/>
    <mergeCell ref="AZ33:BA33"/>
    <mergeCell ref="AR32:AS32"/>
    <mergeCell ref="AT32:AU32"/>
    <mergeCell ref="AV32:AW32"/>
    <mergeCell ref="AX32:AY32"/>
    <mergeCell ref="AZ32:BA32"/>
    <mergeCell ref="B33:C33"/>
    <mergeCell ref="D33:E33"/>
    <mergeCell ref="F33:M33"/>
    <mergeCell ref="AC33:AG33"/>
    <mergeCell ref="AH33:AI33"/>
    <mergeCell ref="B32:C32"/>
    <mergeCell ref="D32:E32"/>
    <mergeCell ref="F32:M32"/>
    <mergeCell ref="AC32:AG32"/>
    <mergeCell ref="AH32:AI32"/>
    <mergeCell ref="AJ32:AK32"/>
    <mergeCell ref="AJ31:AK31"/>
    <mergeCell ref="AR31:AS31"/>
    <mergeCell ref="AT31:AU31"/>
    <mergeCell ref="AV31:AW31"/>
    <mergeCell ref="AX31:AY31"/>
    <mergeCell ref="AZ31:BA31"/>
    <mergeCell ref="AR30:AS30"/>
    <mergeCell ref="AT30:AU30"/>
    <mergeCell ref="AV30:AW30"/>
    <mergeCell ref="AX30:AY30"/>
    <mergeCell ref="AZ30:BA30"/>
    <mergeCell ref="B31:C31"/>
    <mergeCell ref="D31:E31"/>
    <mergeCell ref="F31:M31"/>
    <mergeCell ref="AC31:AG31"/>
    <mergeCell ref="AH31:AI31"/>
    <mergeCell ref="B30:C30"/>
    <mergeCell ref="D30:E30"/>
    <mergeCell ref="F30:M30"/>
    <mergeCell ref="AC30:AG30"/>
    <mergeCell ref="AH30:AI30"/>
    <mergeCell ref="AJ30:AK30"/>
    <mergeCell ref="AJ29:AK29"/>
    <mergeCell ref="AR29:AS29"/>
    <mergeCell ref="AT29:AU29"/>
    <mergeCell ref="AV29:AW29"/>
    <mergeCell ref="AX29:AY29"/>
    <mergeCell ref="AZ29:BA29"/>
    <mergeCell ref="AR28:AS28"/>
    <mergeCell ref="AT28:AU28"/>
    <mergeCell ref="AV28:AW28"/>
    <mergeCell ref="AX28:AY28"/>
    <mergeCell ref="AZ28:BA28"/>
    <mergeCell ref="B29:C29"/>
    <mergeCell ref="D29:E29"/>
    <mergeCell ref="F29:M29"/>
    <mergeCell ref="AC29:AG29"/>
    <mergeCell ref="AH29:AI29"/>
    <mergeCell ref="B28:C28"/>
    <mergeCell ref="D28:E28"/>
    <mergeCell ref="F28:M28"/>
    <mergeCell ref="AC28:AG28"/>
    <mergeCell ref="AH28:AI28"/>
    <mergeCell ref="AJ28:AK28"/>
    <mergeCell ref="AJ27:AK27"/>
    <mergeCell ref="AR27:AS27"/>
    <mergeCell ref="AT27:AU27"/>
    <mergeCell ref="AV27:AW27"/>
    <mergeCell ref="AX27:AY27"/>
    <mergeCell ref="AZ27:BA27"/>
    <mergeCell ref="AR26:AS26"/>
    <mergeCell ref="AT26:AU26"/>
    <mergeCell ref="AV26:AW26"/>
    <mergeCell ref="AX26:AY26"/>
    <mergeCell ref="AZ26:BA26"/>
    <mergeCell ref="B27:C27"/>
    <mergeCell ref="D27:E27"/>
    <mergeCell ref="F27:M27"/>
    <mergeCell ref="AC27:AG27"/>
    <mergeCell ref="AH27:AI27"/>
    <mergeCell ref="B26:C26"/>
    <mergeCell ref="D26:E26"/>
    <mergeCell ref="F26:M26"/>
    <mergeCell ref="AC26:AG26"/>
    <mergeCell ref="AH26:AI26"/>
    <mergeCell ref="AJ26:AK26"/>
    <mergeCell ref="AJ25:AK25"/>
    <mergeCell ref="AR25:AS25"/>
    <mergeCell ref="AT25:AU25"/>
    <mergeCell ref="AV25:AW25"/>
    <mergeCell ref="AX25:AY25"/>
    <mergeCell ref="AZ25:BA25"/>
    <mergeCell ref="AR24:AS24"/>
    <mergeCell ref="AT24:AU24"/>
    <mergeCell ref="AV24:AW24"/>
    <mergeCell ref="AX24:AY24"/>
    <mergeCell ref="AZ24:BA24"/>
    <mergeCell ref="B25:C25"/>
    <mergeCell ref="D25:E25"/>
    <mergeCell ref="F25:M25"/>
    <mergeCell ref="AC25:AG25"/>
    <mergeCell ref="AH25:AI25"/>
    <mergeCell ref="B24:C24"/>
    <mergeCell ref="D24:E24"/>
    <mergeCell ref="F24:M24"/>
    <mergeCell ref="AC24:AG24"/>
    <mergeCell ref="AH24:AI24"/>
    <mergeCell ref="AJ24:AK24"/>
    <mergeCell ref="AJ23:AK23"/>
    <mergeCell ref="AR23:AS23"/>
    <mergeCell ref="AT23:AU23"/>
    <mergeCell ref="AV23:AW23"/>
    <mergeCell ref="AX23:AY23"/>
    <mergeCell ref="AZ23:BA23"/>
    <mergeCell ref="AR22:AS22"/>
    <mergeCell ref="AT22:AU22"/>
    <mergeCell ref="AV22:AW22"/>
    <mergeCell ref="AX22:AY22"/>
    <mergeCell ref="AZ22:BA22"/>
    <mergeCell ref="B23:C23"/>
    <mergeCell ref="D23:E23"/>
    <mergeCell ref="F23:M23"/>
    <mergeCell ref="AC23:AG23"/>
    <mergeCell ref="AH23:AI23"/>
    <mergeCell ref="B22:C22"/>
    <mergeCell ref="D22:E22"/>
    <mergeCell ref="F22:M22"/>
    <mergeCell ref="AC22:AG22"/>
    <mergeCell ref="AH22:AI22"/>
    <mergeCell ref="AJ22:AK22"/>
    <mergeCell ref="AJ21:AK21"/>
    <mergeCell ref="AR21:AS21"/>
    <mergeCell ref="AT21:AU21"/>
    <mergeCell ref="AV21:AW21"/>
    <mergeCell ref="AX21:AY21"/>
    <mergeCell ref="AZ21:BA21"/>
    <mergeCell ref="AR20:AS20"/>
    <mergeCell ref="AT20:AU20"/>
    <mergeCell ref="AV20:AW20"/>
    <mergeCell ref="AX20:AY20"/>
    <mergeCell ref="AZ20:BA20"/>
    <mergeCell ref="B21:C21"/>
    <mergeCell ref="D21:E21"/>
    <mergeCell ref="F21:M21"/>
    <mergeCell ref="AC21:AG21"/>
    <mergeCell ref="AH21:AI21"/>
    <mergeCell ref="B20:C20"/>
    <mergeCell ref="D20:E20"/>
    <mergeCell ref="F20:M20"/>
    <mergeCell ref="AC20:AG20"/>
    <mergeCell ref="AH20:AI20"/>
    <mergeCell ref="AJ20:AK20"/>
    <mergeCell ref="AJ19:AK19"/>
    <mergeCell ref="AR19:AS19"/>
    <mergeCell ref="AT19:AU19"/>
    <mergeCell ref="AV19:AW19"/>
    <mergeCell ref="AX19:AY19"/>
    <mergeCell ref="AZ19:BA19"/>
    <mergeCell ref="AR18:AS18"/>
    <mergeCell ref="AT18:AU18"/>
    <mergeCell ref="AV18:AW18"/>
    <mergeCell ref="AX18:AY18"/>
    <mergeCell ref="AZ18:BA18"/>
    <mergeCell ref="B19:C19"/>
    <mergeCell ref="D19:E19"/>
    <mergeCell ref="F19:M19"/>
    <mergeCell ref="AC19:AG19"/>
    <mergeCell ref="AH19:AI19"/>
    <mergeCell ref="B18:C18"/>
    <mergeCell ref="D18:E18"/>
    <mergeCell ref="F18:M18"/>
    <mergeCell ref="AC18:AG18"/>
    <mergeCell ref="AH18:AI18"/>
    <mergeCell ref="AJ18:AK18"/>
    <mergeCell ref="AJ17:AK17"/>
    <mergeCell ref="AR17:AS17"/>
    <mergeCell ref="AT17:AU17"/>
    <mergeCell ref="AV17:AW17"/>
    <mergeCell ref="AX17:AY17"/>
    <mergeCell ref="AZ17:BA17"/>
    <mergeCell ref="AR16:AS16"/>
    <mergeCell ref="AT16:AU16"/>
    <mergeCell ref="AV16:AW16"/>
    <mergeCell ref="AX16:AY16"/>
    <mergeCell ref="AZ16:BA16"/>
    <mergeCell ref="B17:C17"/>
    <mergeCell ref="D17:E17"/>
    <mergeCell ref="F17:M17"/>
    <mergeCell ref="AC17:AG17"/>
    <mergeCell ref="AH17:AI17"/>
    <mergeCell ref="B16:C16"/>
    <mergeCell ref="D16:E16"/>
    <mergeCell ref="F16:M16"/>
    <mergeCell ref="AC16:AG16"/>
    <mergeCell ref="AH16:AI16"/>
    <mergeCell ref="AJ16:AK16"/>
    <mergeCell ref="AJ15:AK15"/>
    <mergeCell ref="AR15:AS15"/>
    <mergeCell ref="AT15:AU15"/>
    <mergeCell ref="AV15:AW15"/>
    <mergeCell ref="AX15:AY15"/>
    <mergeCell ref="AZ15:BA15"/>
    <mergeCell ref="AR14:AS14"/>
    <mergeCell ref="AT14:AU14"/>
    <mergeCell ref="AV14:AW14"/>
    <mergeCell ref="AX14:AY14"/>
    <mergeCell ref="AZ14:BA14"/>
    <mergeCell ref="B15:C15"/>
    <mergeCell ref="D15:E15"/>
    <mergeCell ref="F15:M15"/>
    <mergeCell ref="AC15:AG15"/>
    <mergeCell ref="AH15:AI15"/>
    <mergeCell ref="AT13:AU13"/>
    <mergeCell ref="AV13:AW13"/>
    <mergeCell ref="AX13:AY13"/>
    <mergeCell ref="AZ13:BA13"/>
    <mergeCell ref="B14:C14"/>
    <mergeCell ref="D14:E14"/>
    <mergeCell ref="F14:M14"/>
    <mergeCell ref="AC14:AG14"/>
    <mergeCell ref="AH14:AI14"/>
    <mergeCell ref="AJ14:AK14"/>
    <mergeCell ref="AV12:AW12"/>
    <mergeCell ref="AX12:AY12"/>
    <mergeCell ref="AZ12:BA12"/>
    <mergeCell ref="B13:C13"/>
    <mergeCell ref="D13:E13"/>
    <mergeCell ref="F13:M13"/>
    <mergeCell ref="AC13:AG13"/>
    <mergeCell ref="AH13:AI13"/>
    <mergeCell ref="AJ13:AK13"/>
    <mergeCell ref="AR13:AS13"/>
    <mergeCell ref="AX11:AY11"/>
    <mergeCell ref="AZ11:BA11"/>
    <mergeCell ref="B12:C12"/>
    <mergeCell ref="D12:E12"/>
    <mergeCell ref="F12:M12"/>
    <mergeCell ref="AC12:AG12"/>
    <mergeCell ref="AH12:AI12"/>
    <mergeCell ref="AJ12:AK12"/>
    <mergeCell ref="AR12:AS12"/>
    <mergeCell ref="AT12:AU12"/>
    <mergeCell ref="AZ8:BA10"/>
    <mergeCell ref="B11:C11"/>
    <mergeCell ref="D11:E11"/>
    <mergeCell ref="F11:M11"/>
    <mergeCell ref="AC11:AG11"/>
    <mergeCell ref="AH11:AI11"/>
    <mergeCell ref="AJ11:AK11"/>
    <mergeCell ref="AR11:AS11"/>
    <mergeCell ref="AT11:AU11"/>
    <mergeCell ref="AV11:AW11"/>
    <mergeCell ref="AP8:AP10"/>
    <mergeCell ref="AQ8:AQ10"/>
    <mergeCell ref="AR8:AS10"/>
    <mergeCell ref="AT8:AU10"/>
    <mergeCell ref="AV8:AW10"/>
    <mergeCell ref="AX8:AY10"/>
    <mergeCell ref="AC8:AG10"/>
    <mergeCell ref="AH8:AI10"/>
    <mergeCell ref="AJ8:AK10"/>
    <mergeCell ref="AL8:AL10"/>
    <mergeCell ref="AM8:AM10"/>
    <mergeCell ref="AO8:AO10"/>
    <mergeCell ref="W8:W10"/>
    <mergeCell ref="X8:X10"/>
    <mergeCell ref="Y8:Y10"/>
    <mergeCell ref="Z8:Z10"/>
    <mergeCell ref="AA8:AA10"/>
    <mergeCell ref="AB8:AB10"/>
    <mergeCell ref="Q8:Q10"/>
    <mergeCell ref="R8:R10"/>
    <mergeCell ref="S8:S10"/>
    <mergeCell ref="T8:T10"/>
    <mergeCell ref="U8:U10"/>
    <mergeCell ref="V8:V10"/>
    <mergeCell ref="B8:C10"/>
    <mergeCell ref="D8:E10"/>
    <mergeCell ref="F8:M10"/>
    <mergeCell ref="N8:N10"/>
    <mergeCell ref="O8:O10"/>
    <mergeCell ref="P8:P10"/>
    <mergeCell ref="B3:BA3"/>
    <mergeCell ref="N7:P7"/>
    <mergeCell ref="Q7:S7"/>
    <mergeCell ref="T7:V7"/>
    <mergeCell ref="AL7:AM7"/>
    <mergeCell ref="AO7:AQ7"/>
    <mergeCell ref="AX7:BA7"/>
  </mergeCells>
  <conditionalFormatting sqref="AO11:AV11 AV12:AV106 AO12:AO106 AX11:BA106">
    <cfRule type="expression" dxfId="46" priority="4">
      <formula>$AO11="TERMINÉ"</formula>
    </cfRule>
    <cfRule type="expression" dxfId="45" priority="5">
      <formula>$AO11="EN COURS"</formula>
    </cfRule>
    <cfRule type="expression" dxfId="44" priority="6">
      <formula>$AO11="EN ATTENTE"</formula>
    </cfRule>
  </conditionalFormatting>
  <conditionalFormatting sqref="AP12:AU106">
    <cfRule type="expression" dxfId="43" priority="1">
      <formula>$AO12="TERMINÉ"</formula>
    </cfRule>
    <cfRule type="expression" dxfId="42" priority="2">
      <formula>$AO12="EN COURS"</formula>
    </cfRule>
    <cfRule type="expression" dxfId="41" priority="3">
      <formula>$AO12="EN ATTENTE"</formula>
    </cfRule>
  </conditionalFormatting>
  <conditionalFormatting sqref="B11:AM106">
    <cfRule type="expression" dxfId="40" priority="7">
      <formula>$W11="ATTENTE VALIDATION"</formula>
    </cfRule>
    <cfRule type="expression" dxfId="39" priority="8">
      <formula>$W11="REPORTÉ"</formula>
    </cfRule>
    <cfRule type="expression" dxfId="38" priority="9">
      <formula>$W11="PARTIELLEMENT RÉCEPTIONNÉ"</formula>
    </cfRule>
    <cfRule type="expression" dxfId="37" priority="10">
      <formula>$W11="RÉCEPTIONNÉ"</formula>
    </cfRule>
    <cfRule type="expression" dxfId="36" priority="11">
      <formula>$W11="EN COMMANDE"</formula>
    </cfRule>
  </conditionalFormatting>
  <dataValidations count="3">
    <dataValidation type="list" allowBlank="1" showInputMessage="1" showErrorMessage="1" sqref="AJ11:AK106" xr:uid="{D1ED302C-16EC-4139-AE7E-2577C8F6D9B2}">
      <formula1>FOURNISSEURS</formula1>
    </dataValidation>
    <dataValidation type="list" allowBlank="1" showInputMessage="1" showErrorMessage="1" sqref="W11:W106" xr:uid="{FB84DBC1-C169-46BD-98B2-6EDC5A83720D}">
      <formula1>ETAT_COMMANDES</formula1>
    </dataValidation>
    <dataValidation type="list" allowBlank="1" showInputMessage="1" showErrorMessage="1" sqref="AO11:AO106" xr:uid="{9817B240-3E37-4F29-8DAA-63E3A4A2C32A}">
      <formula1>ETAT_TRAVAUX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4A7285AA-70C8-47D8-8CDF-1AA37792C126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51FE2F52-689D-4760-84C1-B916C7047885}">
          <x14:formula1>
            <xm:f>'BASE DE DONNEES'!$B$4:$B$69</xm:f>
          </x14:formula1>
          <xm:sqref>B12:C106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18A01-E839-4AA9-B32C-9D56B97E0413}">
  <sheetPr>
    <tabColor theme="5" tint="-0.249977111117893"/>
  </sheetPr>
  <dimension ref="B2:BA106"/>
  <sheetViews>
    <sheetView showGridLines="0" showZeros="0" zoomScale="60" zoomScaleNormal="60" workbookViewId="0">
      <selection activeCell="W11" sqref="W11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8" width="30.7109375" customWidth="1"/>
    <col min="38" max="39" width="20.7109375" customWidth="1"/>
    <col min="40" max="40" width="5.7109375" customWidth="1"/>
    <col min="41" max="41" width="14.7109375" customWidth="1"/>
    <col min="42" max="43" width="13.5703125" customWidth="1"/>
  </cols>
  <sheetData>
    <row r="2" spans="2:53" ht="15.75" thickBot="1" x14ac:dyDescent="0.3"/>
    <row r="3" spans="2:53" ht="50.1" customHeight="1" thickBot="1" x14ac:dyDescent="0.3">
      <c r="B3" s="289" t="s">
        <v>98</v>
      </c>
      <c r="C3" s="290"/>
      <c r="D3" s="290"/>
      <c r="E3" s="290"/>
      <c r="F3" s="290"/>
      <c r="G3" s="290"/>
      <c r="H3" s="290"/>
      <c r="I3" s="290"/>
      <c r="J3" s="290"/>
      <c r="K3" s="290"/>
      <c r="L3" s="290"/>
      <c r="M3" s="290"/>
      <c r="N3" s="290"/>
      <c r="O3" s="290"/>
      <c r="P3" s="290"/>
      <c r="Q3" s="290"/>
      <c r="R3" s="290"/>
      <c r="S3" s="290"/>
      <c r="T3" s="290"/>
      <c r="U3" s="290"/>
      <c r="V3" s="290"/>
      <c r="W3" s="290"/>
      <c r="X3" s="290"/>
      <c r="Y3" s="290"/>
      <c r="Z3" s="290"/>
      <c r="AA3" s="290"/>
      <c r="AB3" s="290"/>
      <c r="AC3" s="290"/>
      <c r="AD3" s="290"/>
      <c r="AE3" s="290"/>
      <c r="AF3" s="290"/>
      <c r="AG3" s="290"/>
      <c r="AH3" s="290"/>
      <c r="AI3" s="290"/>
      <c r="AJ3" s="290"/>
      <c r="AK3" s="290"/>
      <c r="AL3" s="290"/>
      <c r="AM3" s="290"/>
      <c r="AN3" s="290"/>
      <c r="AO3" s="290"/>
      <c r="AP3" s="290"/>
      <c r="AQ3" s="290"/>
      <c r="AR3" s="290"/>
      <c r="AS3" s="290"/>
      <c r="AT3" s="290"/>
      <c r="AU3" s="290"/>
      <c r="AV3" s="290"/>
      <c r="AW3" s="290"/>
      <c r="AX3" s="290"/>
      <c r="AY3" s="290"/>
      <c r="AZ3" s="290"/>
      <c r="BA3" s="291"/>
    </row>
    <row r="4" spans="2:53" ht="30" customHeight="1" x14ac:dyDescent="0.25"/>
    <row r="5" spans="2:53" ht="30" customHeight="1" x14ac:dyDescent="0.25"/>
    <row r="6" spans="2:53" ht="30" customHeight="1" thickBot="1" x14ac:dyDescent="0.3"/>
    <row r="7" spans="2:53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43" t="s">
        <v>6</v>
      </c>
      <c r="AM7" s="44"/>
      <c r="AN7" s="34"/>
      <c r="AO7" s="45" t="s">
        <v>113</v>
      </c>
      <c r="AP7" s="46"/>
      <c r="AQ7" s="47"/>
      <c r="AR7" s="34"/>
      <c r="AS7" s="34"/>
      <c r="AT7" s="34"/>
      <c r="AU7" s="34"/>
      <c r="AV7" s="34"/>
      <c r="AW7" s="34"/>
      <c r="AX7" s="48" t="s">
        <v>110</v>
      </c>
      <c r="AY7" s="49"/>
      <c r="AZ7" s="49"/>
      <c r="BA7" s="50"/>
    </row>
    <row r="8" spans="2:53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56" t="s">
        <v>105</v>
      </c>
      <c r="X8" s="199" t="s">
        <v>121</v>
      </c>
      <c r="Y8" s="199" t="s">
        <v>115</v>
      </c>
      <c r="Z8" s="199" t="s">
        <v>118</v>
      </c>
      <c r="AA8" s="199" t="s">
        <v>119</v>
      </c>
      <c r="AB8" s="199" t="s">
        <v>122</v>
      </c>
      <c r="AC8" s="57" t="s">
        <v>11</v>
      </c>
      <c r="AD8" s="58"/>
      <c r="AE8" s="58"/>
      <c r="AF8" s="58"/>
      <c r="AG8" s="59"/>
      <c r="AH8" s="51" t="s">
        <v>3</v>
      </c>
      <c r="AI8" s="52"/>
      <c r="AJ8" s="60" t="s">
        <v>7</v>
      </c>
      <c r="AK8" s="59"/>
      <c r="AL8" s="61" t="s">
        <v>106</v>
      </c>
      <c r="AM8" s="62" t="s">
        <v>10</v>
      </c>
      <c r="AN8" s="63"/>
      <c r="AO8" s="64" t="s">
        <v>108</v>
      </c>
      <c r="AP8" s="65" t="s">
        <v>111</v>
      </c>
      <c r="AQ8" s="66" t="s">
        <v>114</v>
      </c>
      <c r="AR8" s="67" t="s">
        <v>92</v>
      </c>
      <c r="AS8" s="68"/>
      <c r="AT8" s="69" t="s">
        <v>93</v>
      </c>
      <c r="AU8" s="70"/>
      <c r="AV8" s="69" t="s">
        <v>109</v>
      </c>
      <c r="AW8" s="70"/>
      <c r="AX8" s="64" t="s">
        <v>116</v>
      </c>
      <c r="AY8" s="71"/>
      <c r="AZ8" s="64" t="s">
        <v>117</v>
      </c>
      <c r="BA8" s="72"/>
    </row>
    <row r="9" spans="2:53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78"/>
      <c r="X9" s="200"/>
      <c r="Y9" s="200"/>
      <c r="Z9" s="200"/>
      <c r="AA9" s="200"/>
      <c r="AB9" s="200"/>
      <c r="AC9" s="79"/>
      <c r="AD9" s="80"/>
      <c r="AE9" s="80"/>
      <c r="AF9" s="80"/>
      <c r="AG9" s="81"/>
      <c r="AH9" s="73"/>
      <c r="AI9" s="74"/>
      <c r="AJ9" s="82"/>
      <c r="AK9" s="81"/>
      <c r="AL9" s="83"/>
      <c r="AM9" s="84"/>
      <c r="AN9" s="63"/>
      <c r="AO9" s="85"/>
      <c r="AP9" s="86"/>
      <c r="AQ9" s="87"/>
      <c r="AR9" s="88"/>
      <c r="AS9" s="89"/>
      <c r="AT9" s="90"/>
      <c r="AU9" s="91"/>
      <c r="AV9" s="90"/>
      <c r="AW9" s="91"/>
      <c r="AX9" s="85"/>
      <c r="AY9" s="92"/>
      <c r="AZ9" s="85"/>
      <c r="BA9" s="93"/>
    </row>
    <row r="10" spans="2:53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78"/>
      <c r="X10" s="201"/>
      <c r="Y10" s="201"/>
      <c r="Z10" s="201"/>
      <c r="AA10" s="201"/>
      <c r="AB10" s="201"/>
      <c r="AC10" s="99"/>
      <c r="AD10" s="100"/>
      <c r="AE10" s="100"/>
      <c r="AF10" s="100"/>
      <c r="AG10" s="101"/>
      <c r="AH10" s="94"/>
      <c r="AI10" s="95"/>
      <c r="AJ10" s="102"/>
      <c r="AK10" s="101"/>
      <c r="AL10" s="83"/>
      <c r="AM10" s="84"/>
      <c r="AN10" s="63"/>
      <c r="AO10" s="104"/>
      <c r="AP10" s="105"/>
      <c r="AQ10" s="106"/>
      <c r="AR10" s="88"/>
      <c r="AS10" s="89"/>
      <c r="AT10" s="90"/>
      <c r="AU10" s="91"/>
      <c r="AV10" s="90"/>
      <c r="AW10" s="91"/>
      <c r="AX10" s="104"/>
      <c r="AY10" s="107"/>
      <c r="AZ10" s="108"/>
      <c r="BA10" s="109"/>
    </row>
    <row r="11" spans="2:53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10"/>
      <c r="X11" s="211"/>
      <c r="Y11" s="202"/>
      <c r="Z11" s="202"/>
      <c r="AA11" s="202"/>
      <c r="AB11" s="202"/>
      <c r="AC11" s="125"/>
      <c r="AD11" s="126"/>
      <c r="AE11" s="126"/>
      <c r="AF11" s="126"/>
      <c r="AG11" s="127"/>
      <c r="AH11" s="128"/>
      <c r="AI11" s="234"/>
      <c r="AJ11" s="237"/>
      <c r="AK11" s="244"/>
      <c r="AL11" s="250" t="str">
        <f>IF(ISBLANK(AJ11),"",VLOOKUP(AJ11,'BASE DE DONNEES'!$H$4:$L$15,3,FALSE))</f>
        <v/>
      </c>
      <c r="AM11" s="247" t="str">
        <f>IF(ISBLANK(AJ11),"",VLOOKUP(AJ11,'BASE DE DONNEES'!$H$4:$M$15,6,FALSE))</f>
        <v/>
      </c>
      <c r="AN11" s="243"/>
      <c r="AO11" s="130"/>
      <c r="AP11" s="131"/>
      <c r="AQ11" s="132"/>
      <c r="AR11" s="133"/>
      <c r="AS11" s="134"/>
      <c r="AT11" s="135"/>
      <c r="AU11" s="136"/>
      <c r="AV11" s="137"/>
      <c r="AW11" s="134"/>
      <c r="AX11" s="135">
        <f>AR11+AT11+AW11</f>
        <v>0</v>
      </c>
      <c r="AY11" s="138"/>
      <c r="AZ11" s="139"/>
      <c r="BA11" s="140"/>
    </row>
    <row r="12" spans="2:53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156"/>
      <c r="X12" s="203"/>
      <c r="Y12" s="203"/>
      <c r="Z12" s="203"/>
      <c r="AA12" s="203"/>
      <c r="AB12" s="203"/>
      <c r="AC12" s="157"/>
      <c r="AD12" s="158"/>
      <c r="AE12" s="158"/>
      <c r="AF12" s="158"/>
      <c r="AG12" s="159"/>
      <c r="AH12" s="160"/>
      <c r="AI12" s="235"/>
      <c r="AJ12" s="238"/>
      <c r="AK12" s="245"/>
      <c r="AL12" s="251" t="str">
        <f>IF(ISBLANK(AJ12),"",VLOOKUP(AJ12,'BASE DE DONNEES'!$H$4:$L$15,3,FALSE))</f>
        <v/>
      </c>
      <c r="AM12" s="248" t="str">
        <f>IF(ISBLANK(AJ12),"",VLOOKUP(AJ12,'BASE DE DONNEES'!$H$4:$M$15,6,FALSE))</f>
        <v/>
      </c>
      <c r="AN12" s="243"/>
      <c r="AO12" s="161"/>
      <c r="AP12" s="162"/>
      <c r="AQ12" s="163"/>
      <c r="AR12" s="164"/>
      <c r="AS12" s="165"/>
      <c r="AT12" s="166"/>
      <c r="AU12" s="167"/>
      <c r="AV12" s="168"/>
      <c r="AW12" s="165"/>
      <c r="AX12" s="166"/>
      <c r="AY12" s="169"/>
      <c r="AZ12" s="164"/>
      <c r="BA12" s="165"/>
    </row>
    <row r="13" spans="2:53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156"/>
      <c r="X13" s="203"/>
      <c r="Y13" s="203"/>
      <c r="Z13" s="203"/>
      <c r="AA13" s="203"/>
      <c r="AB13" s="203"/>
      <c r="AC13" s="157"/>
      <c r="AD13" s="158"/>
      <c r="AE13" s="158"/>
      <c r="AF13" s="158"/>
      <c r="AG13" s="159"/>
      <c r="AH13" s="160"/>
      <c r="AI13" s="235"/>
      <c r="AJ13" s="238"/>
      <c r="AK13" s="245"/>
      <c r="AL13" s="251" t="str">
        <f>IF(ISBLANK(AJ13),"",VLOOKUP(AJ13,'BASE DE DONNEES'!$H$4:$L$15,3,FALSE))</f>
        <v/>
      </c>
      <c r="AM13" s="248" t="str">
        <f>IF(ISBLANK(AJ13),"",VLOOKUP(AJ13,'BASE DE DONNEES'!$H$4:$M$15,6,FALSE))</f>
        <v/>
      </c>
      <c r="AN13" s="243"/>
      <c r="AO13" s="161"/>
      <c r="AP13" s="162"/>
      <c r="AQ13" s="163"/>
      <c r="AR13" s="164"/>
      <c r="AS13" s="165"/>
      <c r="AT13" s="166"/>
      <c r="AU13" s="167"/>
      <c r="AV13" s="168"/>
      <c r="AW13" s="165"/>
      <c r="AX13" s="166"/>
      <c r="AY13" s="169"/>
      <c r="AZ13" s="164"/>
      <c r="BA13" s="165"/>
    </row>
    <row r="14" spans="2:53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156"/>
      <c r="X14" s="203"/>
      <c r="Y14" s="203"/>
      <c r="Z14" s="203"/>
      <c r="AA14" s="203"/>
      <c r="AB14" s="203"/>
      <c r="AC14" s="157"/>
      <c r="AD14" s="158"/>
      <c r="AE14" s="158"/>
      <c r="AF14" s="158"/>
      <c r="AG14" s="159"/>
      <c r="AH14" s="160"/>
      <c r="AI14" s="235"/>
      <c r="AJ14" s="238"/>
      <c r="AK14" s="245"/>
      <c r="AL14" s="251" t="str">
        <f>IF(ISBLANK(AJ14),"",VLOOKUP(AJ14,'BASE DE DONNEES'!$H$4:$L$15,3,FALSE))</f>
        <v/>
      </c>
      <c r="AM14" s="248" t="str">
        <f>IF(ISBLANK(AJ14),"",VLOOKUP(AJ14,'BASE DE DONNEES'!$H$4:$M$15,6,FALSE))</f>
        <v/>
      </c>
      <c r="AN14" s="243"/>
      <c r="AO14" s="161"/>
      <c r="AP14" s="162"/>
      <c r="AQ14" s="163"/>
      <c r="AR14" s="164"/>
      <c r="AS14" s="165"/>
      <c r="AT14" s="166"/>
      <c r="AU14" s="167"/>
      <c r="AV14" s="168"/>
      <c r="AW14" s="165"/>
      <c r="AX14" s="166"/>
      <c r="AY14" s="169"/>
      <c r="AZ14" s="164"/>
      <c r="BA14" s="165"/>
    </row>
    <row r="15" spans="2:53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156"/>
      <c r="X15" s="203"/>
      <c r="Y15" s="203"/>
      <c r="Z15" s="203"/>
      <c r="AA15" s="203"/>
      <c r="AB15" s="203"/>
      <c r="AC15" s="157"/>
      <c r="AD15" s="158"/>
      <c r="AE15" s="158"/>
      <c r="AF15" s="158"/>
      <c r="AG15" s="159"/>
      <c r="AH15" s="160"/>
      <c r="AI15" s="235"/>
      <c r="AJ15" s="238"/>
      <c r="AK15" s="245"/>
      <c r="AL15" s="251" t="str">
        <f>IF(ISBLANK(AJ15),"",VLOOKUP(AJ15,'BASE DE DONNEES'!$H$4:$L$15,3,FALSE))</f>
        <v/>
      </c>
      <c r="AM15" s="248" t="str">
        <f>IF(ISBLANK(AJ15),"",VLOOKUP(AJ15,'BASE DE DONNEES'!$H$4:$M$15,6,FALSE))</f>
        <v/>
      </c>
      <c r="AN15" s="243"/>
      <c r="AO15" s="161"/>
      <c r="AP15" s="162"/>
      <c r="AQ15" s="163"/>
      <c r="AR15" s="164"/>
      <c r="AS15" s="165"/>
      <c r="AT15" s="166"/>
      <c r="AU15" s="167"/>
      <c r="AV15" s="168"/>
      <c r="AW15" s="165"/>
      <c r="AX15" s="166"/>
      <c r="AY15" s="169"/>
      <c r="AZ15" s="164"/>
      <c r="BA15" s="165"/>
    </row>
    <row r="16" spans="2:53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156"/>
      <c r="X16" s="203"/>
      <c r="Y16" s="203"/>
      <c r="Z16" s="203"/>
      <c r="AA16" s="203"/>
      <c r="AB16" s="203"/>
      <c r="AC16" s="157"/>
      <c r="AD16" s="158"/>
      <c r="AE16" s="158"/>
      <c r="AF16" s="158"/>
      <c r="AG16" s="159"/>
      <c r="AH16" s="160"/>
      <c r="AI16" s="235"/>
      <c r="AJ16" s="238"/>
      <c r="AK16" s="245"/>
      <c r="AL16" s="251" t="str">
        <f>IF(ISBLANK(AJ16),"",VLOOKUP(AJ16,'BASE DE DONNEES'!$H$4:$L$15,3,FALSE))</f>
        <v/>
      </c>
      <c r="AM16" s="248" t="str">
        <f>IF(ISBLANK(AJ16),"",VLOOKUP(AJ16,'BASE DE DONNEES'!$H$4:$M$15,6,FALSE))</f>
        <v/>
      </c>
      <c r="AN16" s="243"/>
      <c r="AO16" s="161"/>
      <c r="AP16" s="162"/>
      <c r="AQ16" s="163"/>
      <c r="AR16" s="164"/>
      <c r="AS16" s="165"/>
      <c r="AT16" s="166"/>
      <c r="AU16" s="167"/>
      <c r="AV16" s="168"/>
      <c r="AW16" s="165"/>
      <c r="AX16" s="166"/>
      <c r="AY16" s="169"/>
      <c r="AZ16" s="164"/>
      <c r="BA16" s="165"/>
    </row>
    <row r="17" spans="2:53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156"/>
      <c r="X17" s="203"/>
      <c r="Y17" s="203"/>
      <c r="Z17" s="203"/>
      <c r="AA17" s="203"/>
      <c r="AB17" s="203"/>
      <c r="AC17" s="157"/>
      <c r="AD17" s="158"/>
      <c r="AE17" s="158"/>
      <c r="AF17" s="158"/>
      <c r="AG17" s="159"/>
      <c r="AH17" s="160"/>
      <c r="AI17" s="235"/>
      <c r="AJ17" s="238"/>
      <c r="AK17" s="245"/>
      <c r="AL17" s="251" t="str">
        <f>IF(ISBLANK(AJ17),"",VLOOKUP(AJ17,'BASE DE DONNEES'!$H$4:$L$15,3,FALSE))</f>
        <v/>
      </c>
      <c r="AM17" s="248" t="str">
        <f>IF(ISBLANK(AJ17),"",VLOOKUP(AJ17,'BASE DE DONNEES'!$H$4:$M$15,6,FALSE))</f>
        <v/>
      </c>
      <c r="AN17" s="243"/>
      <c r="AO17" s="161"/>
      <c r="AP17" s="162"/>
      <c r="AQ17" s="163"/>
      <c r="AR17" s="164"/>
      <c r="AS17" s="165"/>
      <c r="AT17" s="166"/>
      <c r="AU17" s="167"/>
      <c r="AV17" s="168"/>
      <c r="AW17" s="165"/>
      <c r="AX17" s="166"/>
      <c r="AY17" s="169"/>
      <c r="AZ17" s="164"/>
      <c r="BA17" s="165"/>
    </row>
    <row r="18" spans="2:53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156"/>
      <c r="X18" s="203"/>
      <c r="Y18" s="203"/>
      <c r="Z18" s="203"/>
      <c r="AA18" s="203"/>
      <c r="AB18" s="203"/>
      <c r="AC18" s="157"/>
      <c r="AD18" s="158"/>
      <c r="AE18" s="158"/>
      <c r="AF18" s="158"/>
      <c r="AG18" s="159"/>
      <c r="AH18" s="160"/>
      <c r="AI18" s="235"/>
      <c r="AJ18" s="238"/>
      <c r="AK18" s="245"/>
      <c r="AL18" s="251" t="str">
        <f>IF(ISBLANK(AJ18),"",VLOOKUP(AJ18,'BASE DE DONNEES'!$H$4:$L$15,3,FALSE))</f>
        <v/>
      </c>
      <c r="AM18" s="248" t="str">
        <f>IF(ISBLANK(AJ18),"",VLOOKUP(AJ18,'BASE DE DONNEES'!$H$4:$M$15,6,FALSE))</f>
        <v/>
      </c>
      <c r="AN18" s="243"/>
      <c r="AO18" s="161"/>
      <c r="AP18" s="162"/>
      <c r="AQ18" s="163"/>
      <c r="AR18" s="164"/>
      <c r="AS18" s="165"/>
      <c r="AT18" s="166"/>
      <c r="AU18" s="167"/>
      <c r="AV18" s="168"/>
      <c r="AW18" s="165"/>
      <c r="AX18" s="166"/>
      <c r="AY18" s="169"/>
      <c r="AZ18" s="164"/>
      <c r="BA18" s="165"/>
    </row>
    <row r="19" spans="2:53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156"/>
      <c r="X19" s="203"/>
      <c r="Y19" s="203"/>
      <c r="Z19" s="203"/>
      <c r="AA19" s="203"/>
      <c r="AB19" s="203"/>
      <c r="AC19" s="157"/>
      <c r="AD19" s="158"/>
      <c r="AE19" s="158"/>
      <c r="AF19" s="158"/>
      <c r="AG19" s="159"/>
      <c r="AH19" s="160"/>
      <c r="AI19" s="235"/>
      <c r="AJ19" s="238"/>
      <c r="AK19" s="245"/>
      <c r="AL19" s="251" t="str">
        <f>IF(ISBLANK(AJ19),"",VLOOKUP(AJ19,'BASE DE DONNEES'!$H$4:$L$15,3,FALSE))</f>
        <v/>
      </c>
      <c r="AM19" s="248" t="str">
        <f>IF(ISBLANK(AJ19),"",VLOOKUP(AJ19,'BASE DE DONNEES'!$H$4:$M$15,6,FALSE))</f>
        <v/>
      </c>
      <c r="AN19" s="243"/>
      <c r="AO19" s="161"/>
      <c r="AP19" s="162"/>
      <c r="AQ19" s="163"/>
      <c r="AR19" s="164"/>
      <c r="AS19" s="165"/>
      <c r="AT19" s="166"/>
      <c r="AU19" s="167"/>
      <c r="AV19" s="168"/>
      <c r="AW19" s="165"/>
      <c r="AX19" s="166"/>
      <c r="AY19" s="169"/>
      <c r="AZ19" s="164"/>
      <c r="BA19" s="165"/>
    </row>
    <row r="20" spans="2:53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156"/>
      <c r="X20" s="203"/>
      <c r="Y20" s="203"/>
      <c r="Z20" s="203"/>
      <c r="AA20" s="203"/>
      <c r="AB20" s="203"/>
      <c r="AC20" s="157"/>
      <c r="AD20" s="158"/>
      <c r="AE20" s="158"/>
      <c r="AF20" s="158"/>
      <c r="AG20" s="159"/>
      <c r="AH20" s="160"/>
      <c r="AI20" s="235"/>
      <c r="AJ20" s="238"/>
      <c r="AK20" s="245"/>
      <c r="AL20" s="251" t="str">
        <f>IF(ISBLANK(AJ20),"",VLOOKUP(AJ20,'BASE DE DONNEES'!$H$4:$L$15,3,FALSE))</f>
        <v/>
      </c>
      <c r="AM20" s="248" t="str">
        <f>IF(ISBLANK(AJ20),"",VLOOKUP(AJ20,'BASE DE DONNEES'!$H$4:$M$15,6,FALSE))</f>
        <v/>
      </c>
      <c r="AN20" s="243"/>
      <c r="AO20" s="161"/>
      <c r="AP20" s="162"/>
      <c r="AQ20" s="163"/>
      <c r="AR20" s="164"/>
      <c r="AS20" s="165"/>
      <c r="AT20" s="166"/>
      <c r="AU20" s="167"/>
      <c r="AV20" s="168"/>
      <c r="AW20" s="165"/>
      <c r="AX20" s="166"/>
      <c r="AY20" s="169"/>
      <c r="AZ20" s="164"/>
      <c r="BA20" s="165"/>
    </row>
    <row r="21" spans="2:53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156"/>
      <c r="X21" s="203"/>
      <c r="Y21" s="203"/>
      <c r="Z21" s="203"/>
      <c r="AA21" s="203"/>
      <c r="AB21" s="203"/>
      <c r="AC21" s="157"/>
      <c r="AD21" s="158"/>
      <c r="AE21" s="158"/>
      <c r="AF21" s="158"/>
      <c r="AG21" s="159"/>
      <c r="AH21" s="160"/>
      <c r="AI21" s="235"/>
      <c r="AJ21" s="238"/>
      <c r="AK21" s="245"/>
      <c r="AL21" s="251" t="str">
        <f>IF(ISBLANK(AJ21),"",VLOOKUP(AJ21,'BASE DE DONNEES'!$H$4:$L$15,3,FALSE))</f>
        <v/>
      </c>
      <c r="AM21" s="248" t="str">
        <f>IF(ISBLANK(AJ21),"",VLOOKUP(AJ21,'BASE DE DONNEES'!$H$4:$M$15,6,FALSE))</f>
        <v/>
      </c>
      <c r="AN21" s="243"/>
      <c r="AO21" s="161"/>
      <c r="AP21" s="162"/>
      <c r="AQ21" s="163"/>
      <c r="AR21" s="164"/>
      <c r="AS21" s="165"/>
      <c r="AT21" s="166"/>
      <c r="AU21" s="167"/>
      <c r="AV21" s="168"/>
      <c r="AW21" s="165"/>
      <c r="AX21" s="166"/>
      <c r="AY21" s="169"/>
      <c r="AZ21" s="164"/>
      <c r="BA21" s="165"/>
    </row>
    <row r="22" spans="2:53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156"/>
      <c r="X22" s="203"/>
      <c r="Y22" s="203"/>
      <c r="Z22" s="203"/>
      <c r="AA22" s="203"/>
      <c r="AB22" s="203"/>
      <c r="AC22" s="157"/>
      <c r="AD22" s="158"/>
      <c r="AE22" s="158"/>
      <c r="AF22" s="158"/>
      <c r="AG22" s="159"/>
      <c r="AH22" s="160"/>
      <c r="AI22" s="235"/>
      <c r="AJ22" s="238"/>
      <c r="AK22" s="245"/>
      <c r="AL22" s="251" t="str">
        <f>IF(ISBLANK(AJ22),"",VLOOKUP(AJ22,'BASE DE DONNEES'!$H$4:$L$15,3,FALSE))</f>
        <v/>
      </c>
      <c r="AM22" s="248" t="str">
        <f>IF(ISBLANK(AJ22),"",VLOOKUP(AJ22,'BASE DE DONNEES'!$H$4:$M$15,6,FALSE))</f>
        <v/>
      </c>
      <c r="AN22" s="243"/>
      <c r="AO22" s="161"/>
      <c r="AP22" s="162"/>
      <c r="AQ22" s="163"/>
      <c r="AR22" s="164"/>
      <c r="AS22" s="165"/>
      <c r="AT22" s="166"/>
      <c r="AU22" s="167"/>
      <c r="AV22" s="168"/>
      <c r="AW22" s="165"/>
      <c r="AX22" s="166"/>
      <c r="AY22" s="169"/>
      <c r="AZ22" s="164"/>
      <c r="BA22" s="165"/>
    </row>
    <row r="23" spans="2:53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156"/>
      <c r="X23" s="203"/>
      <c r="Y23" s="203"/>
      <c r="Z23" s="203"/>
      <c r="AA23" s="203"/>
      <c r="AB23" s="203"/>
      <c r="AC23" s="157"/>
      <c r="AD23" s="158"/>
      <c r="AE23" s="158"/>
      <c r="AF23" s="158"/>
      <c r="AG23" s="159"/>
      <c r="AH23" s="160"/>
      <c r="AI23" s="235"/>
      <c r="AJ23" s="238"/>
      <c r="AK23" s="245"/>
      <c r="AL23" s="251" t="str">
        <f>IF(ISBLANK(AJ23),"",VLOOKUP(AJ23,'BASE DE DONNEES'!$H$4:$L$15,3,FALSE))</f>
        <v/>
      </c>
      <c r="AM23" s="248" t="str">
        <f>IF(ISBLANK(AJ23),"",VLOOKUP(AJ23,'BASE DE DONNEES'!$H$4:$M$15,6,FALSE))</f>
        <v/>
      </c>
      <c r="AN23" s="243"/>
      <c r="AO23" s="161"/>
      <c r="AP23" s="162"/>
      <c r="AQ23" s="163"/>
      <c r="AR23" s="164"/>
      <c r="AS23" s="165"/>
      <c r="AT23" s="166"/>
      <c r="AU23" s="167"/>
      <c r="AV23" s="168"/>
      <c r="AW23" s="165"/>
      <c r="AX23" s="166"/>
      <c r="AY23" s="169"/>
      <c r="AZ23" s="164"/>
      <c r="BA23" s="165"/>
    </row>
    <row r="24" spans="2:53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156"/>
      <c r="X24" s="203"/>
      <c r="Y24" s="203"/>
      <c r="Z24" s="203"/>
      <c r="AA24" s="203"/>
      <c r="AB24" s="203"/>
      <c r="AC24" s="157"/>
      <c r="AD24" s="158"/>
      <c r="AE24" s="158"/>
      <c r="AF24" s="158"/>
      <c r="AG24" s="159"/>
      <c r="AH24" s="160"/>
      <c r="AI24" s="235"/>
      <c r="AJ24" s="238"/>
      <c r="AK24" s="245"/>
      <c r="AL24" s="251" t="str">
        <f>IF(ISBLANK(AJ24),"",VLOOKUP(AJ24,'BASE DE DONNEES'!$H$4:$L$15,3,FALSE))</f>
        <v/>
      </c>
      <c r="AM24" s="248" t="str">
        <f>IF(ISBLANK(AJ24),"",VLOOKUP(AJ24,'BASE DE DONNEES'!$H$4:$M$15,6,FALSE))</f>
        <v/>
      </c>
      <c r="AN24" s="243"/>
      <c r="AO24" s="161"/>
      <c r="AP24" s="162"/>
      <c r="AQ24" s="163"/>
      <c r="AR24" s="164"/>
      <c r="AS24" s="165"/>
      <c r="AT24" s="166"/>
      <c r="AU24" s="167"/>
      <c r="AV24" s="168"/>
      <c r="AW24" s="165"/>
      <c r="AX24" s="166"/>
      <c r="AY24" s="169"/>
      <c r="AZ24" s="164"/>
      <c r="BA24" s="165"/>
    </row>
    <row r="25" spans="2:53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156"/>
      <c r="X25" s="203"/>
      <c r="Y25" s="203"/>
      <c r="Z25" s="203"/>
      <c r="AA25" s="203"/>
      <c r="AB25" s="203"/>
      <c r="AC25" s="157"/>
      <c r="AD25" s="158"/>
      <c r="AE25" s="158"/>
      <c r="AF25" s="158"/>
      <c r="AG25" s="159"/>
      <c r="AH25" s="160"/>
      <c r="AI25" s="235"/>
      <c r="AJ25" s="238"/>
      <c r="AK25" s="245"/>
      <c r="AL25" s="251" t="str">
        <f>IF(ISBLANK(AJ25),"",VLOOKUP(AJ25,'BASE DE DONNEES'!$H$4:$L$15,3,FALSE))</f>
        <v/>
      </c>
      <c r="AM25" s="248" t="str">
        <f>IF(ISBLANK(AJ25),"",VLOOKUP(AJ25,'BASE DE DONNEES'!$H$4:$M$15,6,FALSE))</f>
        <v/>
      </c>
      <c r="AN25" s="243"/>
      <c r="AO25" s="161"/>
      <c r="AP25" s="162"/>
      <c r="AQ25" s="163"/>
      <c r="AR25" s="164"/>
      <c r="AS25" s="165"/>
      <c r="AT25" s="166"/>
      <c r="AU25" s="167"/>
      <c r="AV25" s="168"/>
      <c r="AW25" s="165"/>
      <c r="AX25" s="166"/>
      <c r="AY25" s="169"/>
      <c r="AZ25" s="164"/>
      <c r="BA25" s="165"/>
    </row>
    <row r="26" spans="2:53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156"/>
      <c r="X26" s="203"/>
      <c r="Y26" s="203"/>
      <c r="Z26" s="203"/>
      <c r="AA26" s="203"/>
      <c r="AB26" s="203"/>
      <c r="AC26" s="157"/>
      <c r="AD26" s="158"/>
      <c r="AE26" s="158"/>
      <c r="AF26" s="158"/>
      <c r="AG26" s="159"/>
      <c r="AH26" s="160"/>
      <c r="AI26" s="235"/>
      <c r="AJ26" s="238"/>
      <c r="AK26" s="245"/>
      <c r="AL26" s="251" t="str">
        <f>IF(ISBLANK(AJ26),"",VLOOKUP(AJ26,'BASE DE DONNEES'!$H$4:$L$15,3,FALSE))</f>
        <v/>
      </c>
      <c r="AM26" s="248" t="str">
        <f>IF(ISBLANK(AJ26),"",VLOOKUP(AJ26,'BASE DE DONNEES'!$H$4:$M$15,6,FALSE))</f>
        <v/>
      </c>
      <c r="AN26" s="243"/>
      <c r="AO26" s="161"/>
      <c r="AP26" s="162"/>
      <c r="AQ26" s="163"/>
      <c r="AR26" s="164"/>
      <c r="AS26" s="165"/>
      <c r="AT26" s="166"/>
      <c r="AU26" s="167"/>
      <c r="AV26" s="168"/>
      <c r="AW26" s="165"/>
      <c r="AX26" s="166"/>
      <c r="AY26" s="169"/>
      <c r="AZ26" s="164"/>
      <c r="BA26" s="165"/>
    </row>
    <row r="27" spans="2:53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156"/>
      <c r="X27" s="203"/>
      <c r="Y27" s="203"/>
      <c r="Z27" s="203"/>
      <c r="AA27" s="203"/>
      <c r="AB27" s="203"/>
      <c r="AC27" s="157"/>
      <c r="AD27" s="158"/>
      <c r="AE27" s="158"/>
      <c r="AF27" s="158"/>
      <c r="AG27" s="159"/>
      <c r="AH27" s="160"/>
      <c r="AI27" s="235"/>
      <c r="AJ27" s="238"/>
      <c r="AK27" s="245"/>
      <c r="AL27" s="251" t="str">
        <f>IF(ISBLANK(AJ27),"",VLOOKUP(AJ27,'BASE DE DONNEES'!$H$4:$L$15,3,FALSE))</f>
        <v/>
      </c>
      <c r="AM27" s="248" t="str">
        <f>IF(ISBLANK(AJ27),"",VLOOKUP(AJ27,'BASE DE DONNEES'!$H$4:$M$15,6,FALSE))</f>
        <v/>
      </c>
      <c r="AN27" s="243"/>
      <c r="AO27" s="161"/>
      <c r="AP27" s="162"/>
      <c r="AQ27" s="163"/>
      <c r="AR27" s="164"/>
      <c r="AS27" s="165"/>
      <c r="AT27" s="166"/>
      <c r="AU27" s="167"/>
      <c r="AV27" s="168"/>
      <c r="AW27" s="165"/>
      <c r="AX27" s="166"/>
      <c r="AY27" s="169"/>
      <c r="AZ27" s="164"/>
      <c r="BA27" s="165"/>
    </row>
    <row r="28" spans="2:53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156"/>
      <c r="X28" s="203"/>
      <c r="Y28" s="203"/>
      <c r="Z28" s="203"/>
      <c r="AA28" s="203"/>
      <c r="AB28" s="203"/>
      <c r="AC28" s="157"/>
      <c r="AD28" s="158"/>
      <c r="AE28" s="158"/>
      <c r="AF28" s="158"/>
      <c r="AG28" s="159"/>
      <c r="AH28" s="160"/>
      <c r="AI28" s="235"/>
      <c r="AJ28" s="238"/>
      <c r="AK28" s="245"/>
      <c r="AL28" s="251" t="str">
        <f>IF(ISBLANK(AJ28),"",VLOOKUP(AJ28,'BASE DE DONNEES'!$H$4:$L$15,3,FALSE))</f>
        <v/>
      </c>
      <c r="AM28" s="248" t="str">
        <f>IF(ISBLANK(AJ28),"",VLOOKUP(AJ28,'BASE DE DONNEES'!$H$4:$M$15,6,FALSE))</f>
        <v/>
      </c>
      <c r="AN28" s="243"/>
      <c r="AO28" s="161"/>
      <c r="AP28" s="162"/>
      <c r="AQ28" s="163"/>
      <c r="AR28" s="164"/>
      <c r="AS28" s="165"/>
      <c r="AT28" s="166"/>
      <c r="AU28" s="167"/>
      <c r="AV28" s="168"/>
      <c r="AW28" s="165"/>
      <c r="AX28" s="166"/>
      <c r="AY28" s="169"/>
      <c r="AZ28" s="164"/>
      <c r="BA28" s="165"/>
    </row>
    <row r="29" spans="2:53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156"/>
      <c r="X29" s="203"/>
      <c r="Y29" s="203"/>
      <c r="Z29" s="203"/>
      <c r="AA29" s="203"/>
      <c r="AB29" s="203"/>
      <c r="AC29" s="157"/>
      <c r="AD29" s="158"/>
      <c r="AE29" s="158"/>
      <c r="AF29" s="158"/>
      <c r="AG29" s="159"/>
      <c r="AH29" s="160"/>
      <c r="AI29" s="235"/>
      <c r="AJ29" s="238"/>
      <c r="AK29" s="245"/>
      <c r="AL29" s="251" t="str">
        <f>IF(ISBLANK(AJ29),"",VLOOKUP(AJ29,'BASE DE DONNEES'!$H$4:$L$15,3,FALSE))</f>
        <v/>
      </c>
      <c r="AM29" s="248" t="str">
        <f>IF(ISBLANK(AJ29),"",VLOOKUP(AJ29,'BASE DE DONNEES'!$H$4:$M$15,6,FALSE))</f>
        <v/>
      </c>
      <c r="AN29" s="243"/>
      <c r="AO29" s="161"/>
      <c r="AP29" s="162"/>
      <c r="AQ29" s="163"/>
      <c r="AR29" s="164"/>
      <c r="AS29" s="165"/>
      <c r="AT29" s="166"/>
      <c r="AU29" s="167"/>
      <c r="AV29" s="168"/>
      <c r="AW29" s="165"/>
      <c r="AX29" s="166"/>
      <c r="AY29" s="169"/>
      <c r="AZ29" s="164"/>
      <c r="BA29" s="165"/>
    </row>
    <row r="30" spans="2:53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156"/>
      <c r="X30" s="203"/>
      <c r="Y30" s="203"/>
      <c r="Z30" s="203"/>
      <c r="AA30" s="203"/>
      <c r="AB30" s="203"/>
      <c r="AC30" s="157"/>
      <c r="AD30" s="158"/>
      <c r="AE30" s="158"/>
      <c r="AF30" s="158"/>
      <c r="AG30" s="159"/>
      <c r="AH30" s="160"/>
      <c r="AI30" s="235"/>
      <c r="AJ30" s="238"/>
      <c r="AK30" s="245"/>
      <c r="AL30" s="251" t="str">
        <f>IF(ISBLANK(AJ30),"",VLOOKUP(AJ30,'BASE DE DONNEES'!$H$4:$L$15,3,FALSE))</f>
        <v/>
      </c>
      <c r="AM30" s="248" t="str">
        <f>IF(ISBLANK(AJ30),"",VLOOKUP(AJ30,'BASE DE DONNEES'!$H$4:$M$15,6,FALSE))</f>
        <v/>
      </c>
      <c r="AN30" s="243"/>
      <c r="AO30" s="161"/>
      <c r="AP30" s="162"/>
      <c r="AQ30" s="163"/>
      <c r="AR30" s="164"/>
      <c r="AS30" s="165"/>
      <c r="AT30" s="166"/>
      <c r="AU30" s="167"/>
      <c r="AV30" s="168"/>
      <c r="AW30" s="165"/>
      <c r="AX30" s="166"/>
      <c r="AY30" s="169"/>
      <c r="AZ30" s="164"/>
      <c r="BA30" s="165"/>
    </row>
    <row r="31" spans="2:53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156"/>
      <c r="X31" s="203"/>
      <c r="Y31" s="203"/>
      <c r="Z31" s="203"/>
      <c r="AA31" s="203"/>
      <c r="AB31" s="203"/>
      <c r="AC31" s="157"/>
      <c r="AD31" s="158"/>
      <c r="AE31" s="158"/>
      <c r="AF31" s="158"/>
      <c r="AG31" s="159"/>
      <c r="AH31" s="160"/>
      <c r="AI31" s="235"/>
      <c r="AJ31" s="238"/>
      <c r="AK31" s="245"/>
      <c r="AL31" s="251" t="str">
        <f>IF(ISBLANK(AJ31),"",VLOOKUP(AJ31,'BASE DE DONNEES'!$H$4:$L$15,3,FALSE))</f>
        <v/>
      </c>
      <c r="AM31" s="248" t="str">
        <f>IF(ISBLANK(AJ31),"",VLOOKUP(AJ31,'BASE DE DONNEES'!$H$4:$M$15,6,FALSE))</f>
        <v/>
      </c>
      <c r="AN31" s="243"/>
      <c r="AO31" s="161"/>
      <c r="AP31" s="162"/>
      <c r="AQ31" s="163"/>
      <c r="AR31" s="164"/>
      <c r="AS31" s="165"/>
      <c r="AT31" s="166"/>
      <c r="AU31" s="167"/>
      <c r="AV31" s="168"/>
      <c r="AW31" s="165"/>
      <c r="AX31" s="166"/>
      <c r="AY31" s="169"/>
      <c r="AZ31" s="164"/>
      <c r="BA31" s="165"/>
    </row>
    <row r="32" spans="2:53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156"/>
      <c r="X32" s="203"/>
      <c r="Y32" s="203"/>
      <c r="Z32" s="203"/>
      <c r="AA32" s="203"/>
      <c r="AB32" s="203"/>
      <c r="AC32" s="157"/>
      <c r="AD32" s="158"/>
      <c r="AE32" s="158"/>
      <c r="AF32" s="158"/>
      <c r="AG32" s="159"/>
      <c r="AH32" s="160"/>
      <c r="AI32" s="235"/>
      <c r="AJ32" s="238"/>
      <c r="AK32" s="245"/>
      <c r="AL32" s="251" t="str">
        <f>IF(ISBLANK(AJ32),"",VLOOKUP(AJ32,'BASE DE DONNEES'!$H$4:$L$15,3,FALSE))</f>
        <v/>
      </c>
      <c r="AM32" s="248" t="str">
        <f>IF(ISBLANK(AJ32),"",VLOOKUP(AJ32,'BASE DE DONNEES'!$H$4:$M$15,6,FALSE))</f>
        <v/>
      </c>
      <c r="AN32" s="243"/>
      <c r="AO32" s="161"/>
      <c r="AP32" s="162"/>
      <c r="AQ32" s="163"/>
      <c r="AR32" s="164"/>
      <c r="AS32" s="165"/>
      <c r="AT32" s="166"/>
      <c r="AU32" s="167"/>
      <c r="AV32" s="168"/>
      <c r="AW32" s="165"/>
      <c r="AX32" s="166"/>
      <c r="AY32" s="169"/>
      <c r="AZ32" s="164"/>
      <c r="BA32" s="165"/>
    </row>
    <row r="33" spans="2:53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156"/>
      <c r="X33" s="203"/>
      <c r="Y33" s="203"/>
      <c r="Z33" s="203"/>
      <c r="AA33" s="203"/>
      <c r="AB33" s="203"/>
      <c r="AC33" s="157"/>
      <c r="AD33" s="158"/>
      <c r="AE33" s="158"/>
      <c r="AF33" s="158"/>
      <c r="AG33" s="159"/>
      <c r="AH33" s="160"/>
      <c r="AI33" s="235"/>
      <c r="AJ33" s="238"/>
      <c r="AK33" s="245"/>
      <c r="AL33" s="251" t="str">
        <f>IF(ISBLANK(AJ33),"",VLOOKUP(AJ33,'BASE DE DONNEES'!$H$4:$L$15,3,FALSE))</f>
        <v/>
      </c>
      <c r="AM33" s="248" t="str">
        <f>IF(ISBLANK(AJ33),"",VLOOKUP(AJ33,'BASE DE DONNEES'!$H$4:$M$15,6,FALSE))</f>
        <v/>
      </c>
      <c r="AN33" s="243"/>
      <c r="AO33" s="161"/>
      <c r="AP33" s="162"/>
      <c r="AQ33" s="163"/>
      <c r="AR33" s="164"/>
      <c r="AS33" s="165"/>
      <c r="AT33" s="166"/>
      <c r="AU33" s="167"/>
      <c r="AV33" s="168"/>
      <c r="AW33" s="165"/>
      <c r="AX33" s="166"/>
      <c r="AY33" s="169"/>
      <c r="AZ33" s="164"/>
      <c r="BA33" s="165"/>
    </row>
    <row r="34" spans="2:53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156"/>
      <c r="X34" s="203"/>
      <c r="Y34" s="203"/>
      <c r="Z34" s="203"/>
      <c r="AA34" s="203"/>
      <c r="AB34" s="203"/>
      <c r="AC34" s="157"/>
      <c r="AD34" s="158"/>
      <c r="AE34" s="158"/>
      <c r="AF34" s="158"/>
      <c r="AG34" s="159"/>
      <c r="AH34" s="160"/>
      <c r="AI34" s="235"/>
      <c r="AJ34" s="238"/>
      <c r="AK34" s="245"/>
      <c r="AL34" s="251" t="str">
        <f>IF(ISBLANK(AJ34),"",VLOOKUP(AJ34,'BASE DE DONNEES'!$H$4:$L$15,3,FALSE))</f>
        <v/>
      </c>
      <c r="AM34" s="248" t="str">
        <f>IF(ISBLANK(AJ34),"",VLOOKUP(AJ34,'BASE DE DONNEES'!$H$4:$M$15,6,FALSE))</f>
        <v/>
      </c>
      <c r="AN34" s="243"/>
      <c r="AO34" s="161"/>
      <c r="AP34" s="162"/>
      <c r="AQ34" s="163"/>
      <c r="AR34" s="164"/>
      <c r="AS34" s="165"/>
      <c r="AT34" s="166"/>
      <c r="AU34" s="167"/>
      <c r="AV34" s="168"/>
      <c r="AW34" s="165"/>
      <c r="AX34" s="166"/>
      <c r="AY34" s="169"/>
      <c r="AZ34" s="164"/>
      <c r="BA34" s="165"/>
    </row>
    <row r="35" spans="2:53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156"/>
      <c r="X35" s="203"/>
      <c r="Y35" s="203"/>
      <c r="Z35" s="203"/>
      <c r="AA35" s="203"/>
      <c r="AB35" s="203"/>
      <c r="AC35" s="157"/>
      <c r="AD35" s="158"/>
      <c r="AE35" s="158"/>
      <c r="AF35" s="158"/>
      <c r="AG35" s="159"/>
      <c r="AH35" s="160"/>
      <c r="AI35" s="235"/>
      <c r="AJ35" s="238"/>
      <c r="AK35" s="245"/>
      <c r="AL35" s="251" t="str">
        <f>IF(ISBLANK(AJ35),"",VLOOKUP(AJ35,'BASE DE DONNEES'!$H$4:$L$15,3,FALSE))</f>
        <v/>
      </c>
      <c r="AM35" s="248" t="str">
        <f>IF(ISBLANK(AJ35),"",VLOOKUP(AJ35,'BASE DE DONNEES'!$H$4:$M$15,6,FALSE))</f>
        <v/>
      </c>
      <c r="AN35" s="243"/>
      <c r="AO35" s="161"/>
      <c r="AP35" s="162"/>
      <c r="AQ35" s="163"/>
      <c r="AR35" s="164"/>
      <c r="AS35" s="165"/>
      <c r="AT35" s="166"/>
      <c r="AU35" s="167"/>
      <c r="AV35" s="168"/>
      <c r="AW35" s="165"/>
      <c r="AX35" s="166"/>
      <c r="AY35" s="169"/>
      <c r="AZ35" s="164"/>
      <c r="BA35" s="165"/>
    </row>
    <row r="36" spans="2:53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156"/>
      <c r="X36" s="203"/>
      <c r="Y36" s="203"/>
      <c r="Z36" s="203"/>
      <c r="AA36" s="203"/>
      <c r="AB36" s="203"/>
      <c r="AC36" s="157"/>
      <c r="AD36" s="158"/>
      <c r="AE36" s="158"/>
      <c r="AF36" s="158"/>
      <c r="AG36" s="159"/>
      <c r="AH36" s="160"/>
      <c r="AI36" s="235"/>
      <c r="AJ36" s="238"/>
      <c r="AK36" s="245"/>
      <c r="AL36" s="251" t="str">
        <f>IF(ISBLANK(AJ36),"",VLOOKUP(AJ36,'BASE DE DONNEES'!$H$4:$L$15,3,FALSE))</f>
        <v/>
      </c>
      <c r="AM36" s="248" t="str">
        <f>IF(ISBLANK(AJ36),"",VLOOKUP(AJ36,'BASE DE DONNEES'!$H$4:$M$15,6,FALSE))</f>
        <v/>
      </c>
      <c r="AN36" s="243"/>
      <c r="AO36" s="161"/>
      <c r="AP36" s="162"/>
      <c r="AQ36" s="163"/>
      <c r="AR36" s="164"/>
      <c r="AS36" s="165"/>
      <c r="AT36" s="166"/>
      <c r="AU36" s="167"/>
      <c r="AV36" s="168"/>
      <c r="AW36" s="165"/>
      <c r="AX36" s="166"/>
      <c r="AY36" s="169"/>
      <c r="AZ36" s="164"/>
      <c r="BA36" s="165"/>
    </row>
    <row r="37" spans="2:53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156"/>
      <c r="X37" s="203"/>
      <c r="Y37" s="203"/>
      <c r="Z37" s="203"/>
      <c r="AA37" s="203"/>
      <c r="AB37" s="203"/>
      <c r="AC37" s="157"/>
      <c r="AD37" s="158"/>
      <c r="AE37" s="158"/>
      <c r="AF37" s="158"/>
      <c r="AG37" s="159"/>
      <c r="AH37" s="160"/>
      <c r="AI37" s="235"/>
      <c r="AJ37" s="238"/>
      <c r="AK37" s="245"/>
      <c r="AL37" s="251" t="str">
        <f>IF(ISBLANK(AJ37),"",VLOOKUP(AJ37,'BASE DE DONNEES'!$H$4:$L$15,3,FALSE))</f>
        <v/>
      </c>
      <c r="AM37" s="248" t="str">
        <f>IF(ISBLANK(AJ37),"",VLOOKUP(AJ37,'BASE DE DONNEES'!$H$4:$M$15,6,FALSE))</f>
        <v/>
      </c>
      <c r="AN37" s="243"/>
      <c r="AO37" s="161"/>
      <c r="AP37" s="162"/>
      <c r="AQ37" s="163"/>
      <c r="AR37" s="164"/>
      <c r="AS37" s="165"/>
      <c r="AT37" s="166"/>
      <c r="AU37" s="167"/>
      <c r="AV37" s="168"/>
      <c r="AW37" s="165"/>
      <c r="AX37" s="166"/>
      <c r="AY37" s="169"/>
      <c r="AZ37" s="164"/>
      <c r="BA37" s="165"/>
    </row>
    <row r="38" spans="2:53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156"/>
      <c r="X38" s="203"/>
      <c r="Y38" s="203"/>
      <c r="Z38" s="203"/>
      <c r="AA38" s="203"/>
      <c r="AB38" s="203"/>
      <c r="AC38" s="157"/>
      <c r="AD38" s="158"/>
      <c r="AE38" s="158"/>
      <c r="AF38" s="158"/>
      <c r="AG38" s="159"/>
      <c r="AH38" s="160"/>
      <c r="AI38" s="235"/>
      <c r="AJ38" s="238"/>
      <c r="AK38" s="245"/>
      <c r="AL38" s="251" t="str">
        <f>IF(ISBLANK(AJ38),"",VLOOKUP(AJ38,'BASE DE DONNEES'!$H$4:$L$15,3,FALSE))</f>
        <v/>
      </c>
      <c r="AM38" s="248" t="str">
        <f>IF(ISBLANK(AJ38),"",VLOOKUP(AJ38,'BASE DE DONNEES'!$H$4:$M$15,6,FALSE))</f>
        <v/>
      </c>
      <c r="AN38" s="243"/>
      <c r="AO38" s="161"/>
      <c r="AP38" s="162"/>
      <c r="AQ38" s="163"/>
      <c r="AR38" s="164"/>
      <c r="AS38" s="165"/>
      <c r="AT38" s="166"/>
      <c r="AU38" s="167"/>
      <c r="AV38" s="168"/>
      <c r="AW38" s="165"/>
      <c r="AX38" s="166"/>
      <c r="AY38" s="169"/>
      <c r="AZ38" s="164"/>
      <c r="BA38" s="165"/>
    </row>
    <row r="39" spans="2:53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156"/>
      <c r="X39" s="203"/>
      <c r="Y39" s="203"/>
      <c r="Z39" s="203"/>
      <c r="AA39" s="203"/>
      <c r="AB39" s="203"/>
      <c r="AC39" s="157"/>
      <c r="AD39" s="158"/>
      <c r="AE39" s="158"/>
      <c r="AF39" s="158"/>
      <c r="AG39" s="159"/>
      <c r="AH39" s="160"/>
      <c r="AI39" s="235"/>
      <c r="AJ39" s="238"/>
      <c r="AK39" s="245"/>
      <c r="AL39" s="251" t="str">
        <f>IF(ISBLANK(AJ39),"",VLOOKUP(AJ39,'BASE DE DONNEES'!$H$4:$L$15,3,FALSE))</f>
        <v/>
      </c>
      <c r="AM39" s="248" t="str">
        <f>IF(ISBLANK(AJ39),"",VLOOKUP(AJ39,'BASE DE DONNEES'!$H$4:$M$15,6,FALSE))</f>
        <v/>
      </c>
      <c r="AN39" s="243"/>
      <c r="AO39" s="161"/>
      <c r="AP39" s="162"/>
      <c r="AQ39" s="163"/>
      <c r="AR39" s="164"/>
      <c r="AS39" s="165"/>
      <c r="AT39" s="166"/>
      <c r="AU39" s="167"/>
      <c r="AV39" s="168"/>
      <c r="AW39" s="165"/>
      <c r="AX39" s="166"/>
      <c r="AY39" s="169"/>
      <c r="AZ39" s="164"/>
      <c r="BA39" s="165"/>
    </row>
    <row r="40" spans="2:53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156"/>
      <c r="X40" s="203"/>
      <c r="Y40" s="203"/>
      <c r="Z40" s="203"/>
      <c r="AA40" s="203"/>
      <c r="AB40" s="203"/>
      <c r="AC40" s="157"/>
      <c r="AD40" s="158"/>
      <c r="AE40" s="158"/>
      <c r="AF40" s="158"/>
      <c r="AG40" s="159"/>
      <c r="AH40" s="160"/>
      <c r="AI40" s="235"/>
      <c r="AJ40" s="238"/>
      <c r="AK40" s="245"/>
      <c r="AL40" s="251" t="str">
        <f>IF(ISBLANK(AJ40),"",VLOOKUP(AJ40,'BASE DE DONNEES'!$H$4:$L$15,3,FALSE))</f>
        <v/>
      </c>
      <c r="AM40" s="248" t="str">
        <f>IF(ISBLANK(AJ40),"",VLOOKUP(AJ40,'BASE DE DONNEES'!$H$4:$M$15,6,FALSE))</f>
        <v/>
      </c>
      <c r="AN40" s="243"/>
      <c r="AO40" s="161"/>
      <c r="AP40" s="162"/>
      <c r="AQ40" s="163"/>
      <c r="AR40" s="164"/>
      <c r="AS40" s="165"/>
      <c r="AT40" s="166"/>
      <c r="AU40" s="167"/>
      <c r="AV40" s="168"/>
      <c r="AW40" s="165"/>
      <c r="AX40" s="166"/>
      <c r="AY40" s="169"/>
      <c r="AZ40" s="164"/>
      <c r="BA40" s="165"/>
    </row>
    <row r="41" spans="2:53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156"/>
      <c r="X41" s="203"/>
      <c r="Y41" s="203"/>
      <c r="Z41" s="203"/>
      <c r="AA41" s="203"/>
      <c r="AB41" s="203"/>
      <c r="AC41" s="157"/>
      <c r="AD41" s="158"/>
      <c r="AE41" s="158"/>
      <c r="AF41" s="158"/>
      <c r="AG41" s="159"/>
      <c r="AH41" s="160"/>
      <c r="AI41" s="235"/>
      <c r="AJ41" s="238"/>
      <c r="AK41" s="245"/>
      <c r="AL41" s="251" t="str">
        <f>IF(ISBLANK(AJ41),"",VLOOKUP(AJ41,'BASE DE DONNEES'!$H$4:$L$15,3,FALSE))</f>
        <v/>
      </c>
      <c r="AM41" s="248" t="str">
        <f>IF(ISBLANK(AJ41),"",VLOOKUP(AJ41,'BASE DE DONNEES'!$H$4:$M$15,6,FALSE))</f>
        <v/>
      </c>
      <c r="AN41" s="243"/>
      <c r="AO41" s="161"/>
      <c r="AP41" s="162"/>
      <c r="AQ41" s="163"/>
      <c r="AR41" s="164"/>
      <c r="AS41" s="165"/>
      <c r="AT41" s="166"/>
      <c r="AU41" s="167"/>
      <c r="AV41" s="168"/>
      <c r="AW41" s="165"/>
      <c r="AX41" s="166"/>
      <c r="AY41" s="169"/>
      <c r="AZ41" s="164"/>
      <c r="BA41" s="165"/>
    </row>
    <row r="42" spans="2:53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156"/>
      <c r="X42" s="203"/>
      <c r="Y42" s="203"/>
      <c r="Z42" s="203"/>
      <c r="AA42" s="203"/>
      <c r="AB42" s="203"/>
      <c r="AC42" s="157"/>
      <c r="AD42" s="158"/>
      <c r="AE42" s="158"/>
      <c r="AF42" s="158"/>
      <c r="AG42" s="159"/>
      <c r="AH42" s="160"/>
      <c r="AI42" s="235"/>
      <c r="AJ42" s="238"/>
      <c r="AK42" s="245"/>
      <c r="AL42" s="251" t="str">
        <f>IF(ISBLANK(AJ42),"",VLOOKUP(AJ42,'BASE DE DONNEES'!$H$4:$L$15,3,FALSE))</f>
        <v/>
      </c>
      <c r="AM42" s="248" t="str">
        <f>IF(ISBLANK(AJ42),"",VLOOKUP(AJ42,'BASE DE DONNEES'!$H$4:$M$15,6,FALSE))</f>
        <v/>
      </c>
      <c r="AN42" s="243"/>
      <c r="AO42" s="161"/>
      <c r="AP42" s="162"/>
      <c r="AQ42" s="163"/>
      <c r="AR42" s="164"/>
      <c r="AS42" s="165"/>
      <c r="AT42" s="166"/>
      <c r="AU42" s="167"/>
      <c r="AV42" s="168"/>
      <c r="AW42" s="165"/>
      <c r="AX42" s="166"/>
      <c r="AY42" s="169"/>
      <c r="AZ42" s="164"/>
      <c r="BA42" s="165"/>
    </row>
    <row r="43" spans="2:53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156"/>
      <c r="X43" s="203"/>
      <c r="Y43" s="203"/>
      <c r="Z43" s="203"/>
      <c r="AA43" s="203"/>
      <c r="AB43" s="203"/>
      <c r="AC43" s="157"/>
      <c r="AD43" s="158"/>
      <c r="AE43" s="158"/>
      <c r="AF43" s="158"/>
      <c r="AG43" s="159"/>
      <c r="AH43" s="160"/>
      <c r="AI43" s="235"/>
      <c r="AJ43" s="238"/>
      <c r="AK43" s="245"/>
      <c r="AL43" s="251" t="str">
        <f>IF(ISBLANK(AJ43),"",VLOOKUP(AJ43,'BASE DE DONNEES'!$H$4:$L$15,3,FALSE))</f>
        <v/>
      </c>
      <c r="AM43" s="248" t="str">
        <f>IF(ISBLANK(AJ43),"",VLOOKUP(AJ43,'BASE DE DONNEES'!$H$4:$M$15,6,FALSE))</f>
        <v/>
      </c>
      <c r="AN43" s="243"/>
      <c r="AO43" s="161"/>
      <c r="AP43" s="162"/>
      <c r="AQ43" s="163"/>
      <c r="AR43" s="164"/>
      <c r="AS43" s="165"/>
      <c r="AT43" s="166"/>
      <c r="AU43" s="167"/>
      <c r="AV43" s="168"/>
      <c r="AW43" s="165"/>
      <c r="AX43" s="166"/>
      <c r="AY43" s="169"/>
      <c r="AZ43" s="164"/>
      <c r="BA43" s="165"/>
    </row>
    <row r="44" spans="2:53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156"/>
      <c r="X44" s="203"/>
      <c r="Y44" s="203"/>
      <c r="Z44" s="203"/>
      <c r="AA44" s="203"/>
      <c r="AB44" s="203"/>
      <c r="AC44" s="157"/>
      <c r="AD44" s="158"/>
      <c r="AE44" s="158"/>
      <c r="AF44" s="158"/>
      <c r="AG44" s="159"/>
      <c r="AH44" s="160"/>
      <c r="AI44" s="235"/>
      <c r="AJ44" s="238"/>
      <c r="AK44" s="245"/>
      <c r="AL44" s="251" t="str">
        <f>IF(ISBLANK(AJ44),"",VLOOKUP(AJ44,'BASE DE DONNEES'!$H$4:$L$15,3,FALSE))</f>
        <v/>
      </c>
      <c r="AM44" s="248" t="str">
        <f>IF(ISBLANK(AJ44),"",VLOOKUP(AJ44,'BASE DE DONNEES'!$H$4:$M$15,6,FALSE))</f>
        <v/>
      </c>
      <c r="AN44" s="243"/>
      <c r="AO44" s="161"/>
      <c r="AP44" s="162"/>
      <c r="AQ44" s="163"/>
      <c r="AR44" s="164"/>
      <c r="AS44" s="165"/>
      <c r="AT44" s="166"/>
      <c r="AU44" s="167"/>
      <c r="AV44" s="168"/>
      <c r="AW44" s="165"/>
      <c r="AX44" s="166"/>
      <c r="AY44" s="169"/>
      <c r="AZ44" s="164"/>
      <c r="BA44" s="165"/>
    </row>
    <row r="45" spans="2:53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156"/>
      <c r="X45" s="203"/>
      <c r="Y45" s="203"/>
      <c r="Z45" s="203"/>
      <c r="AA45" s="203"/>
      <c r="AB45" s="203"/>
      <c r="AC45" s="157"/>
      <c r="AD45" s="158"/>
      <c r="AE45" s="158"/>
      <c r="AF45" s="158"/>
      <c r="AG45" s="159"/>
      <c r="AH45" s="160"/>
      <c r="AI45" s="235"/>
      <c r="AJ45" s="238"/>
      <c r="AK45" s="245"/>
      <c r="AL45" s="251" t="str">
        <f>IF(ISBLANK(AJ45),"",VLOOKUP(AJ45,'BASE DE DONNEES'!$H$4:$L$15,3,FALSE))</f>
        <v/>
      </c>
      <c r="AM45" s="248" t="str">
        <f>IF(ISBLANK(AJ45),"",VLOOKUP(AJ45,'BASE DE DONNEES'!$H$4:$M$15,6,FALSE))</f>
        <v/>
      </c>
      <c r="AN45" s="243"/>
      <c r="AO45" s="161"/>
      <c r="AP45" s="162"/>
      <c r="AQ45" s="163"/>
      <c r="AR45" s="164"/>
      <c r="AS45" s="165"/>
      <c r="AT45" s="166"/>
      <c r="AU45" s="167"/>
      <c r="AV45" s="168"/>
      <c r="AW45" s="165"/>
      <c r="AX45" s="166"/>
      <c r="AY45" s="169"/>
      <c r="AZ45" s="164"/>
      <c r="BA45" s="165"/>
    </row>
    <row r="46" spans="2:53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156"/>
      <c r="X46" s="203"/>
      <c r="Y46" s="203"/>
      <c r="Z46" s="203"/>
      <c r="AA46" s="203"/>
      <c r="AB46" s="203"/>
      <c r="AC46" s="157"/>
      <c r="AD46" s="158"/>
      <c r="AE46" s="158"/>
      <c r="AF46" s="158"/>
      <c r="AG46" s="159"/>
      <c r="AH46" s="160"/>
      <c r="AI46" s="235"/>
      <c r="AJ46" s="238"/>
      <c r="AK46" s="245"/>
      <c r="AL46" s="251" t="str">
        <f>IF(ISBLANK(AJ46),"",VLOOKUP(AJ46,'BASE DE DONNEES'!$H$4:$L$15,3,FALSE))</f>
        <v/>
      </c>
      <c r="AM46" s="248" t="str">
        <f>IF(ISBLANK(AJ46),"",VLOOKUP(AJ46,'BASE DE DONNEES'!$H$4:$M$15,6,FALSE))</f>
        <v/>
      </c>
      <c r="AN46" s="243"/>
      <c r="AO46" s="161"/>
      <c r="AP46" s="162"/>
      <c r="AQ46" s="163"/>
      <c r="AR46" s="164"/>
      <c r="AS46" s="165"/>
      <c r="AT46" s="166"/>
      <c r="AU46" s="167"/>
      <c r="AV46" s="168"/>
      <c r="AW46" s="165"/>
      <c r="AX46" s="166"/>
      <c r="AY46" s="169"/>
      <c r="AZ46" s="164"/>
      <c r="BA46" s="165"/>
    </row>
    <row r="47" spans="2:53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156"/>
      <c r="X47" s="203"/>
      <c r="Y47" s="203"/>
      <c r="Z47" s="203"/>
      <c r="AA47" s="203"/>
      <c r="AB47" s="203"/>
      <c r="AC47" s="157"/>
      <c r="AD47" s="158"/>
      <c r="AE47" s="158"/>
      <c r="AF47" s="158"/>
      <c r="AG47" s="159"/>
      <c r="AH47" s="160"/>
      <c r="AI47" s="235"/>
      <c r="AJ47" s="238"/>
      <c r="AK47" s="245"/>
      <c r="AL47" s="251" t="str">
        <f>IF(ISBLANK(AJ47),"",VLOOKUP(AJ47,'BASE DE DONNEES'!$H$4:$L$15,3,FALSE))</f>
        <v/>
      </c>
      <c r="AM47" s="248" t="str">
        <f>IF(ISBLANK(AJ47),"",VLOOKUP(AJ47,'BASE DE DONNEES'!$H$4:$M$15,6,FALSE))</f>
        <v/>
      </c>
      <c r="AN47" s="243"/>
      <c r="AO47" s="161"/>
      <c r="AP47" s="162"/>
      <c r="AQ47" s="163"/>
      <c r="AR47" s="164"/>
      <c r="AS47" s="165"/>
      <c r="AT47" s="166"/>
      <c r="AU47" s="167"/>
      <c r="AV47" s="168"/>
      <c r="AW47" s="165"/>
      <c r="AX47" s="166"/>
      <c r="AY47" s="169"/>
      <c r="AZ47" s="164"/>
      <c r="BA47" s="165"/>
    </row>
    <row r="48" spans="2:53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156"/>
      <c r="X48" s="203"/>
      <c r="Y48" s="203"/>
      <c r="Z48" s="203"/>
      <c r="AA48" s="203"/>
      <c r="AB48" s="203"/>
      <c r="AC48" s="157"/>
      <c r="AD48" s="158"/>
      <c r="AE48" s="158"/>
      <c r="AF48" s="158"/>
      <c r="AG48" s="159"/>
      <c r="AH48" s="160"/>
      <c r="AI48" s="235"/>
      <c r="AJ48" s="238"/>
      <c r="AK48" s="245"/>
      <c r="AL48" s="251" t="str">
        <f>IF(ISBLANK(AJ48),"",VLOOKUP(AJ48,'BASE DE DONNEES'!$H$4:$L$15,3,FALSE))</f>
        <v/>
      </c>
      <c r="AM48" s="248" t="str">
        <f>IF(ISBLANK(AJ48),"",VLOOKUP(AJ48,'BASE DE DONNEES'!$H$4:$M$15,6,FALSE))</f>
        <v/>
      </c>
      <c r="AN48" s="243"/>
      <c r="AO48" s="161"/>
      <c r="AP48" s="162"/>
      <c r="AQ48" s="163"/>
      <c r="AR48" s="164"/>
      <c r="AS48" s="165"/>
      <c r="AT48" s="166"/>
      <c r="AU48" s="167"/>
      <c r="AV48" s="168"/>
      <c r="AW48" s="165"/>
      <c r="AX48" s="166"/>
      <c r="AY48" s="169"/>
      <c r="AZ48" s="164"/>
      <c r="BA48" s="165"/>
    </row>
    <row r="49" spans="2:53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156"/>
      <c r="X49" s="203"/>
      <c r="Y49" s="203"/>
      <c r="Z49" s="203"/>
      <c r="AA49" s="203"/>
      <c r="AB49" s="203"/>
      <c r="AC49" s="157"/>
      <c r="AD49" s="158"/>
      <c r="AE49" s="158"/>
      <c r="AF49" s="158"/>
      <c r="AG49" s="159"/>
      <c r="AH49" s="160"/>
      <c r="AI49" s="235"/>
      <c r="AJ49" s="238"/>
      <c r="AK49" s="245"/>
      <c r="AL49" s="251" t="str">
        <f>IF(ISBLANK(AJ49),"",VLOOKUP(AJ49,'BASE DE DONNEES'!$H$4:$L$15,3,FALSE))</f>
        <v/>
      </c>
      <c r="AM49" s="248" t="str">
        <f>IF(ISBLANK(AJ49),"",VLOOKUP(AJ49,'BASE DE DONNEES'!$H$4:$M$15,6,FALSE))</f>
        <v/>
      </c>
      <c r="AN49" s="243"/>
      <c r="AO49" s="161"/>
      <c r="AP49" s="162"/>
      <c r="AQ49" s="163"/>
      <c r="AR49" s="164"/>
      <c r="AS49" s="165"/>
      <c r="AT49" s="166"/>
      <c r="AU49" s="167"/>
      <c r="AV49" s="168"/>
      <c r="AW49" s="165"/>
      <c r="AX49" s="166"/>
      <c r="AY49" s="169"/>
      <c r="AZ49" s="164"/>
      <c r="BA49" s="165"/>
    </row>
    <row r="50" spans="2:53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156"/>
      <c r="X50" s="203"/>
      <c r="Y50" s="203"/>
      <c r="Z50" s="203"/>
      <c r="AA50" s="203"/>
      <c r="AB50" s="203"/>
      <c r="AC50" s="157"/>
      <c r="AD50" s="158"/>
      <c r="AE50" s="158"/>
      <c r="AF50" s="158"/>
      <c r="AG50" s="159"/>
      <c r="AH50" s="160"/>
      <c r="AI50" s="235"/>
      <c r="AJ50" s="238"/>
      <c r="AK50" s="245"/>
      <c r="AL50" s="251" t="str">
        <f>IF(ISBLANK(AJ50),"",VLOOKUP(AJ50,'BASE DE DONNEES'!$H$4:$L$15,3,FALSE))</f>
        <v/>
      </c>
      <c r="AM50" s="248" t="str">
        <f>IF(ISBLANK(AJ50),"",VLOOKUP(AJ50,'BASE DE DONNEES'!$H$4:$M$15,6,FALSE))</f>
        <v/>
      </c>
      <c r="AN50" s="243"/>
      <c r="AO50" s="161"/>
      <c r="AP50" s="162"/>
      <c r="AQ50" s="163"/>
      <c r="AR50" s="164"/>
      <c r="AS50" s="165"/>
      <c r="AT50" s="166"/>
      <c r="AU50" s="167"/>
      <c r="AV50" s="168"/>
      <c r="AW50" s="165"/>
      <c r="AX50" s="166"/>
      <c r="AY50" s="169"/>
      <c r="AZ50" s="164"/>
      <c r="BA50" s="165"/>
    </row>
    <row r="51" spans="2:53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156"/>
      <c r="X51" s="203"/>
      <c r="Y51" s="203"/>
      <c r="Z51" s="203"/>
      <c r="AA51" s="203"/>
      <c r="AB51" s="203"/>
      <c r="AC51" s="157"/>
      <c r="AD51" s="158"/>
      <c r="AE51" s="158"/>
      <c r="AF51" s="158"/>
      <c r="AG51" s="159"/>
      <c r="AH51" s="160"/>
      <c r="AI51" s="235"/>
      <c r="AJ51" s="238"/>
      <c r="AK51" s="245"/>
      <c r="AL51" s="251" t="str">
        <f>IF(ISBLANK(AJ51),"",VLOOKUP(AJ51,'BASE DE DONNEES'!$H$4:$L$15,3,FALSE))</f>
        <v/>
      </c>
      <c r="AM51" s="248" t="str">
        <f>IF(ISBLANK(AJ51),"",VLOOKUP(AJ51,'BASE DE DONNEES'!$H$4:$M$15,6,FALSE))</f>
        <v/>
      </c>
      <c r="AN51" s="243"/>
      <c r="AO51" s="161"/>
      <c r="AP51" s="162"/>
      <c r="AQ51" s="163"/>
      <c r="AR51" s="164"/>
      <c r="AS51" s="165"/>
      <c r="AT51" s="166"/>
      <c r="AU51" s="167"/>
      <c r="AV51" s="168"/>
      <c r="AW51" s="165"/>
      <c r="AX51" s="166"/>
      <c r="AY51" s="169"/>
      <c r="AZ51" s="164"/>
      <c r="BA51" s="165"/>
    </row>
    <row r="52" spans="2:53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156"/>
      <c r="X52" s="203"/>
      <c r="Y52" s="203"/>
      <c r="Z52" s="203"/>
      <c r="AA52" s="203"/>
      <c r="AB52" s="203"/>
      <c r="AC52" s="157"/>
      <c r="AD52" s="158"/>
      <c r="AE52" s="158"/>
      <c r="AF52" s="158"/>
      <c r="AG52" s="159"/>
      <c r="AH52" s="160"/>
      <c r="AI52" s="235"/>
      <c r="AJ52" s="238"/>
      <c r="AK52" s="245"/>
      <c r="AL52" s="251" t="str">
        <f>IF(ISBLANK(AJ52),"",VLOOKUP(AJ52,'BASE DE DONNEES'!$H$4:$L$15,3,FALSE))</f>
        <v/>
      </c>
      <c r="AM52" s="248" t="str">
        <f>IF(ISBLANK(AJ52),"",VLOOKUP(AJ52,'BASE DE DONNEES'!$H$4:$M$15,6,FALSE))</f>
        <v/>
      </c>
      <c r="AN52" s="243"/>
      <c r="AO52" s="161"/>
      <c r="AP52" s="162"/>
      <c r="AQ52" s="163"/>
      <c r="AR52" s="164"/>
      <c r="AS52" s="165"/>
      <c r="AT52" s="166"/>
      <c r="AU52" s="167"/>
      <c r="AV52" s="168"/>
      <c r="AW52" s="165"/>
      <c r="AX52" s="166"/>
      <c r="AY52" s="169"/>
      <c r="AZ52" s="164"/>
      <c r="BA52" s="165"/>
    </row>
    <row r="53" spans="2:53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156"/>
      <c r="X53" s="203"/>
      <c r="Y53" s="203"/>
      <c r="Z53" s="203"/>
      <c r="AA53" s="203"/>
      <c r="AB53" s="203"/>
      <c r="AC53" s="157"/>
      <c r="AD53" s="158"/>
      <c r="AE53" s="158"/>
      <c r="AF53" s="158"/>
      <c r="AG53" s="159"/>
      <c r="AH53" s="160"/>
      <c r="AI53" s="235"/>
      <c r="AJ53" s="238"/>
      <c r="AK53" s="245"/>
      <c r="AL53" s="251" t="str">
        <f>IF(ISBLANK(AJ53),"",VLOOKUP(AJ53,'BASE DE DONNEES'!$H$4:$L$15,3,FALSE))</f>
        <v/>
      </c>
      <c r="AM53" s="248" t="str">
        <f>IF(ISBLANK(AJ53),"",VLOOKUP(AJ53,'BASE DE DONNEES'!$H$4:$M$15,6,FALSE))</f>
        <v/>
      </c>
      <c r="AN53" s="243"/>
      <c r="AO53" s="161"/>
      <c r="AP53" s="162"/>
      <c r="AQ53" s="163"/>
      <c r="AR53" s="164"/>
      <c r="AS53" s="165"/>
      <c r="AT53" s="166"/>
      <c r="AU53" s="167"/>
      <c r="AV53" s="168"/>
      <c r="AW53" s="165"/>
      <c r="AX53" s="166"/>
      <c r="AY53" s="169"/>
      <c r="AZ53" s="164"/>
      <c r="BA53" s="165"/>
    </row>
    <row r="54" spans="2:53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156"/>
      <c r="X54" s="203"/>
      <c r="Y54" s="203"/>
      <c r="Z54" s="203"/>
      <c r="AA54" s="203"/>
      <c r="AB54" s="203"/>
      <c r="AC54" s="157"/>
      <c r="AD54" s="158"/>
      <c r="AE54" s="158"/>
      <c r="AF54" s="158"/>
      <c r="AG54" s="159"/>
      <c r="AH54" s="160"/>
      <c r="AI54" s="235"/>
      <c r="AJ54" s="238"/>
      <c r="AK54" s="245"/>
      <c r="AL54" s="251" t="str">
        <f>IF(ISBLANK(AJ54),"",VLOOKUP(AJ54,'BASE DE DONNEES'!$H$4:$L$15,3,FALSE))</f>
        <v/>
      </c>
      <c r="AM54" s="248" t="str">
        <f>IF(ISBLANK(AJ54),"",VLOOKUP(AJ54,'BASE DE DONNEES'!$H$4:$M$15,6,FALSE))</f>
        <v/>
      </c>
      <c r="AN54" s="243"/>
      <c r="AO54" s="161"/>
      <c r="AP54" s="162"/>
      <c r="AQ54" s="163"/>
      <c r="AR54" s="164"/>
      <c r="AS54" s="165"/>
      <c r="AT54" s="166"/>
      <c r="AU54" s="167"/>
      <c r="AV54" s="168"/>
      <c r="AW54" s="165"/>
      <c r="AX54" s="166"/>
      <c r="AY54" s="169"/>
      <c r="AZ54" s="164"/>
      <c r="BA54" s="165"/>
    </row>
    <row r="55" spans="2:53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156"/>
      <c r="X55" s="203"/>
      <c r="Y55" s="203"/>
      <c r="Z55" s="203"/>
      <c r="AA55" s="203"/>
      <c r="AB55" s="203"/>
      <c r="AC55" s="157"/>
      <c r="AD55" s="158"/>
      <c r="AE55" s="158"/>
      <c r="AF55" s="158"/>
      <c r="AG55" s="159"/>
      <c r="AH55" s="160"/>
      <c r="AI55" s="235"/>
      <c r="AJ55" s="238"/>
      <c r="AK55" s="245"/>
      <c r="AL55" s="251" t="str">
        <f>IF(ISBLANK(AJ55),"",VLOOKUP(AJ55,'BASE DE DONNEES'!$H$4:$L$15,3,FALSE))</f>
        <v/>
      </c>
      <c r="AM55" s="248" t="str">
        <f>IF(ISBLANK(AJ55),"",VLOOKUP(AJ55,'BASE DE DONNEES'!$H$4:$M$15,6,FALSE))</f>
        <v/>
      </c>
      <c r="AN55" s="243"/>
      <c r="AO55" s="161"/>
      <c r="AP55" s="162"/>
      <c r="AQ55" s="163"/>
      <c r="AR55" s="164"/>
      <c r="AS55" s="165"/>
      <c r="AT55" s="166"/>
      <c r="AU55" s="167"/>
      <c r="AV55" s="168"/>
      <c r="AW55" s="165"/>
      <c r="AX55" s="166"/>
      <c r="AY55" s="169"/>
      <c r="AZ55" s="164"/>
      <c r="BA55" s="165"/>
    </row>
    <row r="56" spans="2:53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156"/>
      <c r="X56" s="203"/>
      <c r="Y56" s="203"/>
      <c r="Z56" s="203"/>
      <c r="AA56" s="203"/>
      <c r="AB56" s="203"/>
      <c r="AC56" s="157"/>
      <c r="AD56" s="158"/>
      <c r="AE56" s="158"/>
      <c r="AF56" s="158"/>
      <c r="AG56" s="159"/>
      <c r="AH56" s="160"/>
      <c r="AI56" s="235"/>
      <c r="AJ56" s="238"/>
      <c r="AK56" s="245"/>
      <c r="AL56" s="251" t="str">
        <f>IF(ISBLANK(AJ56),"",VLOOKUP(AJ56,'BASE DE DONNEES'!$H$4:$L$15,3,FALSE))</f>
        <v/>
      </c>
      <c r="AM56" s="248" t="str">
        <f>IF(ISBLANK(AJ56),"",VLOOKUP(AJ56,'BASE DE DONNEES'!$H$4:$M$15,6,FALSE))</f>
        <v/>
      </c>
      <c r="AN56" s="243"/>
      <c r="AO56" s="161"/>
      <c r="AP56" s="162"/>
      <c r="AQ56" s="163"/>
      <c r="AR56" s="164"/>
      <c r="AS56" s="165"/>
      <c r="AT56" s="166"/>
      <c r="AU56" s="167"/>
      <c r="AV56" s="168"/>
      <c r="AW56" s="165"/>
      <c r="AX56" s="166"/>
      <c r="AY56" s="169"/>
      <c r="AZ56" s="164"/>
      <c r="BA56" s="165"/>
    </row>
    <row r="57" spans="2:53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156"/>
      <c r="X57" s="203"/>
      <c r="Y57" s="203"/>
      <c r="Z57" s="203"/>
      <c r="AA57" s="203"/>
      <c r="AB57" s="203"/>
      <c r="AC57" s="157"/>
      <c r="AD57" s="158"/>
      <c r="AE57" s="158"/>
      <c r="AF57" s="158"/>
      <c r="AG57" s="159"/>
      <c r="AH57" s="160"/>
      <c r="AI57" s="235"/>
      <c r="AJ57" s="238"/>
      <c r="AK57" s="245"/>
      <c r="AL57" s="251" t="str">
        <f>IF(ISBLANK(AJ57),"",VLOOKUP(AJ57,'BASE DE DONNEES'!$H$4:$L$15,3,FALSE))</f>
        <v/>
      </c>
      <c r="AM57" s="248" t="str">
        <f>IF(ISBLANK(AJ57),"",VLOOKUP(AJ57,'BASE DE DONNEES'!$H$4:$M$15,6,FALSE))</f>
        <v/>
      </c>
      <c r="AN57" s="243"/>
      <c r="AO57" s="161"/>
      <c r="AP57" s="162"/>
      <c r="AQ57" s="163"/>
      <c r="AR57" s="164"/>
      <c r="AS57" s="165"/>
      <c r="AT57" s="166"/>
      <c r="AU57" s="167"/>
      <c r="AV57" s="168"/>
      <c r="AW57" s="165"/>
      <c r="AX57" s="166"/>
      <c r="AY57" s="169"/>
      <c r="AZ57" s="164"/>
      <c r="BA57" s="165"/>
    </row>
    <row r="58" spans="2:53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156"/>
      <c r="X58" s="203"/>
      <c r="Y58" s="203"/>
      <c r="Z58" s="203"/>
      <c r="AA58" s="203"/>
      <c r="AB58" s="203"/>
      <c r="AC58" s="157"/>
      <c r="AD58" s="158"/>
      <c r="AE58" s="158"/>
      <c r="AF58" s="158"/>
      <c r="AG58" s="159"/>
      <c r="AH58" s="160"/>
      <c r="AI58" s="235"/>
      <c r="AJ58" s="238"/>
      <c r="AK58" s="245"/>
      <c r="AL58" s="251" t="str">
        <f>IF(ISBLANK(AJ58),"",VLOOKUP(AJ58,'BASE DE DONNEES'!$H$4:$L$15,3,FALSE))</f>
        <v/>
      </c>
      <c r="AM58" s="248" t="str">
        <f>IF(ISBLANK(AJ58),"",VLOOKUP(AJ58,'BASE DE DONNEES'!$H$4:$M$15,6,FALSE))</f>
        <v/>
      </c>
      <c r="AN58" s="243"/>
      <c r="AO58" s="161"/>
      <c r="AP58" s="162"/>
      <c r="AQ58" s="163"/>
      <c r="AR58" s="164"/>
      <c r="AS58" s="165"/>
      <c r="AT58" s="166"/>
      <c r="AU58" s="167"/>
      <c r="AV58" s="168"/>
      <c r="AW58" s="165"/>
      <c r="AX58" s="166"/>
      <c r="AY58" s="169"/>
      <c r="AZ58" s="164"/>
      <c r="BA58" s="165"/>
    </row>
    <row r="59" spans="2:53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156"/>
      <c r="X59" s="203"/>
      <c r="Y59" s="203"/>
      <c r="Z59" s="203"/>
      <c r="AA59" s="203"/>
      <c r="AB59" s="203"/>
      <c r="AC59" s="157"/>
      <c r="AD59" s="158"/>
      <c r="AE59" s="158"/>
      <c r="AF59" s="158"/>
      <c r="AG59" s="159"/>
      <c r="AH59" s="160"/>
      <c r="AI59" s="235"/>
      <c r="AJ59" s="238"/>
      <c r="AK59" s="245"/>
      <c r="AL59" s="251" t="str">
        <f>IF(ISBLANK(AJ59),"",VLOOKUP(AJ59,'BASE DE DONNEES'!$H$4:$L$15,3,FALSE))</f>
        <v/>
      </c>
      <c r="AM59" s="248" t="str">
        <f>IF(ISBLANK(AJ59),"",VLOOKUP(AJ59,'BASE DE DONNEES'!$H$4:$M$15,6,FALSE))</f>
        <v/>
      </c>
      <c r="AN59" s="243"/>
      <c r="AO59" s="161"/>
      <c r="AP59" s="162"/>
      <c r="AQ59" s="163"/>
      <c r="AR59" s="164"/>
      <c r="AS59" s="165"/>
      <c r="AT59" s="166"/>
      <c r="AU59" s="167"/>
      <c r="AV59" s="168"/>
      <c r="AW59" s="165"/>
      <c r="AX59" s="166"/>
      <c r="AY59" s="169"/>
      <c r="AZ59" s="164"/>
      <c r="BA59" s="165"/>
    </row>
    <row r="60" spans="2:53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156"/>
      <c r="X60" s="203"/>
      <c r="Y60" s="203"/>
      <c r="Z60" s="203"/>
      <c r="AA60" s="203"/>
      <c r="AB60" s="203"/>
      <c r="AC60" s="157"/>
      <c r="AD60" s="158"/>
      <c r="AE60" s="158"/>
      <c r="AF60" s="158"/>
      <c r="AG60" s="159"/>
      <c r="AH60" s="160"/>
      <c r="AI60" s="235"/>
      <c r="AJ60" s="238"/>
      <c r="AK60" s="245"/>
      <c r="AL60" s="251" t="str">
        <f>IF(ISBLANK(AJ60),"",VLOOKUP(AJ60,'BASE DE DONNEES'!$H$4:$L$15,3,FALSE))</f>
        <v/>
      </c>
      <c r="AM60" s="248" t="str">
        <f>IF(ISBLANK(AJ60),"",VLOOKUP(AJ60,'BASE DE DONNEES'!$H$4:$M$15,6,FALSE))</f>
        <v/>
      </c>
      <c r="AN60" s="243"/>
      <c r="AO60" s="161"/>
      <c r="AP60" s="162"/>
      <c r="AQ60" s="163"/>
      <c r="AR60" s="164"/>
      <c r="AS60" s="165"/>
      <c r="AT60" s="166"/>
      <c r="AU60" s="167"/>
      <c r="AV60" s="168"/>
      <c r="AW60" s="165"/>
      <c r="AX60" s="166"/>
      <c r="AY60" s="169"/>
      <c r="AZ60" s="164"/>
      <c r="BA60" s="165"/>
    </row>
    <row r="61" spans="2:53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156"/>
      <c r="X61" s="203"/>
      <c r="Y61" s="203"/>
      <c r="Z61" s="203"/>
      <c r="AA61" s="203"/>
      <c r="AB61" s="203"/>
      <c r="AC61" s="157"/>
      <c r="AD61" s="158"/>
      <c r="AE61" s="158"/>
      <c r="AF61" s="158"/>
      <c r="AG61" s="159"/>
      <c r="AH61" s="160"/>
      <c r="AI61" s="235"/>
      <c r="AJ61" s="238"/>
      <c r="AK61" s="245"/>
      <c r="AL61" s="251" t="str">
        <f>IF(ISBLANK(AJ61),"",VLOOKUP(AJ61,'BASE DE DONNEES'!$H$4:$L$15,3,FALSE))</f>
        <v/>
      </c>
      <c r="AM61" s="248" t="str">
        <f>IF(ISBLANK(AJ61),"",VLOOKUP(AJ61,'BASE DE DONNEES'!$H$4:$M$15,6,FALSE))</f>
        <v/>
      </c>
      <c r="AN61" s="243"/>
      <c r="AO61" s="161"/>
      <c r="AP61" s="162"/>
      <c r="AQ61" s="163"/>
      <c r="AR61" s="164"/>
      <c r="AS61" s="165"/>
      <c r="AT61" s="166"/>
      <c r="AU61" s="167"/>
      <c r="AV61" s="168"/>
      <c r="AW61" s="165"/>
      <c r="AX61" s="166"/>
      <c r="AY61" s="169"/>
      <c r="AZ61" s="164"/>
      <c r="BA61" s="165"/>
    </row>
    <row r="62" spans="2:53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156"/>
      <c r="X62" s="203"/>
      <c r="Y62" s="203"/>
      <c r="Z62" s="203"/>
      <c r="AA62" s="203"/>
      <c r="AB62" s="203"/>
      <c r="AC62" s="157"/>
      <c r="AD62" s="158"/>
      <c r="AE62" s="158"/>
      <c r="AF62" s="158"/>
      <c r="AG62" s="159"/>
      <c r="AH62" s="160"/>
      <c r="AI62" s="235"/>
      <c r="AJ62" s="238"/>
      <c r="AK62" s="245"/>
      <c r="AL62" s="251" t="str">
        <f>IF(ISBLANK(AJ62),"",VLOOKUP(AJ62,'BASE DE DONNEES'!$H$4:$L$15,3,FALSE))</f>
        <v/>
      </c>
      <c r="AM62" s="248" t="str">
        <f>IF(ISBLANK(AJ62),"",VLOOKUP(AJ62,'BASE DE DONNEES'!$H$4:$M$15,6,FALSE))</f>
        <v/>
      </c>
      <c r="AN62" s="243"/>
      <c r="AO62" s="161"/>
      <c r="AP62" s="162"/>
      <c r="AQ62" s="163"/>
      <c r="AR62" s="164"/>
      <c r="AS62" s="165"/>
      <c r="AT62" s="166"/>
      <c r="AU62" s="167"/>
      <c r="AV62" s="168"/>
      <c r="AW62" s="165"/>
      <c r="AX62" s="166"/>
      <c r="AY62" s="169"/>
      <c r="AZ62" s="164"/>
      <c r="BA62" s="165"/>
    </row>
    <row r="63" spans="2:53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156"/>
      <c r="X63" s="203"/>
      <c r="Y63" s="203"/>
      <c r="Z63" s="203"/>
      <c r="AA63" s="203"/>
      <c r="AB63" s="203"/>
      <c r="AC63" s="157"/>
      <c r="AD63" s="158"/>
      <c r="AE63" s="158"/>
      <c r="AF63" s="158"/>
      <c r="AG63" s="159"/>
      <c r="AH63" s="160"/>
      <c r="AI63" s="235"/>
      <c r="AJ63" s="238"/>
      <c r="AK63" s="245"/>
      <c r="AL63" s="251" t="str">
        <f>IF(ISBLANK(AJ63),"",VLOOKUP(AJ63,'BASE DE DONNEES'!$H$4:$L$15,3,FALSE))</f>
        <v/>
      </c>
      <c r="AM63" s="248" t="str">
        <f>IF(ISBLANK(AJ63),"",VLOOKUP(AJ63,'BASE DE DONNEES'!$H$4:$M$15,6,FALSE))</f>
        <v/>
      </c>
      <c r="AN63" s="243"/>
      <c r="AO63" s="161"/>
      <c r="AP63" s="162"/>
      <c r="AQ63" s="163"/>
      <c r="AR63" s="164"/>
      <c r="AS63" s="165"/>
      <c r="AT63" s="166"/>
      <c r="AU63" s="167"/>
      <c r="AV63" s="168"/>
      <c r="AW63" s="165"/>
      <c r="AX63" s="166"/>
      <c r="AY63" s="169"/>
      <c r="AZ63" s="164"/>
      <c r="BA63" s="165"/>
    </row>
    <row r="64" spans="2:53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156"/>
      <c r="X64" s="203"/>
      <c r="Y64" s="203"/>
      <c r="Z64" s="203"/>
      <c r="AA64" s="203"/>
      <c r="AB64" s="203"/>
      <c r="AC64" s="157"/>
      <c r="AD64" s="158"/>
      <c r="AE64" s="158"/>
      <c r="AF64" s="158"/>
      <c r="AG64" s="159"/>
      <c r="AH64" s="160"/>
      <c r="AI64" s="235"/>
      <c r="AJ64" s="238"/>
      <c r="AK64" s="245"/>
      <c r="AL64" s="251" t="str">
        <f>IF(ISBLANK(AJ64),"",VLOOKUP(AJ64,'BASE DE DONNEES'!$H$4:$L$15,3,FALSE))</f>
        <v/>
      </c>
      <c r="AM64" s="248" t="str">
        <f>IF(ISBLANK(AJ64),"",VLOOKUP(AJ64,'BASE DE DONNEES'!$H$4:$M$15,6,FALSE))</f>
        <v/>
      </c>
      <c r="AN64" s="243"/>
      <c r="AO64" s="161"/>
      <c r="AP64" s="162"/>
      <c r="AQ64" s="163"/>
      <c r="AR64" s="164"/>
      <c r="AS64" s="165"/>
      <c r="AT64" s="166"/>
      <c r="AU64" s="167"/>
      <c r="AV64" s="168"/>
      <c r="AW64" s="165"/>
      <c r="AX64" s="166"/>
      <c r="AY64" s="169"/>
      <c r="AZ64" s="164"/>
      <c r="BA64" s="165"/>
    </row>
    <row r="65" spans="2:53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156"/>
      <c r="X65" s="203"/>
      <c r="Y65" s="203"/>
      <c r="Z65" s="203"/>
      <c r="AA65" s="203"/>
      <c r="AB65" s="203"/>
      <c r="AC65" s="157"/>
      <c r="AD65" s="158"/>
      <c r="AE65" s="158"/>
      <c r="AF65" s="158"/>
      <c r="AG65" s="159"/>
      <c r="AH65" s="160"/>
      <c r="AI65" s="235"/>
      <c r="AJ65" s="238"/>
      <c r="AK65" s="245"/>
      <c r="AL65" s="251" t="str">
        <f>IF(ISBLANK(AJ65),"",VLOOKUP(AJ65,'BASE DE DONNEES'!$H$4:$L$15,3,FALSE))</f>
        <v/>
      </c>
      <c r="AM65" s="248" t="str">
        <f>IF(ISBLANK(AJ65),"",VLOOKUP(AJ65,'BASE DE DONNEES'!$H$4:$M$15,6,FALSE))</f>
        <v/>
      </c>
      <c r="AN65" s="243"/>
      <c r="AO65" s="161"/>
      <c r="AP65" s="162"/>
      <c r="AQ65" s="163"/>
      <c r="AR65" s="164"/>
      <c r="AS65" s="165"/>
      <c r="AT65" s="166"/>
      <c r="AU65" s="167"/>
      <c r="AV65" s="168"/>
      <c r="AW65" s="165"/>
      <c r="AX65" s="166"/>
      <c r="AY65" s="169"/>
      <c r="AZ65" s="164"/>
      <c r="BA65" s="165"/>
    </row>
    <row r="66" spans="2:53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156"/>
      <c r="X66" s="203"/>
      <c r="Y66" s="203"/>
      <c r="Z66" s="203"/>
      <c r="AA66" s="203"/>
      <c r="AB66" s="203"/>
      <c r="AC66" s="157"/>
      <c r="AD66" s="158"/>
      <c r="AE66" s="158"/>
      <c r="AF66" s="158"/>
      <c r="AG66" s="159"/>
      <c r="AH66" s="160"/>
      <c r="AI66" s="235"/>
      <c r="AJ66" s="238"/>
      <c r="AK66" s="245"/>
      <c r="AL66" s="251" t="str">
        <f>IF(ISBLANK(AJ66),"",VLOOKUP(AJ66,'BASE DE DONNEES'!$H$4:$L$15,3,FALSE))</f>
        <v/>
      </c>
      <c r="AM66" s="248" t="str">
        <f>IF(ISBLANK(AJ66),"",VLOOKUP(AJ66,'BASE DE DONNEES'!$H$4:$M$15,6,FALSE))</f>
        <v/>
      </c>
      <c r="AN66" s="243"/>
      <c r="AO66" s="161"/>
      <c r="AP66" s="162"/>
      <c r="AQ66" s="163"/>
      <c r="AR66" s="164"/>
      <c r="AS66" s="165"/>
      <c r="AT66" s="166"/>
      <c r="AU66" s="167"/>
      <c r="AV66" s="168"/>
      <c r="AW66" s="165"/>
      <c r="AX66" s="166"/>
      <c r="AY66" s="169"/>
      <c r="AZ66" s="164"/>
      <c r="BA66" s="165"/>
    </row>
    <row r="67" spans="2:53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156"/>
      <c r="X67" s="203"/>
      <c r="Y67" s="203"/>
      <c r="Z67" s="203"/>
      <c r="AA67" s="203"/>
      <c r="AB67" s="203"/>
      <c r="AC67" s="157"/>
      <c r="AD67" s="158"/>
      <c r="AE67" s="158"/>
      <c r="AF67" s="158"/>
      <c r="AG67" s="159"/>
      <c r="AH67" s="160"/>
      <c r="AI67" s="235"/>
      <c r="AJ67" s="238"/>
      <c r="AK67" s="245"/>
      <c r="AL67" s="251" t="str">
        <f>IF(ISBLANK(AJ67),"",VLOOKUP(AJ67,'BASE DE DONNEES'!$H$4:$L$15,3,FALSE))</f>
        <v/>
      </c>
      <c r="AM67" s="248" t="str">
        <f>IF(ISBLANK(AJ67),"",VLOOKUP(AJ67,'BASE DE DONNEES'!$H$4:$M$15,6,FALSE))</f>
        <v/>
      </c>
      <c r="AN67" s="243"/>
      <c r="AO67" s="161"/>
      <c r="AP67" s="162"/>
      <c r="AQ67" s="163"/>
      <c r="AR67" s="164"/>
      <c r="AS67" s="165"/>
      <c r="AT67" s="166"/>
      <c r="AU67" s="167"/>
      <c r="AV67" s="168"/>
      <c r="AW67" s="165"/>
      <c r="AX67" s="166"/>
      <c r="AY67" s="169"/>
      <c r="AZ67" s="164"/>
      <c r="BA67" s="165"/>
    </row>
    <row r="68" spans="2:53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156"/>
      <c r="X68" s="203"/>
      <c r="Y68" s="203"/>
      <c r="Z68" s="203"/>
      <c r="AA68" s="203"/>
      <c r="AB68" s="203"/>
      <c r="AC68" s="157"/>
      <c r="AD68" s="158"/>
      <c r="AE68" s="158"/>
      <c r="AF68" s="158"/>
      <c r="AG68" s="159"/>
      <c r="AH68" s="160"/>
      <c r="AI68" s="235"/>
      <c r="AJ68" s="238"/>
      <c r="AK68" s="245"/>
      <c r="AL68" s="251" t="str">
        <f>IF(ISBLANK(AJ68),"",VLOOKUP(AJ68,'BASE DE DONNEES'!$H$4:$L$15,3,FALSE))</f>
        <v/>
      </c>
      <c r="AM68" s="248" t="str">
        <f>IF(ISBLANK(AJ68),"",VLOOKUP(AJ68,'BASE DE DONNEES'!$H$4:$M$15,6,FALSE))</f>
        <v/>
      </c>
      <c r="AN68" s="243"/>
      <c r="AO68" s="161"/>
      <c r="AP68" s="162"/>
      <c r="AQ68" s="163"/>
      <c r="AR68" s="164"/>
      <c r="AS68" s="165"/>
      <c r="AT68" s="166"/>
      <c r="AU68" s="167"/>
      <c r="AV68" s="168"/>
      <c r="AW68" s="165"/>
      <c r="AX68" s="166"/>
      <c r="AY68" s="169"/>
      <c r="AZ68" s="164"/>
      <c r="BA68" s="165"/>
    </row>
    <row r="69" spans="2:53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156"/>
      <c r="X69" s="203"/>
      <c r="Y69" s="203"/>
      <c r="Z69" s="203"/>
      <c r="AA69" s="203"/>
      <c r="AB69" s="203"/>
      <c r="AC69" s="157"/>
      <c r="AD69" s="158"/>
      <c r="AE69" s="158"/>
      <c r="AF69" s="158"/>
      <c r="AG69" s="159"/>
      <c r="AH69" s="160"/>
      <c r="AI69" s="235"/>
      <c r="AJ69" s="238"/>
      <c r="AK69" s="245"/>
      <c r="AL69" s="251" t="str">
        <f>IF(ISBLANK(AJ69),"",VLOOKUP(AJ69,'BASE DE DONNEES'!$H$4:$L$15,3,FALSE))</f>
        <v/>
      </c>
      <c r="AM69" s="248" t="str">
        <f>IF(ISBLANK(AJ69),"",VLOOKUP(AJ69,'BASE DE DONNEES'!$H$4:$M$15,6,FALSE))</f>
        <v/>
      </c>
      <c r="AN69" s="243"/>
      <c r="AO69" s="161"/>
      <c r="AP69" s="162"/>
      <c r="AQ69" s="163"/>
      <c r="AR69" s="164"/>
      <c r="AS69" s="165"/>
      <c r="AT69" s="166"/>
      <c r="AU69" s="167"/>
      <c r="AV69" s="168"/>
      <c r="AW69" s="165"/>
      <c r="AX69" s="166"/>
      <c r="AY69" s="169"/>
      <c r="AZ69" s="164"/>
      <c r="BA69" s="165"/>
    </row>
    <row r="70" spans="2:53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156"/>
      <c r="X70" s="203"/>
      <c r="Y70" s="203"/>
      <c r="Z70" s="203"/>
      <c r="AA70" s="203"/>
      <c r="AB70" s="203"/>
      <c r="AC70" s="157"/>
      <c r="AD70" s="158"/>
      <c r="AE70" s="158"/>
      <c r="AF70" s="158"/>
      <c r="AG70" s="159"/>
      <c r="AH70" s="160"/>
      <c r="AI70" s="235"/>
      <c r="AJ70" s="238"/>
      <c r="AK70" s="245"/>
      <c r="AL70" s="251" t="str">
        <f>IF(ISBLANK(AJ70),"",VLOOKUP(AJ70,'BASE DE DONNEES'!$H$4:$L$15,3,FALSE))</f>
        <v/>
      </c>
      <c r="AM70" s="248" t="str">
        <f>IF(ISBLANK(AJ70),"",VLOOKUP(AJ70,'BASE DE DONNEES'!$H$4:$M$15,6,FALSE))</f>
        <v/>
      </c>
      <c r="AN70" s="243"/>
      <c r="AO70" s="161"/>
      <c r="AP70" s="162"/>
      <c r="AQ70" s="163"/>
      <c r="AR70" s="164"/>
      <c r="AS70" s="165"/>
      <c r="AT70" s="166"/>
      <c r="AU70" s="167"/>
      <c r="AV70" s="168"/>
      <c r="AW70" s="165"/>
      <c r="AX70" s="166"/>
      <c r="AY70" s="169"/>
      <c r="AZ70" s="164"/>
      <c r="BA70" s="165"/>
    </row>
    <row r="71" spans="2:53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156"/>
      <c r="X71" s="203"/>
      <c r="Y71" s="203"/>
      <c r="Z71" s="203"/>
      <c r="AA71" s="203"/>
      <c r="AB71" s="203"/>
      <c r="AC71" s="157"/>
      <c r="AD71" s="158"/>
      <c r="AE71" s="158"/>
      <c r="AF71" s="158"/>
      <c r="AG71" s="159"/>
      <c r="AH71" s="160"/>
      <c r="AI71" s="235"/>
      <c r="AJ71" s="238"/>
      <c r="AK71" s="245"/>
      <c r="AL71" s="251" t="str">
        <f>IF(ISBLANK(AJ71),"",VLOOKUP(AJ71,'BASE DE DONNEES'!$H$4:$L$15,3,FALSE))</f>
        <v/>
      </c>
      <c r="AM71" s="248" t="str">
        <f>IF(ISBLANK(AJ71),"",VLOOKUP(AJ71,'BASE DE DONNEES'!$H$4:$M$15,6,FALSE))</f>
        <v/>
      </c>
      <c r="AN71" s="243"/>
      <c r="AO71" s="161"/>
      <c r="AP71" s="162"/>
      <c r="AQ71" s="163"/>
      <c r="AR71" s="164"/>
      <c r="AS71" s="165"/>
      <c r="AT71" s="166"/>
      <c r="AU71" s="167"/>
      <c r="AV71" s="168"/>
      <c r="AW71" s="165"/>
      <c r="AX71" s="166"/>
      <c r="AY71" s="169"/>
      <c r="AZ71" s="164"/>
      <c r="BA71" s="165"/>
    </row>
    <row r="72" spans="2:53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156"/>
      <c r="X72" s="203"/>
      <c r="Y72" s="203"/>
      <c r="Z72" s="203"/>
      <c r="AA72" s="203"/>
      <c r="AB72" s="203"/>
      <c r="AC72" s="157"/>
      <c r="AD72" s="158"/>
      <c r="AE72" s="158"/>
      <c r="AF72" s="158"/>
      <c r="AG72" s="159"/>
      <c r="AH72" s="160"/>
      <c r="AI72" s="235"/>
      <c r="AJ72" s="238"/>
      <c r="AK72" s="245"/>
      <c r="AL72" s="251" t="str">
        <f>IF(ISBLANK(AJ72),"",VLOOKUP(AJ72,'BASE DE DONNEES'!$H$4:$L$15,3,FALSE))</f>
        <v/>
      </c>
      <c r="AM72" s="248" t="str">
        <f>IF(ISBLANK(AJ72),"",VLOOKUP(AJ72,'BASE DE DONNEES'!$H$4:$M$15,6,FALSE))</f>
        <v/>
      </c>
      <c r="AN72" s="243"/>
      <c r="AO72" s="161"/>
      <c r="AP72" s="162"/>
      <c r="AQ72" s="163"/>
      <c r="AR72" s="164"/>
      <c r="AS72" s="165"/>
      <c r="AT72" s="166"/>
      <c r="AU72" s="167"/>
      <c r="AV72" s="168"/>
      <c r="AW72" s="165"/>
      <c r="AX72" s="166"/>
      <c r="AY72" s="169"/>
      <c r="AZ72" s="164"/>
      <c r="BA72" s="165"/>
    </row>
    <row r="73" spans="2:53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156"/>
      <c r="X73" s="203"/>
      <c r="Y73" s="203"/>
      <c r="Z73" s="203"/>
      <c r="AA73" s="203"/>
      <c r="AB73" s="203"/>
      <c r="AC73" s="157"/>
      <c r="AD73" s="158"/>
      <c r="AE73" s="158"/>
      <c r="AF73" s="158"/>
      <c r="AG73" s="159"/>
      <c r="AH73" s="160"/>
      <c r="AI73" s="235"/>
      <c r="AJ73" s="238"/>
      <c r="AK73" s="245"/>
      <c r="AL73" s="251" t="str">
        <f>IF(ISBLANK(AJ73),"",VLOOKUP(AJ73,'BASE DE DONNEES'!$H$4:$L$15,3,FALSE))</f>
        <v/>
      </c>
      <c r="AM73" s="248" t="str">
        <f>IF(ISBLANK(AJ73),"",VLOOKUP(AJ73,'BASE DE DONNEES'!$H$4:$M$15,6,FALSE))</f>
        <v/>
      </c>
      <c r="AN73" s="243"/>
      <c r="AO73" s="161"/>
      <c r="AP73" s="162"/>
      <c r="AQ73" s="163"/>
      <c r="AR73" s="164"/>
      <c r="AS73" s="165"/>
      <c r="AT73" s="166"/>
      <c r="AU73" s="167"/>
      <c r="AV73" s="168"/>
      <c r="AW73" s="165"/>
      <c r="AX73" s="166"/>
      <c r="AY73" s="169"/>
      <c r="AZ73" s="164"/>
      <c r="BA73" s="165"/>
    </row>
    <row r="74" spans="2:53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156"/>
      <c r="X74" s="203"/>
      <c r="Y74" s="203"/>
      <c r="Z74" s="203"/>
      <c r="AA74" s="203"/>
      <c r="AB74" s="203"/>
      <c r="AC74" s="157"/>
      <c r="AD74" s="158"/>
      <c r="AE74" s="158"/>
      <c r="AF74" s="158"/>
      <c r="AG74" s="159"/>
      <c r="AH74" s="160"/>
      <c r="AI74" s="235"/>
      <c r="AJ74" s="238"/>
      <c r="AK74" s="245"/>
      <c r="AL74" s="251" t="str">
        <f>IF(ISBLANK(AJ74),"",VLOOKUP(AJ74,'BASE DE DONNEES'!$H$4:$L$15,3,FALSE))</f>
        <v/>
      </c>
      <c r="AM74" s="248" t="str">
        <f>IF(ISBLANK(AJ74),"",VLOOKUP(AJ74,'BASE DE DONNEES'!$H$4:$M$15,6,FALSE))</f>
        <v/>
      </c>
      <c r="AN74" s="243"/>
      <c r="AO74" s="161"/>
      <c r="AP74" s="162"/>
      <c r="AQ74" s="163"/>
      <c r="AR74" s="164"/>
      <c r="AS74" s="165"/>
      <c r="AT74" s="166"/>
      <c r="AU74" s="167"/>
      <c r="AV74" s="168"/>
      <c r="AW74" s="165"/>
      <c r="AX74" s="166"/>
      <c r="AY74" s="169"/>
      <c r="AZ74" s="164"/>
      <c r="BA74" s="165"/>
    </row>
    <row r="75" spans="2:53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156"/>
      <c r="X75" s="203"/>
      <c r="Y75" s="203"/>
      <c r="Z75" s="203"/>
      <c r="AA75" s="203"/>
      <c r="AB75" s="203"/>
      <c r="AC75" s="157"/>
      <c r="AD75" s="158"/>
      <c r="AE75" s="158"/>
      <c r="AF75" s="158"/>
      <c r="AG75" s="159"/>
      <c r="AH75" s="160"/>
      <c r="AI75" s="235"/>
      <c r="AJ75" s="238"/>
      <c r="AK75" s="245"/>
      <c r="AL75" s="251" t="str">
        <f>IF(ISBLANK(AJ75),"",VLOOKUP(AJ75,'BASE DE DONNEES'!$H$4:$L$15,3,FALSE))</f>
        <v/>
      </c>
      <c r="AM75" s="248" t="str">
        <f>IF(ISBLANK(AJ75),"",VLOOKUP(AJ75,'BASE DE DONNEES'!$H$4:$M$15,6,FALSE))</f>
        <v/>
      </c>
      <c r="AN75" s="243"/>
      <c r="AO75" s="161"/>
      <c r="AP75" s="162"/>
      <c r="AQ75" s="163"/>
      <c r="AR75" s="164"/>
      <c r="AS75" s="165"/>
      <c r="AT75" s="166"/>
      <c r="AU75" s="167"/>
      <c r="AV75" s="168"/>
      <c r="AW75" s="165"/>
      <c r="AX75" s="166"/>
      <c r="AY75" s="169"/>
      <c r="AZ75" s="164"/>
      <c r="BA75" s="165"/>
    </row>
    <row r="76" spans="2:53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156"/>
      <c r="X76" s="203"/>
      <c r="Y76" s="203"/>
      <c r="Z76" s="203"/>
      <c r="AA76" s="203"/>
      <c r="AB76" s="203"/>
      <c r="AC76" s="157"/>
      <c r="AD76" s="158"/>
      <c r="AE76" s="158"/>
      <c r="AF76" s="158"/>
      <c r="AG76" s="159"/>
      <c r="AH76" s="160"/>
      <c r="AI76" s="235"/>
      <c r="AJ76" s="238"/>
      <c r="AK76" s="245"/>
      <c r="AL76" s="251" t="str">
        <f>IF(ISBLANK(AJ76),"",VLOOKUP(AJ76,'BASE DE DONNEES'!$H$4:$L$15,3,FALSE))</f>
        <v/>
      </c>
      <c r="AM76" s="248" t="str">
        <f>IF(ISBLANK(AJ76),"",VLOOKUP(AJ76,'BASE DE DONNEES'!$H$4:$M$15,6,FALSE))</f>
        <v/>
      </c>
      <c r="AN76" s="243"/>
      <c r="AO76" s="161"/>
      <c r="AP76" s="162"/>
      <c r="AQ76" s="163"/>
      <c r="AR76" s="164"/>
      <c r="AS76" s="165"/>
      <c r="AT76" s="166"/>
      <c r="AU76" s="167"/>
      <c r="AV76" s="168"/>
      <c r="AW76" s="165"/>
      <c r="AX76" s="166"/>
      <c r="AY76" s="169"/>
      <c r="AZ76" s="164"/>
      <c r="BA76" s="165"/>
    </row>
    <row r="77" spans="2:53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156"/>
      <c r="X77" s="203"/>
      <c r="Y77" s="203"/>
      <c r="Z77" s="203"/>
      <c r="AA77" s="203"/>
      <c r="AB77" s="203"/>
      <c r="AC77" s="157"/>
      <c r="AD77" s="158"/>
      <c r="AE77" s="158"/>
      <c r="AF77" s="158"/>
      <c r="AG77" s="159"/>
      <c r="AH77" s="160"/>
      <c r="AI77" s="235"/>
      <c r="AJ77" s="238"/>
      <c r="AK77" s="245"/>
      <c r="AL77" s="251" t="str">
        <f>IF(ISBLANK(AJ77),"",VLOOKUP(AJ77,'BASE DE DONNEES'!$H$4:$L$15,3,FALSE))</f>
        <v/>
      </c>
      <c r="AM77" s="248" t="str">
        <f>IF(ISBLANK(AJ77),"",VLOOKUP(AJ77,'BASE DE DONNEES'!$H$4:$M$15,6,FALSE))</f>
        <v/>
      </c>
      <c r="AN77" s="243"/>
      <c r="AO77" s="161"/>
      <c r="AP77" s="162"/>
      <c r="AQ77" s="163"/>
      <c r="AR77" s="164"/>
      <c r="AS77" s="165"/>
      <c r="AT77" s="166"/>
      <c r="AU77" s="167"/>
      <c r="AV77" s="168"/>
      <c r="AW77" s="165"/>
      <c r="AX77" s="166"/>
      <c r="AY77" s="169"/>
      <c r="AZ77" s="164"/>
      <c r="BA77" s="165"/>
    </row>
    <row r="78" spans="2:53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156"/>
      <c r="X78" s="203"/>
      <c r="Y78" s="203"/>
      <c r="Z78" s="203"/>
      <c r="AA78" s="203"/>
      <c r="AB78" s="203"/>
      <c r="AC78" s="157"/>
      <c r="AD78" s="158"/>
      <c r="AE78" s="158"/>
      <c r="AF78" s="158"/>
      <c r="AG78" s="159"/>
      <c r="AH78" s="160"/>
      <c r="AI78" s="235"/>
      <c r="AJ78" s="238"/>
      <c r="AK78" s="245"/>
      <c r="AL78" s="251" t="str">
        <f>IF(ISBLANK(AJ78),"",VLOOKUP(AJ78,'BASE DE DONNEES'!$H$4:$L$15,3,FALSE))</f>
        <v/>
      </c>
      <c r="AM78" s="248" t="str">
        <f>IF(ISBLANK(AJ78),"",VLOOKUP(AJ78,'BASE DE DONNEES'!$H$4:$M$15,6,FALSE))</f>
        <v/>
      </c>
      <c r="AN78" s="243"/>
      <c r="AO78" s="161"/>
      <c r="AP78" s="162"/>
      <c r="AQ78" s="163"/>
      <c r="AR78" s="164"/>
      <c r="AS78" s="165"/>
      <c r="AT78" s="166"/>
      <c r="AU78" s="167"/>
      <c r="AV78" s="168"/>
      <c r="AW78" s="165"/>
      <c r="AX78" s="166"/>
      <c r="AY78" s="169"/>
      <c r="AZ78" s="164"/>
      <c r="BA78" s="165"/>
    </row>
    <row r="79" spans="2:53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156"/>
      <c r="X79" s="203"/>
      <c r="Y79" s="203"/>
      <c r="Z79" s="203"/>
      <c r="AA79" s="203"/>
      <c r="AB79" s="203"/>
      <c r="AC79" s="157"/>
      <c r="AD79" s="158"/>
      <c r="AE79" s="158"/>
      <c r="AF79" s="158"/>
      <c r="AG79" s="159"/>
      <c r="AH79" s="160"/>
      <c r="AI79" s="235"/>
      <c r="AJ79" s="238"/>
      <c r="AK79" s="245"/>
      <c r="AL79" s="251" t="str">
        <f>IF(ISBLANK(AJ79),"",VLOOKUP(AJ79,'BASE DE DONNEES'!$H$4:$L$15,3,FALSE))</f>
        <v/>
      </c>
      <c r="AM79" s="248" t="str">
        <f>IF(ISBLANK(AJ79),"",VLOOKUP(AJ79,'BASE DE DONNEES'!$H$4:$M$15,6,FALSE))</f>
        <v/>
      </c>
      <c r="AN79" s="243"/>
      <c r="AO79" s="161"/>
      <c r="AP79" s="162"/>
      <c r="AQ79" s="163"/>
      <c r="AR79" s="164"/>
      <c r="AS79" s="165"/>
      <c r="AT79" s="166"/>
      <c r="AU79" s="167"/>
      <c r="AV79" s="168"/>
      <c r="AW79" s="165"/>
      <c r="AX79" s="166"/>
      <c r="AY79" s="169"/>
      <c r="AZ79" s="164"/>
      <c r="BA79" s="165"/>
    </row>
    <row r="80" spans="2:53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156"/>
      <c r="X80" s="203"/>
      <c r="Y80" s="203"/>
      <c r="Z80" s="203"/>
      <c r="AA80" s="203"/>
      <c r="AB80" s="203"/>
      <c r="AC80" s="157"/>
      <c r="AD80" s="158"/>
      <c r="AE80" s="158"/>
      <c r="AF80" s="158"/>
      <c r="AG80" s="159"/>
      <c r="AH80" s="160"/>
      <c r="AI80" s="235"/>
      <c r="AJ80" s="238"/>
      <c r="AK80" s="245"/>
      <c r="AL80" s="251" t="str">
        <f>IF(ISBLANK(AJ80),"",VLOOKUP(AJ80,'BASE DE DONNEES'!$H$4:$L$15,3,FALSE))</f>
        <v/>
      </c>
      <c r="AM80" s="248" t="str">
        <f>IF(ISBLANK(AJ80),"",VLOOKUP(AJ80,'BASE DE DONNEES'!$H$4:$M$15,6,FALSE))</f>
        <v/>
      </c>
      <c r="AN80" s="243"/>
      <c r="AO80" s="161"/>
      <c r="AP80" s="162"/>
      <c r="AQ80" s="163"/>
      <c r="AR80" s="164"/>
      <c r="AS80" s="165"/>
      <c r="AT80" s="166"/>
      <c r="AU80" s="167"/>
      <c r="AV80" s="168"/>
      <c r="AW80" s="165"/>
      <c r="AX80" s="166"/>
      <c r="AY80" s="169"/>
      <c r="AZ80" s="164"/>
      <c r="BA80" s="165"/>
    </row>
    <row r="81" spans="2:53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156"/>
      <c r="X81" s="203"/>
      <c r="Y81" s="203"/>
      <c r="Z81" s="203"/>
      <c r="AA81" s="203"/>
      <c r="AB81" s="203"/>
      <c r="AC81" s="157"/>
      <c r="AD81" s="158"/>
      <c r="AE81" s="158"/>
      <c r="AF81" s="158"/>
      <c r="AG81" s="159"/>
      <c r="AH81" s="160"/>
      <c r="AI81" s="235"/>
      <c r="AJ81" s="238"/>
      <c r="AK81" s="245"/>
      <c r="AL81" s="251" t="str">
        <f>IF(ISBLANK(AJ81),"",VLOOKUP(AJ81,'BASE DE DONNEES'!$H$4:$L$15,3,FALSE))</f>
        <v/>
      </c>
      <c r="AM81" s="248" t="str">
        <f>IF(ISBLANK(AJ81),"",VLOOKUP(AJ81,'BASE DE DONNEES'!$H$4:$M$15,6,FALSE))</f>
        <v/>
      </c>
      <c r="AN81" s="243"/>
      <c r="AO81" s="161"/>
      <c r="AP81" s="162"/>
      <c r="AQ81" s="163"/>
      <c r="AR81" s="164"/>
      <c r="AS81" s="165"/>
      <c r="AT81" s="166"/>
      <c r="AU81" s="167"/>
      <c r="AV81" s="168"/>
      <c r="AW81" s="165"/>
      <c r="AX81" s="166"/>
      <c r="AY81" s="169"/>
      <c r="AZ81" s="164"/>
      <c r="BA81" s="165"/>
    </row>
    <row r="82" spans="2:53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156"/>
      <c r="X82" s="203"/>
      <c r="Y82" s="203"/>
      <c r="Z82" s="203"/>
      <c r="AA82" s="203"/>
      <c r="AB82" s="203"/>
      <c r="AC82" s="157"/>
      <c r="AD82" s="158"/>
      <c r="AE82" s="158"/>
      <c r="AF82" s="158"/>
      <c r="AG82" s="159"/>
      <c r="AH82" s="160"/>
      <c r="AI82" s="235"/>
      <c r="AJ82" s="238"/>
      <c r="AK82" s="245"/>
      <c r="AL82" s="251" t="str">
        <f>IF(ISBLANK(AJ82),"",VLOOKUP(AJ82,'BASE DE DONNEES'!$H$4:$L$15,3,FALSE))</f>
        <v/>
      </c>
      <c r="AM82" s="248" t="str">
        <f>IF(ISBLANK(AJ82),"",VLOOKUP(AJ82,'BASE DE DONNEES'!$H$4:$M$15,6,FALSE))</f>
        <v/>
      </c>
      <c r="AN82" s="243"/>
      <c r="AO82" s="161"/>
      <c r="AP82" s="162"/>
      <c r="AQ82" s="163"/>
      <c r="AR82" s="164"/>
      <c r="AS82" s="165"/>
      <c r="AT82" s="166"/>
      <c r="AU82" s="167"/>
      <c r="AV82" s="168"/>
      <c r="AW82" s="165"/>
      <c r="AX82" s="166"/>
      <c r="AY82" s="169"/>
      <c r="AZ82" s="164"/>
      <c r="BA82" s="165"/>
    </row>
    <row r="83" spans="2:53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156"/>
      <c r="X83" s="203"/>
      <c r="Y83" s="203"/>
      <c r="Z83" s="203"/>
      <c r="AA83" s="203"/>
      <c r="AB83" s="203"/>
      <c r="AC83" s="157"/>
      <c r="AD83" s="158"/>
      <c r="AE83" s="158"/>
      <c r="AF83" s="158"/>
      <c r="AG83" s="159"/>
      <c r="AH83" s="160"/>
      <c r="AI83" s="235"/>
      <c r="AJ83" s="238"/>
      <c r="AK83" s="245"/>
      <c r="AL83" s="251" t="str">
        <f>IF(ISBLANK(AJ83),"",VLOOKUP(AJ83,'BASE DE DONNEES'!$H$4:$L$15,3,FALSE))</f>
        <v/>
      </c>
      <c r="AM83" s="248" t="str">
        <f>IF(ISBLANK(AJ83),"",VLOOKUP(AJ83,'BASE DE DONNEES'!$H$4:$M$15,6,FALSE))</f>
        <v/>
      </c>
      <c r="AN83" s="243"/>
      <c r="AO83" s="161"/>
      <c r="AP83" s="162"/>
      <c r="AQ83" s="163"/>
      <c r="AR83" s="164"/>
      <c r="AS83" s="165"/>
      <c r="AT83" s="166"/>
      <c r="AU83" s="167"/>
      <c r="AV83" s="168"/>
      <c r="AW83" s="165"/>
      <c r="AX83" s="166"/>
      <c r="AY83" s="169"/>
      <c r="AZ83" s="164"/>
      <c r="BA83" s="165"/>
    </row>
    <row r="84" spans="2:53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156"/>
      <c r="X84" s="203"/>
      <c r="Y84" s="203"/>
      <c r="Z84" s="203"/>
      <c r="AA84" s="203"/>
      <c r="AB84" s="203"/>
      <c r="AC84" s="157"/>
      <c r="AD84" s="158"/>
      <c r="AE84" s="158"/>
      <c r="AF84" s="158"/>
      <c r="AG84" s="159"/>
      <c r="AH84" s="160"/>
      <c r="AI84" s="235"/>
      <c r="AJ84" s="238"/>
      <c r="AK84" s="245"/>
      <c r="AL84" s="251" t="str">
        <f>IF(ISBLANK(AJ84),"",VLOOKUP(AJ84,'BASE DE DONNEES'!$H$4:$L$15,3,FALSE))</f>
        <v/>
      </c>
      <c r="AM84" s="248" t="str">
        <f>IF(ISBLANK(AJ84),"",VLOOKUP(AJ84,'BASE DE DONNEES'!$H$4:$M$15,6,FALSE))</f>
        <v/>
      </c>
      <c r="AN84" s="243"/>
      <c r="AO84" s="161"/>
      <c r="AP84" s="162"/>
      <c r="AQ84" s="163"/>
      <c r="AR84" s="164"/>
      <c r="AS84" s="165"/>
      <c r="AT84" s="166"/>
      <c r="AU84" s="167"/>
      <c r="AV84" s="168"/>
      <c r="AW84" s="165"/>
      <c r="AX84" s="166"/>
      <c r="AY84" s="169"/>
      <c r="AZ84" s="164"/>
      <c r="BA84" s="165"/>
    </row>
    <row r="85" spans="2:53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156"/>
      <c r="X85" s="203"/>
      <c r="Y85" s="203"/>
      <c r="Z85" s="203"/>
      <c r="AA85" s="203"/>
      <c r="AB85" s="203"/>
      <c r="AC85" s="157"/>
      <c r="AD85" s="158"/>
      <c r="AE85" s="158"/>
      <c r="AF85" s="158"/>
      <c r="AG85" s="159"/>
      <c r="AH85" s="160"/>
      <c r="AI85" s="235"/>
      <c r="AJ85" s="238"/>
      <c r="AK85" s="245"/>
      <c r="AL85" s="251" t="str">
        <f>IF(ISBLANK(AJ85),"",VLOOKUP(AJ85,'BASE DE DONNEES'!$H$4:$L$15,3,FALSE))</f>
        <v/>
      </c>
      <c r="AM85" s="248" t="str">
        <f>IF(ISBLANK(AJ85),"",VLOOKUP(AJ85,'BASE DE DONNEES'!$H$4:$M$15,6,FALSE))</f>
        <v/>
      </c>
      <c r="AN85" s="243"/>
      <c r="AO85" s="161"/>
      <c r="AP85" s="162"/>
      <c r="AQ85" s="163"/>
      <c r="AR85" s="164"/>
      <c r="AS85" s="165"/>
      <c r="AT85" s="166"/>
      <c r="AU85" s="167"/>
      <c r="AV85" s="168"/>
      <c r="AW85" s="165"/>
      <c r="AX85" s="166"/>
      <c r="AY85" s="169"/>
      <c r="AZ85" s="164"/>
      <c r="BA85" s="165"/>
    </row>
    <row r="86" spans="2:53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156"/>
      <c r="X86" s="203"/>
      <c r="Y86" s="203"/>
      <c r="Z86" s="203"/>
      <c r="AA86" s="203"/>
      <c r="AB86" s="203"/>
      <c r="AC86" s="157"/>
      <c r="AD86" s="158"/>
      <c r="AE86" s="158"/>
      <c r="AF86" s="158"/>
      <c r="AG86" s="159"/>
      <c r="AH86" s="160"/>
      <c r="AI86" s="235"/>
      <c r="AJ86" s="238"/>
      <c r="AK86" s="245"/>
      <c r="AL86" s="251" t="str">
        <f>IF(ISBLANK(AJ86),"",VLOOKUP(AJ86,'BASE DE DONNEES'!$H$4:$L$15,3,FALSE))</f>
        <v/>
      </c>
      <c r="AM86" s="248" t="str">
        <f>IF(ISBLANK(AJ86),"",VLOOKUP(AJ86,'BASE DE DONNEES'!$H$4:$M$15,6,FALSE))</f>
        <v/>
      </c>
      <c r="AN86" s="243"/>
      <c r="AO86" s="161"/>
      <c r="AP86" s="162"/>
      <c r="AQ86" s="163"/>
      <c r="AR86" s="164"/>
      <c r="AS86" s="165"/>
      <c r="AT86" s="166"/>
      <c r="AU86" s="167"/>
      <c r="AV86" s="168"/>
      <c r="AW86" s="165"/>
      <c r="AX86" s="166"/>
      <c r="AY86" s="169"/>
      <c r="AZ86" s="164"/>
      <c r="BA86" s="165"/>
    </row>
    <row r="87" spans="2:53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156"/>
      <c r="X87" s="203"/>
      <c r="Y87" s="203"/>
      <c r="Z87" s="203"/>
      <c r="AA87" s="203"/>
      <c r="AB87" s="203"/>
      <c r="AC87" s="157"/>
      <c r="AD87" s="158"/>
      <c r="AE87" s="158"/>
      <c r="AF87" s="158"/>
      <c r="AG87" s="159"/>
      <c r="AH87" s="160"/>
      <c r="AI87" s="235"/>
      <c r="AJ87" s="238"/>
      <c r="AK87" s="245"/>
      <c r="AL87" s="251" t="str">
        <f>IF(ISBLANK(AJ87),"",VLOOKUP(AJ87,'BASE DE DONNEES'!$H$4:$L$15,3,FALSE))</f>
        <v/>
      </c>
      <c r="AM87" s="248" t="str">
        <f>IF(ISBLANK(AJ87),"",VLOOKUP(AJ87,'BASE DE DONNEES'!$H$4:$M$15,6,FALSE))</f>
        <v/>
      </c>
      <c r="AN87" s="243"/>
      <c r="AO87" s="161"/>
      <c r="AP87" s="162"/>
      <c r="AQ87" s="163"/>
      <c r="AR87" s="164"/>
      <c r="AS87" s="165"/>
      <c r="AT87" s="166"/>
      <c r="AU87" s="167"/>
      <c r="AV87" s="168"/>
      <c r="AW87" s="165"/>
      <c r="AX87" s="166"/>
      <c r="AY87" s="169"/>
      <c r="AZ87" s="164"/>
      <c r="BA87" s="165"/>
    </row>
    <row r="88" spans="2:53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156"/>
      <c r="X88" s="203"/>
      <c r="Y88" s="203"/>
      <c r="Z88" s="203"/>
      <c r="AA88" s="203"/>
      <c r="AB88" s="203"/>
      <c r="AC88" s="157"/>
      <c r="AD88" s="158"/>
      <c r="AE88" s="158"/>
      <c r="AF88" s="158"/>
      <c r="AG88" s="159"/>
      <c r="AH88" s="160"/>
      <c r="AI88" s="235"/>
      <c r="AJ88" s="238"/>
      <c r="AK88" s="245"/>
      <c r="AL88" s="251" t="str">
        <f>IF(ISBLANK(AJ88),"",VLOOKUP(AJ88,'BASE DE DONNEES'!$H$4:$L$15,3,FALSE))</f>
        <v/>
      </c>
      <c r="AM88" s="248" t="str">
        <f>IF(ISBLANK(AJ88),"",VLOOKUP(AJ88,'BASE DE DONNEES'!$H$4:$M$15,6,FALSE))</f>
        <v/>
      </c>
      <c r="AN88" s="243"/>
      <c r="AO88" s="161"/>
      <c r="AP88" s="162"/>
      <c r="AQ88" s="163"/>
      <c r="AR88" s="164"/>
      <c r="AS88" s="165"/>
      <c r="AT88" s="166"/>
      <c r="AU88" s="167"/>
      <c r="AV88" s="168"/>
      <c r="AW88" s="165"/>
      <c r="AX88" s="166"/>
      <c r="AY88" s="169"/>
      <c r="AZ88" s="164"/>
      <c r="BA88" s="165"/>
    </row>
    <row r="89" spans="2:53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156"/>
      <c r="X89" s="203"/>
      <c r="Y89" s="203"/>
      <c r="Z89" s="203"/>
      <c r="AA89" s="203"/>
      <c r="AB89" s="203"/>
      <c r="AC89" s="157"/>
      <c r="AD89" s="158"/>
      <c r="AE89" s="158"/>
      <c r="AF89" s="158"/>
      <c r="AG89" s="159"/>
      <c r="AH89" s="160"/>
      <c r="AI89" s="235"/>
      <c r="AJ89" s="238"/>
      <c r="AK89" s="245"/>
      <c r="AL89" s="251" t="str">
        <f>IF(ISBLANK(AJ89),"",VLOOKUP(AJ89,'BASE DE DONNEES'!$H$4:$L$15,3,FALSE))</f>
        <v/>
      </c>
      <c r="AM89" s="248" t="str">
        <f>IF(ISBLANK(AJ89),"",VLOOKUP(AJ89,'BASE DE DONNEES'!$H$4:$M$15,6,FALSE))</f>
        <v/>
      </c>
      <c r="AN89" s="243"/>
      <c r="AO89" s="161"/>
      <c r="AP89" s="162"/>
      <c r="AQ89" s="163"/>
      <c r="AR89" s="164"/>
      <c r="AS89" s="165"/>
      <c r="AT89" s="166"/>
      <c r="AU89" s="167"/>
      <c r="AV89" s="168"/>
      <c r="AW89" s="165"/>
      <c r="AX89" s="166"/>
      <c r="AY89" s="169"/>
      <c r="AZ89" s="164"/>
      <c r="BA89" s="165"/>
    </row>
    <row r="90" spans="2:53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156"/>
      <c r="X90" s="203"/>
      <c r="Y90" s="203"/>
      <c r="Z90" s="203"/>
      <c r="AA90" s="203"/>
      <c r="AB90" s="203"/>
      <c r="AC90" s="157"/>
      <c r="AD90" s="158"/>
      <c r="AE90" s="158"/>
      <c r="AF90" s="158"/>
      <c r="AG90" s="159"/>
      <c r="AH90" s="160"/>
      <c r="AI90" s="235"/>
      <c r="AJ90" s="238"/>
      <c r="AK90" s="245"/>
      <c r="AL90" s="251" t="str">
        <f>IF(ISBLANK(AJ90),"",VLOOKUP(AJ90,'BASE DE DONNEES'!$H$4:$L$15,3,FALSE))</f>
        <v/>
      </c>
      <c r="AM90" s="248" t="str">
        <f>IF(ISBLANK(AJ90),"",VLOOKUP(AJ90,'BASE DE DONNEES'!$H$4:$M$15,6,FALSE))</f>
        <v/>
      </c>
      <c r="AN90" s="243"/>
      <c r="AO90" s="161"/>
      <c r="AP90" s="162"/>
      <c r="AQ90" s="163"/>
      <c r="AR90" s="164"/>
      <c r="AS90" s="165"/>
      <c r="AT90" s="166"/>
      <c r="AU90" s="167"/>
      <c r="AV90" s="168"/>
      <c r="AW90" s="165"/>
      <c r="AX90" s="166"/>
      <c r="AY90" s="169"/>
      <c r="AZ90" s="164"/>
      <c r="BA90" s="165"/>
    </row>
    <row r="91" spans="2:53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156"/>
      <c r="X91" s="203"/>
      <c r="Y91" s="203"/>
      <c r="Z91" s="203"/>
      <c r="AA91" s="203"/>
      <c r="AB91" s="203"/>
      <c r="AC91" s="157"/>
      <c r="AD91" s="158"/>
      <c r="AE91" s="158"/>
      <c r="AF91" s="158"/>
      <c r="AG91" s="159"/>
      <c r="AH91" s="160"/>
      <c r="AI91" s="235"/>
      <c r="AJ91" s="238"/>
      <c r="AK91" s="245"/>
      <c r="AL91" s="251" t="str">
        <f>IF(ISBLANK(AJ91),"",VLOOKUP(AJ91,'BASE DE DONNEES'!$H$4:$L$15,3,FALSE))</f>
        <v/>
      </c>
      <c r="AM91" s="248" t="str">
        <f>IF(ISBLANK(AJ91),"",VLOOKUP(AJ91,'BASE DE DONNEES'!$H$4:$M$15,6,FALSE))</f>
        <v/>
      </c>
      <c r="AN91" s="243"/>
      <c r="AO91" s="161"/>
      <c r="AP91" s="162"/>
      <c r="AQ91" s="163"/>
      <c r="AR91" s="164"/>
      <c r="AS91" s="165"/>
      <c r="AT91" s="166"/>
      <c r="AU91" s="167"/>
      <c r="AV91" s="168"/>
      <c r="AW91" s="165"/>
      <c r="AX91" s="166"/>
      <c r="AY91" s="169"/>
      <c r="AZ91" s="164"/>
      <c r="BA91" s="165"/>
    </row>
    <row r="92" spans="2:53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156"/>
      <c r="X92" s="203"/>
      <c r="Y92" s="203"/>
      <c r="Z92" s="203"/>
      <c r="AA92" s="203"/>
      <c r="AB92" s="203"/>
      <c r="AC92" s="157"/>
      <c r="AD92" s="158"/>
      <c r="AE92" s="158"/>
      <c r="AF92" s="158"/>
      <c r="AG92" s="159"/>
      <c r="AH92" s="160"/>
      <c r="AI92" s="235"/>
      <c r="AJ92" s="238"/>
      <c r="AK92" s="245"/>
      <c r="AL92" s="251" t="str">
        <f>IF(ISBLANK(AJ92),"",VLOOKUP(AJ92,'BASE DE DONNEES'!$H$4:$L$15,3,FALSE))</f>
        <v/>
      </c>
      <c r="AM92" s="248" t="str">
        <f>IF(ISBLANK(AJ92),"",VLOOKUP(AJ92,'BASE DE DONNEES'!$H$4:$M$15,6,FALSE))</f>
        <v/>
      </c>
      <c r="AN92" s="243"/>
      <c r="AO92" s="161"/>
      <c r="AP92" s="162"/>
      <c r="AQ92" s="163"/>
      <c r="AR92" s="164"/>
      <c r="AS92" s="165"/>
      <c r="AT92" s="166"/>
      <c r="AU92" s="167"/>
      <c r="AV92" s="168"/>
      <c r="AW92" s="165"/>
      <c r="AX92" s="166"/>
      <c r="AY92" s="169"/>
      <c r="AZ92" s="164"/>
      <c r="BA92" s="165"/>
    </row>
    <row r="93" spans="2:53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156"/>
      <c r="X93" s="203"/>
      <c r="Y93" s="203"/>
      <c r="Z93" s="203"/>
      <c r="AA93" s="203"/>
      <c r="AB93" s="203"/>
      <c r="AC93" s="157"/>
      <c r="AD93" s="158"/>
      <c r="AE93" s="158"/>
      <c r="AF93" s="158"/>
      <c r="AG93" s="159"/>
      <c r="AH93" s="160"/>
      <c r="AI93" s="235"/>
      <c r="AJ93" s="238"/>
      <c r="AK93" s="245"/>
      <c r="AL93" s="251" t="str">
        <f>IF(ISBLANK(AJ93),"",VLOOKUP(AJ93,'BASE DE DONNEES'!$H$4:$L$15,3,FALSE))</f>
        <v/>
      </c>
      <c r="AM93" s="248" t="str">
        <f>IF(ISBLANK(AJ93),"",VLOOKUP(AJ93,'BASE DE DONNEES'!$H$4:$M$15,6,FALSE))</f>
        <v/>
      </c>
      <c r="AN93" s="243"/>
      <c r="AO93" s="161"/>
      <c r="AP93" s="162"/>
      <c r="AQ93" s="163"/>
      <c r="AR93" s="164"/>
      <c r="AS93" s="165"/>
      <c r="AT93" s="166"/>
      <c r="AU93" s="167"/>
      <c r="AV93" s="168"/>
      <c r="AW93" s="165"/>
      <c r="AX93" s="166"/>
      <c r="AY93" s="169"/>
      <c r="AZ93" s="164"/>
      <c r="BA93" s="165"/>
    </row>
    <row r="94" spans="2:53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156"/>
      <c r="X94" s="203"/>
      <c r="Y94" s="203"/>
      <c r="Z94" s="203"/>
      <c r="AA94" s="203"/>
      <c r="AB94" s="203"/>
      <c r="AC94" s="157"/>
      <c r="AD94" s="158"/>
      <c r="AE94" s="158"/>
      <c r="AF94" s="158"/>
      <c r="AG94" s="159"/>
      <c r="AH94" s="160"/>
      <c r="AI94" s="235"/>
      <c r="AJ94" s="238"/>
      <c r="AK94" s="245"/>
      <c r="AL94" s="251" t="str">
        <f>IF(ISBLANK(AJ94),"",VLOOKUP(AJ94,'BASE DE DONNEES'!$H$4:$L$15,3,FALSE))</f>
        <v/>
      </c>
      <c r="AM94" s="248" t="str">
        <f>IF(ISBLANK(AJ94),"",VLOOKUP(AJ94,'BASE DE DONNEES'!$H$4:$M$15,6,FALSE))</f>
        <v/>
      </c>
      <c r="AN94" s="243"/>
      <c r="AO94" s="161"/>
      <c r="AP94" s="162"/>
      <c r="AQ94" s="163"/>
      <c r="AR94" s="164"/>
      <c r="AS94" s="165"/>
      <c r="AT94" s="166"/>
      <c r="AU94" s="167"/>
      <c r="AV94" s="168"/>
      <c r="AW94" s="165"/>
      <c r="AX94" s="166"/>
      <c r="AY94" s="169"/>
      <c r="AZ94" s="164"/>
      <c r="BA94" s="165"/>
    </row>
    <row r="95" spans="2:53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156"/>
      <c r="X95" s="203"/>
      <c r="Y95" s="203"/>
      <c r="Z95" s="203"/>
      <c r="AA95" s="203"/>
      <c r="AB95" s="203"/>
      <c r="AC95" s="157"/>
      <c r="AD95" s="158"/>
      <c r="AE95" s="158"/>
      <c r="AF95" s="158"/>
      <c r="AG95" s="159"/>
      <c r="AH95" s="160"/>
      <c r="AI95" s="235"/>
      <c r="AJ95" s="238"/>
      <c r="AK95" s="245"/>
      <c r="AL95" s="251" t="str">
        <f>IF(ISBLANK(AJ95),"",VLOOKUP(AJ95,'BASE DE DONNEES'!$H$4:$L$15,3,FALSE))</f>
        <v/>
      </c>
      <c r="AM95" s="248" t="str">
        <f>IF(ISBLANK(AJ95),"",VLOOKUP(AJ95,'BASE DE DONNEES'!$H$4:$M$15,6,FALSE))</f>
        <v/>
      </c>
      <c r="AN95" s="243"/>
      <c r="AO95" s="161"/>
      <c r="AP95" s="162"/>
      <c r="AQ95" s="163"/>
      <c r="AR95" s="164"/>
      <c r="AS95" s="165"/>
      <c r="AT95" s="166"/>
      <c r="AU95" s="167"/>
      <c r="AV95" s="168"/>
      <c r="AW95" s="165"/>
      <c r="AX95" s="166"/>
      <c r="AY95" s="169"/>
      <c r="AZ95" s="164"/>
      <c r="BA95" s="165"/>
    </row>
    <row r="96" spans="2:53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156"/>
      <c r="X96" s="203"/>
      <c r="Y96" s="203"/>
      <c r="Z96" s="203"/>
      <c r="AA96" s="203"/>
      <c r="AB96" s="203"/>
      <c r="AC96" s="157"/>
      <c r="AD96" s="158"/>
      <c r="AE96" s="158"/>
      <c r="AF96" s="158"/>
      <c r="AG96" s="159"/>
      <c r="AH96" s="160"/>
      <c r="AI96" s="235"/>
      <c r="AJ96" s="238"/>
      <c r="AK96" s="245"/>
      <c r="AL96" s="251" t="str">
        <f>IF(ISBLANK(AJ96),"",VLOOKUP(AJ96,'BASE DE DONNEES'!$H$4:$L$15,3,FALSE))</f>
        <v/>
      </c>
      <c r="AM96" s="248" t="str">
        <f>IF(ISBLANK(AJ96),"",VLOOKUP(AJ96,'BASE DE DONNEES'!$H$4:$M$15,6,FALSE))</f>
        <v/>
      </c>
      <c r="AN96" s="243"/>
      <c r="AO96" s="161"/>
      <c r="AP96" s="162"/>
      <c r="AQ96" s="163"/>
      <c r="AR96" s="164"/>
      <c r="AS96" s="165"/>
      <c r="AT96" s="166"/>
      <c r="AU96" s="167"/>
      <c r="AV96" s="168"/>
      <c r="AW96" s="165"/>
      <c r="AX96" s="166"/>
      <c r="AY96" s="169"/>
      <c r="AZ96" s="164"/>
      <c r="BA96" s="165"/>
    </row>
    <row r="97" spans="2:53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156"/>
      <c r="X97" s="203"/>
      <c r="Y97" s="203"/>
      <c r="Z97" s="203"/>
      <c r="AA97" s="203"/>
      <c r="AB97" s="203"/>
      <c r="AC97" s="157"/>
      <c r="AD97" s="158"/>
      <c r="AE97" s="158"/>
      <c r="AF97" s="158"/>
      <c r="AG97" s="159"/>
      <c r="AH97" s="160"/>
      <c r="AI97" s="235"/>
      <c r="AJ97" s="238"/>
      <c r="AK97" s="245"/>
      <c r="AL97" s="251" t="str">
        <f>IF(ISBLANK(AJ97),"",VLOOKUP(AJ97,'BASE DE DONNEES'!$H$4:$L$15,3,FALSE))</f>
        <v/>
      </c>
      <c r="AM97" s="248" t="str">
        <f>IF(ISBLANK(AJ97),"",VLOOKUP(AJ97,'BASE DE DONNEES'!$H$4:$M$15,6,FALSE))</f>
        <v/>
      </c>
      <c r="AN97" s="243"/>
      <c r="AO97" s="161"/>
      <c r="AP97" s="162"/>
      <c r="AQ97" s="163"/>
      <c r="AR97" s="164"/>
      <c r="AS97" s="165"/>
      <c r="AT97" s="166"/>
      <c r="AU97" s="167"/>
      <c r="AV97" s="168"/>
      <c r="AW97" s="165"/>
      <c r="AX97" s="166"/>
      <c r="AY97" s="169"/>
      <c r="AZ97" s="164"/>
      <c r="BA97" s="165"/>
    </row>
    <row r="98" spans="2:53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156"/>
      <c r="X98" s="203"/>
      <c r="Y98" s="203"/>
      <c r="Z98" s="203"/>
      <c r="AA98" s="203"/>
      <c r="AB98" s="203"/>
      <c r="AC98" s="157"/>
      <c r="AD98" s="158"/>
      <c r="AE98" s="158"/>
      <c r="AF98" s="158"/>
      <c r="AG98" s="159"/>
      <c r="AH98" s="160"/>
      <c r="AI98" s="235"/>
      <c r="AJ98" s="238"/>
      <c r="AK98" s="245"/>
      <c r="AL98" s="251" t="str">
        <f>IF(ISBLANK(AJ98),"",VLOOKUP(AJ98,'BASE DE DONNEES'!$H$4:$L$15,3,FALSE))</f>
        <v/>
      </c>
      <c r="AM98" s="248" t="str">
        <f>IF(ISBLANK(AJ98),"",VLOOKUP(AJ98,'BASE DE DONNEES'!$H$4:$M$15,6,FALSE))</f>
        <v/>
      </c>
      <c r="AN98" s="243"/>
      <c r="AO98" s="161"/>
      <c r="AP98" s="162"/>
      <c r="AQ98" s="163"/>
      <c r="AR98" s="164"/>
      <c r="AS98" s="165"/>
      <c r="AT98" s="166"/>
      <c r="AU98" s="167"/>
      <c r="AV98" s="168"/>
      <c r="AW98" s="165"/>
      <c r="AX98" s="166"/>
      <c r="AY98" s="169"/>
      <c r="AZ98" s="164"/>
      <c r="BA98" s="165"/>
    </row>
    <row r="99" spans="2:53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156"/>
      <c r="X99" s="203"/>
      <c r="Y99" s="203"/>
      <c r="Z99" s="203"/>
      <c r="AA99" s="203"/>
      <c r="AB99" s="203"/>
      <c r="AC99" s="157"/>
      <c r="AD99" s="158"/>
      <c r="AE99" s="158"/>
      <c r="AF99" s="158"/>
      <c r="AG99" s="159"/>
      <c r="AH99" s="160"/>
      <c r="AI99" s="235"/>
      <c r="AJ99" s="238"/>
      <c r="AK99" s="245"/>
      <c r="AL99" s="251" t="str">
        <f>IF(ISBLANK(AJ99),"",VLOOKUP(AJ99,'BASE DE DONNEES'!$H$4:$L$15,3,FALSE))</f>
        <v/>
      </c>
      <c r="AM99" s="248" t="str">
        <f>IF(ISBLANK(AJ99),"",VLOOKUP(AJ99,'BASE DE DONNEES'!$H$4:$M$15,6,FALSE))</f>
        <v/>
      </c>
      <c r="AN99" s="243"/>
      <c r="AO99" s="161"/>
      <c r="AP99" s="162"/>
      <c r="AQ99" s="163"/>
      <c r="AR99" s="164"/>
      <c r="AS99" s="165"/>
      <c r="AT99" s="166"/>
      <c r="AU99" s="167"/>
      <c r="AV99" s="168"/>
      <c r="AW99" s="165"/>
      <c r="AX99" s="166"/>
      <c r="AY99" s="169"/>
      <c r="AZ99" s="164"/>
      <c r="BA99" s="165"/>
    </row>
    <row r="100" spans="2:53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156"/>
      <c r="X100" s="203"/>
      <c r="Y100" s="203"/>
      <c r="Z100" s="203"/>
      <c r="AA100" s="203"/>
      <c r="AB100" s="203"/>
      <c r="AC100" s="157"/>
      <c r="AD100" s="158"/>
      <c r="AE100" s="158"/>
      <c r="AF100" s="158"/>
      <c r="AG100" s="159"/>
      <c r="AH100" s="160"/>
      <c r="AI100" s="235"/>
      <c r="AJ100" s="238"/>
      <c r="AK100" s="245"/>
      <c r="AL100" s="251" t="str">
        <f>IF(ISBLANK(AJ100),"",VLOOKUP(AJ100,'BASE DE DONNEES'!$H$4:$L$15,3,FALSE))</f>
        <v/>
      </c>
      <c r="AM100" s="248" t="str">
        <f>IF(ISBLANK(AJ100),"",VLOOKUP(AJ100,'BASE DE DONNEES'!$H$4:$M$15,6,FALSE))</f>
        <v/>
      </c>
      <c r="AN100" s="243"/>
      <c r="AO100" s="161"/>
      <c r="AP100" s="162"/>
      <c r="AQ100" s="163"/>
      <c r="AR100" s="164"/>
      <c r="AS100" s="165"/>
      <c r="AT100" s="166"/>
      <c r="AU100" s="167"/>
      <c r="AV100" s="168"/>
      <c r="AW100" s="165"/>
      <c r="AX100" s="166"/>
      <c r="AY100" s="169"/>
      <c r="AZ100" s="164"/>
      <c r="BA100" s="165"/>
    </row>
    <row r="101" spans="2:53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156"/>
      <c r="X101" s="203"/>
      <c r="Y101" s="203"/>
      <c r="Z101" s="203"/>
      <c r="AA101" s="203"/>
      <c r="AB101" s="203"/>
      <c r="AC101" s="157"/>
      <c r="AD101" s="158"/>
      <c r="AE101" s="158"/>
      <c r="AF101" s="158"/>
      <c r="AG101" s="159"/>
      <c r="AH101" s="160"/>
      <c r="AI101" s="235"/>
      <c r="AJ101" s="238"/>
      <c r="AK101" s="245"/>
      <c r="AL101" s="251" t="str">
        <f>IF(ISBLANK(AJ101),"",VLOOKUP(AJ101,'BASE DE DONNEES'!$H$4:$L$15,3,FALSE))</f>
        <v/>
      </c>
      <c r="AM101" s="248" t="str">
        <f>IF(ISBLANK(AJ101),"",VLOOKUP(AJ101,'BASE DE DONNEES'!$H$4:$M$15,6,FALSE))</f>
        <v/>
      </c>
      <c r="AN101" s="243"/>
      <c r="AO101" s="161"/>
      <c r="AP101" s="162"/>
      <c r="AQ101" s="163"/>
      <c r="AR101" s="164"/>
      <c r="AS101" s="165"/>
      <c r="AT101" s="166"/>
      <c r="AU101" s="167"/>
      <c r="AV101" s="168"/>
      <c r="AW101" s="165"/>
      <c r="AX101" s="166"/>
      <c r="AY101" s="169"/>
      <c r="AZ101" s="164"/>
      <c r="BA101" s="165"/>
    </row>
    <row r="102" spans="2:53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156"/>
      <c r="X102" s="203"/>
      <c r="Y102" s="203"/>
      <c r="Z102" s="203"/>
      <c r="AA102" s="203"/>
      <c r="AB102" s="203"/>
      <c r="AC102" s="157"/>
      <c r="AD102" s="158"/>
      <c r="AE102" s="158"/>
      <c r="AF102" s="158"/>
      <c r="AG102" s="159"/>
      <c r="AH102" s="160"/>
      <c r="AI102" s="235"/>
      <c r="AJ102" s="238"/>
      <c r="AK102" s="245"/>
      <c r="AL102" s="251" t="str">
        <f>IF(ISBLANK(AJ102),"",VLOOKUP(AJ102,'BASE DE DONNEES'!$H$4:$L$15,3,FALSE))</f>
        <v/>
      </c>
      <c r="AM102" s="248" t="str">
        <f>IF(ISBLANK(AJ102),"",VLOOKUP(AJ102,'BASE DE DONNEES'!$H$4:$M$15,6,FALSE))</f>
        <v/>
      </c>
      <c r="AN102" s="243"/>
      <c r="AO102" s="161"/>
      <c r="AP102" s="162"/>
      <c r="AQ102" s="163"/>
      <c r="AR102" s="164"/>
      <c r="AS102" s="165"/>
      <c r="AT102" s="166"/>
      <c r="AU102" s="167"/>
      <c r="AV102" s="168"/>
      <c r="AW102" s="165"/>
      <c r="AX102" s="166"/>
      <c r="AY102" s="169"/>
      <c r="AZ102" s="164"/>
      <c r="BA102" s="165"/>
    </row>
    <row r="103" spans="2:53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156"/>
      <c r="X103" s="203"/>
      <c r="Y103" s="203"/>
      <c r="Z103" s="203"/>
      <c r="AA103" s="203"/>
      <c r="AB103" s="203"/>
      <c r="AC103" s="157"/>
      <c r="AD103" s="158"/>
      <c r="AE103" s="158"/>
      <c r="AF103" s="158"/>
      <c r="AG103" s="159"/>
      <c r="AH103" s="160"/>
      <c r="AI103" s="235"/>
      <c r="AJ103" s="238"/>
      <c r="AK103" s="245"/>
      <c r="AL103" s="251" t="str">
        <f>IF(ISBLANK(AJ103),"",VLOOKUP(AJ103,'BASE DE DONNEES'!$H$4:$L$15,3,FALSE))</f>
        <v/>
      </c>
      <c r="AM103" s="248" t="str">
        <f>IF(ISBLANK(AJ103),"",VLOOKUP(AJ103,'BASE DE DONNEES'!$H$4:$M$15,6,FALSE))</f>
        <v/>
      </c>
      <c r="AN103" s="243"/>
      <c r="AO103" s="161"/>
      <c r="AP103" s="162"/>
      <c r="AQ103" s="163"/>
      <c r="AR103" s="164"/>
      <c r="AS103" s="165"/>
      <c r="AT103" s="166"/>
      <c r="AU103" s="167"/>
      <c r="AV103" s="168"/>
      <c r="AW103" s="165"/>
      <c r="AX103" s="166"/>
      <c r="AY103" s="169"/>
      <c r="AZ103" s="164"/>
      <c r="BA103" s="165"/>
    </row>
    <row r="104" spans="2:53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156"/>
      <c r="X104" s="203"/>
      <c r="Y104" s="203"/>
      <c r="Z104" s="203"/>
      <c r="AA104" s="203"/>
      <c r="AB104" s="203"/>
      <c r="AC104" s="157"/>
      <c r="AD104" s="158"/>
      <c r="AE104" s="158"/>
      <c r="AF104" s="158"/>
      <c r="AG104" s="159"/>
      <c r="AH104" s="160"/>
      <c r="AI104" s="235"/>
      <c r="AJ104" s="238"/>
      <c r="AK104" s="245"/>
      <c r="AL104" s="251" t="str">
        <f>IF(ISBLANK(AJ104),"",VLOOKUP(AJ104,'BASE DE DONNEES'!$H$4:$L$15,3,FALSE))</f>
        <v/>
      </c>
      <c r="AM104" s="248" t="str">
        <f>IF(ISBLANK(AJ104),"",VLOOKUP(AJ104,'BASE DE DONNEES'!$H$4:$M$15,6,FALSE))</f>
        <v/>
      </c>
      <c r="AN104" s="243"/>
      <c r="AO104" s="161"/>
      <c r="AP104" s="162"/>
      <c r="AQ104" s="163"/>
      <c r="AR104" s="164"/>
      <c r="AS104" s="165"/>
      <c r="AT104" s="166"/>
      <c r="AU104" s="167"/>
      <c r="AV104" s="168"/>
      <c r="AW104" s="165"/>
      <c r="AX104" s="166"/>
      <c r="AY104" s="169"/>
      <c r="AZ104" s="164"/>
      <c r="BA104" s="165"/>
    </row>
    <row r="105" spans="2:53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156"/>
      <c r="X105" s="203"/>
      <c r="Y105" s="203"/>
      <c r="Z105" s="203"/>
      <c r="AA105" s="203"/>
      <c r="AB105" s="203"/>
      <c r="AC105" s="157"/>
      <c r="AD105" s="158"/>
      <c r="AE105" s="158"/>
      <c r="AF105" s="158"/>
      <c r="AG105" s="159"/>
      <c r="AH105" s="160"/>
      <c r="AI105" s="235"/>
      <c r="AJ105" s="238"/>
      <c r="AK105" s="245"/>
      <c r="AL105" s="251" t="str">
        <f>IF(ISBLANK(AJ105),"",VLOOKUP(AJ105,'BASE DE DONNEES'!$H$4:$L$15,3,FALSE))</f>
        <v/>
      </c>
      <c r="AM105" s="248" t="str">
        <f>IF(ISBLANK(AJ105),"",VLOOKUP(AJ105,'BASE DE DONNEES'!$H$4:$M$15,6,FALSE))</f>
        <v/>
      </c>
      <c r="AN105" s="243"/>
      <c r="AO105" s="161"/>
      <c r="AP105" s="162"/>
      <c r="AQ105" s="163"/>
      <c r="AR105" s="164"/>
      <c r="AS105" s="165"/>
      <c r="AT105" s="166"/>
      <c r="AU105" s="167"/>
      <c r="AV105" s="168"/>
      <c r="AW105" s="165"/>
      <c r="AX105" s="166"/>
      <c r="AY105" s="169"/>
      <c r="AZ105" s="164"/>
      <c r="BA105" s="165"/>
    </row>
    <row r="106" spans="2:53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185"/>
      <c r="X106" s="204"/>
      <c r="Y106" s="204"/>
      <c r="Z106" s="204"/>
      <c r="AA106" s="204"/>
      <c r="AB106" s="204"/>
      <c r="AC106" s="186"/>
      <c r="AD106" s="187"/>
      <c r="AE106" s="187"/>
      <c r="AF106" s="187"/>
      <c r="AG106" s="188"/>
      <c r="AH106" s="189"/>
      <c r="AI106" s="236"/>
      <c r="AJ106" s="239"/>
      <c r="AK106" s="246"/>
      <c r="AL106" s="252" t="str">
        <f>IF(ISBLANK(AJ106),"",VLOOKUP(AJ106,'BASE DE DONNEES'!$H$4:$L$15,3,FALSE))</f>
        <v/>
      </c>
      <c r="AM106" s="249" t="str">
        <f>IF(ISBLANK(AJ106),"",VLOOKUP(AJ106,'BASE DE DONNEES'!$H$4:$M$15,6,FALSE))</f>
        <v/>
      </c>
      <c r="AN106" s="243"/>
      <c r="AO106" s="190"/>
      <c r="AP106" s="191"/>
      <c r="AQ106" s="192"/>
      <c r="AR106" s="193"/>
      <c r="AS106" s="194"/>
      <c r="AT106" s="195"/>
      <c r="AU106" s="196"/>
      <c r="AV106" s="197"/>
      <c r="AW106" s="194"/>
      <c r="AX106" s="195"/>
      <c r="AY106" s="198"/>
      <c r="AZ106" s="193"/>
      <c r="BA106" s="194"/>
    </row>
  </sheetData>
  <mergeCells count="1094">
    <mergeCell ref="AR106:AS106"/>
    <mergeCell ref="AT106:AU106"/>
    <mergeCell ref="AV106:AW106"/>
    <mergeCell ref="AX106:AY106"/>
    <mergeCell ref="AZ106:BA106"/>
    <mergeCell ref="Y8:Y10"/>
    <mergeCell ref="Z8:Z10"/>
    <mergeCell ref="AA8:AA10"/>
    <mergeCell ref="AB8:AB10"/>
    <mergeCell ref="B106:C106"/>
    <mergeCell ref="D106:E106"/>
    <mergeCell ref="F106:M106"/>
    <mergeCell ref="AC106:AG106"/>
    <mergeCell ref="AH106:AI106"/>
    <mergeCell ref="AJ106:AK106"/>
    <mergeCell ref="AJ105:AK105"/>
    <mergeCell ref="AR105:AS105"/>
    <mergeCell ref="AT105:AU105"/>
    <mergeCell ref="AV105:AW105"/>
    <mergeCell ref="AX105:AY105"/>
    <mergeCell ref="AZ105:BA105"/>
    <mergeCell ref="AR104:AS104"/>
    <mergeCell ref="AT104:AU104"/>
    <mergeCell ref="AV104:AW104"/>
    <mergeCell ref="AX104:AY104"/>
    <mergeCell ref="AZ104:BA104"/>
    <mergeCell ref="B105:C105"/>
    <mergeCell ref="D105:E105"/>
    <mergeCell ref="F105:M105"/>
    <mergeCell ref="AC105:AG105"/>
    <mergeCell ref="AH105:AI105"/>
    <mergeCell ref="B104:C104"/>
    <mergeCell ref="D104:E104"/>
    <mergeCell ref="F104:M104"/>
    <mergeCell ref="AC104:AG104"/>
    <mergeCell ref="AH104:AI104"/>
    <mergeCell ref="AJ104:AK104"/>
    <mergeCell ref="AJ103:AK103"/>
    <mergeCell ref="AR103:AS103"/>
    <mergeCell ref="AT103:AU103"/>
    <mergeCell ref="AV103:AW103"/>
    <mergeCell ref="AX103:AY103"/>
    <mergeCell ref="AZ103:BA103"/>
    <mergeCell ref="AR102:AS102"/>
    <mergeCell ref="AT102:AU102"/>
    <mergeCell ref="AV102:AW102"/>
    <mergeCell ref="AX102:AY102"/>
    <mergeCell ref="AZ102:BA102"/>
    <mergeCell ref="B103:C103"/>
    <mergeCell ref="D103:E103"/>
    <mergeCell ref="F103:M103"/>
    <mergeCell ref="AC103:AG103"/>
    <mergeCell ref="AH103:AI103"/>
    <mergeCell ref="B102:C102"/>
    <mergeCell ref="D102:E102"/>
    <mergeCell ref="F102:M102"/>
    <mergeCell ref="AC102:AG102"/>
    <mergeCell ref="AH102:AI102"/>
    <mergeCell ref="AJ102:AK102"/>
    <mergeCell ref="AJ101:AK101"/>
    <mergeCell ref="AR101:AS101"/>
    <mergeCell ref="AT101:AU101"/>
    <mergeCell ref="AV101:AW101"/>
    <mergeCell ref="AX101:AY101"/>
    <mergeCell ref="AZ101:BA101"/>
    <mergeCell ref="AR100:AS100"/>
    <mergeCell ref="AT100:AU100"/>
    <mergeCell ref="AV100:AW100"/>
    <mergeCell ref="AX100:AY100"/>
    <mergeCell ref="AZ100:BA100"/>
    <mergeCell ref="B101:C101"/>
    <mergeCell ref="D101:E101"/>
    <mergeCell ref="F101:M101"/>
    <mergeCell ref="AC101:AG101"/>
    <mergeCell ref="AH101:AI101"/>
    <mergeCell ref="B100:C100"/>
    <mergeCell ref="D100:E100"/>
    <mergeCell ref="F100:M100"/>
    <mergeCell ref="AC100:AG100"/>
    <mergeCell ref="AH100:AI100"/>
    <mergeCell ref="AJ100:AK100"/>
    <mergeCell ref="AJ99:AK99"/>
    <mergeCell ref="AR99:AS99"/>
    <mergeCell ref="AT99:AU99"/>
    <mergeCell ref="AV99:AW99"/>
    <mergeCell ref="AX99:AY99"/>
    <mergeCell ref="AZ99:BA99"/>
    <mergeCell ref="AR98:AS98"/>
    <mergeCell ref="AT98:AU98"/>
    <mergeCell ref="AV98:AW98"/>
    <mergeCell ref="AX98:AY98"/>
    <mergeCell ref="AZ98:BA98"/>
    <mergeCell ref="B99:C99"/>
    <mergeCell ref="D99:E99"/>
    <mergeCell ref="F99:M99"/>
    <mergeCell ref="AC99:AG99"/>
    <mergeCell ref="AH99:AI99"/>
    <mergeCell ref="B98:C98"/>
    <mergeCell ref="D98:E98"/>
    <mergeCell ref="F98:M98"/>
    <mergeCell ref="AC98:AG98"/>
    <mergeCell ref="AH98:AI98"/>
    <mergeCell ref="AJ98:AK98"/>
    <mergeCell ref="AJ97:AK97"/>
    <mergeCell ref="AR97:AS97"/>
    <mergeCell ref="AT97:AU97"/>
    <mergeCell ref="AV97:AW97"/>
    <mergeCell ref="AX97:AY97"/>
    <mergeCell ref="AZ97:BA97"/>
    <mergeCell ref="AR96:AS96"/>
    <mergeCell ref="AT96:AU96"/>
    <mergeCell ref="AV96:AW96"/>
    <mergeCell ref="AX96:AY96"/>
    <mergeCell ref="AZ96:BA96"/>
    <mergeCell ref="B97:C97"/>
    <mergeCell ref="D97:E97"/>
    <mergeCell ref="F97:M97"/>
    <mergeCell ref="AC97:AG97"/>
    <mergeCell ref="AH97:AI97"/>
    <mergeCell ref="B96:C96"/>
    <mergeCell ref="D96:E96"/>
    <mergeCell ref="F96:M96"/>
    <mergeCell ref="AC96:AG96"/>
    <mergeCell ref="AH96:AI96"/>
    <mergeCell ref="AJ96:AK96"/>
    <mergeCell ref="AJ95:AK95"/>
    <mergeCell ref="AR95:AS95"/>
    <mergeCell ref="AT95:AU95"/>
    <mergeCell ref="AV95:AW95"/>
    <mergeCell ref="AX95:AY95"/>
    <mergeCell ref="AZ95:BA95"/>
    <mergeCell ref="AR94:AS94"/>
    <mergeCell ref="AT94:AU94"/>
    <mergeCell ref="AV94:AW94"/>
    <mergeCell ref="AX94:AY94"/>
    <mergeCell ref="AZ94:BA94"/>
    <mergeCell ref="B95:C95"/>
    <mergeCell ref="D95:E95"/>
    <mergeCell ref="F95:M95"/>
    <mergeCell ref="AC95:AG95"/>
    <mergeCell ref="AH95:AI95"/>
    <mergeCell ref="B94:C94"/>
    <mergeCell ref="D94:E94"/>
    <mergeCell ref="F94:M94"/>
    <mergeCell ref="AC94:AG94"/>
    <mergeCell ref="AH94:AI94"/>
    <mergeCell ref="AJ94:AK94"/>
    <mergeCell ref="AJ93:AK93"/>
    <mergeCell ref="AR93:AS93"/>
    <mergeCell ref="AT93:AU93"/>
    <mergeCell ref="AV93:AW93"/>
    <mergeCell ref="AX93:AY93"/>
    <mergeCell ref="AZ93:BA93"/>
    <mergeCell ref="AR92:AS92"/>
    <mergeCell ref="AT92:AU92"/>
    <mergeCell ref="AV92:AW92"/>
    <mergeCell ref="AX92:AY92"/>
    <mergeCell ref="AZ92:BA92"/>
    <mergeCell ref="B93:C93"/>
    <mergeCell ref="D93:E93"/>
    <mergeCell ref="F93:M93"/>
    <mergeCell ref="AC93:AG93"/>
    <mergeCell ref="AH93:AI93"/>
    <mergeCell ref="B92:C92"/>
    <mergeCell ref="D92:E92"/>
    <mergeCell ref="F92:M92"/>
    <mergeCell ref="AC92:AG92"/>
    <mergeCell ref="AH92:AI92"/>
    <mergeCell ref="AJ92:AK92"/>
    <mergeCell ref="AJ91:AK91"/>
    <mergeCell ref="AR91:AS91"/>
    <mergeCell ref="AT91:AU91"/>
    <mergeCell ref="AV91:AW91"/>
    <mergeCell ref="AX91:AY91"/>
    <mergeCell ref="AZ91:BA91"/>
    <mergeCell ref="AR90:AS90"/>
    <mergeCell ref="AT90:AU90"/>
    <mergeCell ref="AV90:AW90"/>
    <mergeCell ref="AX90:AY90"/>
    <mergeCell ref="AZ90:BA90"/>
    <mergeCell ref="B91:C91"/>
    <mergeCell ref="D91:E91"/>
    <mergeCell ref="F91:M91"/>
    <mergeCell ref="AC91:AG91"/>
    <mergeCell ref="AH91:AI91"/>
    <mergeCell ref="B90:C90"/>
    <mergeCell ref="D90:E90"/>
    <mergeCell ref="F90:M90"/>
    <mergeCell ref="AC90:AG90"/>
    <mergeCell ref="AH90:AI90"/>
    <mergeCell ref="AJ90:AK90"/>
    <mergeCell ref="AJ89:AK89"/>
    <mergeCell ref="AR89:AS89"/>
    <mergeCell ref="AT89:AU89"/>
    <mergeCell ref="AV89:AW89"/>
    <mergeCell ref="AX89:AY89"/>
    <mergeCell ref="AZ89:BA89"/>
    <mergeCell ref="AR88:AS88"/>
    <mergeCell ref="AT88:AU88"/>
    <mergeCell ref="AV88:AW88"/>
    <mergeCell ref="AX88:AY88"/>
    <mergeCell ref="AZ88:BA88"/>
    <mergeCell ref="B89:C89"/>
    <mergeCell ref="D89:E89"/>
    <mergeCell ref="F89:M89"/>
    <mergeCell ref="AC89:AG89"/>
    <mergeCell ref="AH89:AI89"/>
    <mergeCell ref="B88:C88"/>
    <mergeCell ref="D88:E88"/>
    <mergeCell ref="F88:M88"/>
    <mergeCell ref="AC88:AG88"/>
    <mergeCell ref="AH88:AI88"/>
    <mergeCell ref="AJ88:AK88"/>
    <mergeCell ref="AJ87:AK87"/>
    <mergeCell ref="AR87:AS87"/>
    <mergeCell ref="AT87:AU87"/>
    <mergeCell ref="AV87:AW87"/>
    <mergeCell ref="AX87:AY87"/>
    <mergeCell ref="AZ87:BA87"/>
    <mergeCell ref="AR86:AS86"/>
    <mergeCell ref="AT86:AU86"/>
    <mergeCell ref="AV86:AW86"/>
    <mergeCell ref="AX86:AY86"/>
    <mergeCell ref="AZ86:BA86"/>
    <mergeCell ref="B87:C87"/>
    <mergeCell ref="D87:E87"/>
    <mergeCell ref="F87:M87"/>
    <mergeCell ref="AC87:AG87"/>
    <mergeCell ref="AH87:AI87"/>
    <mergeCell ref="B86:C86"/>
    <mergeCell ref="D86:E86"/>
    <mergeCell ref="F86:M86"/>
    <mergeCell ref="AC86:AG86"/>
    <mergeCell ref="AH86:AI86"/>
    <mergeCell ref="AJ86:AK86"/>
    <mergeCell ref="AJ85:AK85"/>
    <mergeCell ref="AR85:AS85"/>
    <mergeCell ref="AT85:AU85"/>
    <mergeCell ref="AV85:AW85"/>
    <mergeCell ref="AX85:AY85"/>
    <mergeCell ref="AZ85:BA85"/>
    <mergeCell ref="AR84:AS84"/>
    <mergeCell ref="AT84:AU84"/>
    <mergeCell ref="AV84:AW84"/>
    <mergeCell ref="AX84:AY84"/>
    <mergeCell ref="AZ84:BA84"/>
    <mergeCell ref="B85:C85"/>
    <mergeCell ref="D85:E85"/>
    <mergeCell ref="F85:M85"/>
    <mergeCell ref="AC85:AG85"/>
    <mergeCell ref="AH85:AI85"/>
    <mergeCell ref="B84:C84"/>
    <mergeCell ref="D84:E84"/>
    <mergeCell ref="F84:M84"/>
    <mergeCell ref="AC84:AG84"/>
    <mergeCell ref="AH84:AI84"/>
    <mergeCell ref="AJ84:AK84"/>
    <mergeCell ref="AJ83:AK83"/>
    <mergeCell ref="AR83:AS83"/>
    <mergeCell ref="AT83:AU83"/>
    <mergeCell ref="AV83:AW83"/>
    <mergeCell ref="AX83:AY83"/>
    <mergeCell ref="AZ83:BA83"/>
    <mergeCell ref="AR82:AS82"/>
    <mergeCell ref="AT82:AU82"/>
    <mergeCell ref="AV82:AW82"/>
    <mergeCell ref="AX82:AY82"/>
    <mergeCell ref="AZ82:BA82"/>
    <mergeCell ref="B83:C83"/>
    <mergeCell ref="D83:E83"/>
    <mergeCell ref="F83:M83"/>
    <mergeCell ref="AC83:AG83"/>
    <mergeCell ref="AH83:AI83"/>
    <mergeCell ref="B82:C82"/>
    <mergeCell ref="D82:E82"/>
    <mergeCell ref="F82:M82"/>
    <mergeCell ref="AC82:AG82"/>
    <mergeCell ref="AH82:AI82"/>
    <mergeCell ref="AJ82:AK82"/>
    <mergeCell ref="AJ81:AK81"/>
    <mergeCell ref="AR81:AS81"/>
    <mergeCell ref="AT81:AU81"/>
    <mergeCell ref="AV81:AW81"/>
    <mergeCell ref="AX81:AY81"/>
    <mergeCell ref="AZ81:BA81"/>
    <mergeCell ref="AR80:AS80"/>
    <mergeCell ref="AT80:AU80"/>
    <mergeCell ref="AV80:AW80"/>
    <mergeCell ref="AX80:AY80"/>
    <mergeCell ref="AZ80:BA80"/>
    <mergeCell ref="B81:C81"/>
    <mergeCell ref="D81:E81"/>
    <mergeCell ref="F81:M81"/>
    <mergeCell ref="AC81:AG81"/>
    <mergeCell ref="AH81:AI81"/>
    <mergeCell ref="B80:C80"/>
    <mergeCell ref="D80:E80"/>
    <mergeCell ref="F80:M80"/>
    <mergeCell ref="AC80:AG80"/>
    <mergeCell ref="AH80:AI80"/>
    <mergeCell ref="AJ80:AK80"/>
    <mergeCell ref="AJ79:AK79"/>
    <mergeCell ref="AR79:AS79"/>
    <mergeCell ref="AT79:AU79"/>
    <mergeCell ref="AV79:AW79"/>
    <mergeCell ref="AX79:AY79"/>
    <mergeCell ref="AZ79:BA79"/>
    <mergeCell ref="AR78:AS78"/>
    <mergeCell ref="AT78:AU78"/>
    <mergeCell ref="AV78:AW78"/>
    <mergeCell ref="AX78:AY78"/>
    <mergeCell ref="AZ78:BA78"/>
    <mergeCell ref="B79:C79"/>
    <mergeCell ref="D79:E79"/>
    <mergeCell ref="F79:M79"/>
    <mergeCell ref="AC79:AG79"/>
    <mergeCell ref="AH79:AI79"/>
    <mergeCell ref="B78:C78"/>
    <mergeCell ref="D78:E78"/>
    <mergeCell ref="F78:M78"/>
    <mergeCell ref="AC78:AG78"/>
    <mergeCell ref="AH78:AI78"/>
    <mergeCell ref="AJ78:AK78"/>
    <mergeCell ref="AJ77:AK77"/>
    <mergeCell ref="AR77:AS77"/>
    <mergeCell ref="AT77:AU77"/>
    <mergeCell ref="AV77:AW77"/>
    <mergeCell ref="AX77:AY77"/>
    <mergeCell ref="AZ77:BA77"/>
    <mergeCell ref="AR76:AS76"/>
    <mergeCell ref="AT76:AU76"/>
    <mergeCell ref="AV76:AW76"/>
    <mergeCell ref="AX76:AY76"/>
    <mergeCell ref="AZ76:BA76"/>
    <mergeCell ref="B77:C77"/>
    <mergeCell ref="D77:E77"/>
    <mergeCell ref="F77:M77"/>
    <mergeCell ref="AC77:AG77"/>
    <mergeCell ref="AH77:AI77"/>
    <mergeCell ref="B76:C76"/>
    <mergeCell ref="D76:E76"/>
    <mergeCell ref="F76:M76"/>
    <mergeCell ref="AC76:AG76"/>
    <mergeCell ref="AH76:AI76"/>
    <mergeCell ref="AJ76:AK76"/>
    <mergeCell ref="AJ75:AK75"/>
    <mergeCell ref="AR75:AS75"/>
    <mergeCell ref="AT75:AU75"/>
    <mergeCell ref="AV75:AW75"/>
    <mergeCell ref="AX75:AY75"/>
    <mergeCell ref="AZ75:BA75"/>
    <mergeCell ref="AR74:AS74"/>
    <mergeCell ref="AT74:AU74"/>
    <mergeCell ref="AV74:AW74"/>
    <mergeCell ref="AX74:AY74"/>
    <mergeCell ref="AZ74:BA74"/>
    <mergeCell ref="B75:C75"/>
    <mergeCell ref="D75:E75"/>
    <mergeCell ref="F75:M75"/>
    <mergeCell ref="AC75:AG75"/>
    <mergeCell ref="AH75:AI75"/>
    <mergeCell ref="B74:C74"/>
    <mergeCell ref="D74:E74"/>
    <mergeCell ref="F74:M74"/>
    <mergeCell ref="AC74:AG74"/>
    <mergeCell ref="AH74:AI74"/>
    <mergeCell ref="AJ74:AK74"/>
    <mergeCell ref="AJ73:AK73"/>
    <mergeCell ref="AR73:AS73"/>
    <mergeCell ref="AT73:AU73"/>
    <mergeCell ref="AV73:AW73"/>
    <mergeCell ref="AX73:AY73"/>
    <mergeCell ref="AZ73:BA73"/>
    <mergeCell ref="AR72:AS72"/>
    <mergeCell ref="AT72:AU72"/>
    <mergeCell ref="AV72:AW72"/>
    <mergeCell ref="AX72:AY72"/>
    <mergeCell ref="AZ72:BA72"/>
    <mergeCell ref="B73:C73"/>
    <mergeCell ref="D73:E73"/>
    <mergeCell ref="F73:M73"/>
    <mergeCell ref="AC73:AG73"/>
    <mergeCell ref="AH73:AI73"/>
    <mergeCell ref="B72:C72"/>
    <mergeCell ref="D72:E72"/>
    <mergeCell ref="F72:M72"/>
    <mergeCell ref="AC72:AG72"/>
    <mergeCell ref="AH72:AI72"/>
    <mergeCell ref="AJ72:AK72"/>
    <mergeCell ref="AJ71:AK71"/>
    <mergeCell ref="AR71:AS71"/>
    <mergeCell ref="AT71:AU71"/>
    <mergeCell ref="AV71:AW71"/>
    <mergeCell ref="AX71:AY71"/>
    <mergeCell ref="AZ71:BA71"/>
    <mergeCell ref="AR70:AS70"/>
    <mergeCell ref="AT70:AU70"/>
    <mergeCell ref="AV70:AW70"/>
    <mergeCell ref="AX70:AY70"/>
    <mergeCell ref="AZ70:BA70"/>
    <mergeCell ref="B71:C71"/>
    <mergeCell ref="D71:E71"/>
    <mergeCell ref="F71:M71"/>
    <mergeCell ref="AC71:AG71"/>
    <mergeCell ref="AH71:AI71"/>
    <mergeCell ref="B70:C70"/>
    <mergeCell ref="D70:E70"/>
    <mergeCell ref="F70:M70"/>
    <mergeCell ref="AC70:AG70"/>
    <mergeCell ref="AH70:AI70"/>
    <mergeCell ref="AJ70:AK70"/>
    <mergeCell ref="AJ69:AK69"/>
    <mergeCell ref="AR69:AS69"/>
    <mergeCell ref="AT69:AU69"/>
    <mergeCell ref="AV69:AW69"/>
    <mergeCell ref="AX69:AY69"/>
    <mergeCell ref="AZ69:BA69"/>
    <mergeCell ref="AR68:AS68"/>
    <mergeCell ref="AT68:AU68"/>
    <mergeCell ref="AV68:AW68"/>
    <mergeCell ref="AX68:AY68"/>
    <mergeCell ref="AZ68:BA68"/>
    <mergeCell ref="B69:C69"/>
    <mergeCell ref="D69:E69"/>
    <mergeCell ref="F69:M69"/>
    <mergeCell ref="AC69:AG69"/>
    <mergeCell ref="AH69:AI69"/>
    <mergeCell ref="B68:C68"/>
    <mergeCell ref="D68:E68"/>
    <mergeCell ref="F68:M68"/>
    <mergeCell ref="AC68:AG68"/>
    <mergeCell ref="AH68:AI68"/>
    <mergeCell ref="AJ68:AK68"/>
    <mergeCell ref="AJ67:AK67"/>
    <mergeCell ref="AR67:AS67"/>
    <mergeCell ref="AT67:AU67"/>
    <mergeCell ref="AV67:AW67"/>
    <mergeCell ref="AX67:AY67"/>
    <mergeCell ref="AZ67:BA67"/>
    <mergeCell ref="AR66:AS66"/>
    <mergeCell ref="AT66:AU66"/>
    <mergeCell ref="AV66:AW66"/>
    <mergeCell ref="AX66:AY66"/>
    <mergeCell ref="AZ66:BA66"/>
    <mergeCell ref="B67:C67"/>
    <mergeCell ref="D67:E67"/>
    <mergeCell ref="F67:M67"/>
    <mergeCell ref="AC67:AG67"/>
    <mergeCell ref="AH67:AI67"/>
    <mergeCell ref="B66:C66"/>
    <mergeCell ref="D66:E66"/>
    <mergeCell ref="F66:M66"/>
    <mergeCell ref="AC66:AG66"/>
    <mergeCell ref="AH66:AI66"/>
    <mergeCell ref="AJ66:AK66"/>
    <mergeCell ref="AJ65:AK65"/>
    <mergeCell ref="AR65:AS65"/>
    <mergeCell ref="AT65:AU65"/>
    <mergeCell ref="AV65:AW65"/>
    <mergeCell ref="AX65:AY65"/>
    <mergeCell ref="AZ65:BA65"/>
    <mergeCell ref="AR64:AS64"/>
    <mergeCell ref="AT64:AU64"/>
    <mergeCell ref="AV64:AW64"/>
    <mergeCell ref="AX64:AY64"/>
    <mergeCell ref="AZ64:BA64"/>
    <mergeCell ref="B65:C65"/>
    <mergeCell ref="D65:E65"/>
    <mergeCell ref="F65:M65"/>
    <mergeCell ref="AC65:AG65"/>
    <mergeCell ref="AH65:AI65"/>
    <mergeCell ref="B64:C64"/>
    <mergeCell ref="D64:E64"/>
    <mergeCell ref="F64:M64"/>
    <mergeCell ref="AC64:AG64"/>
    <mergeCell ref="AH64:AI64"/>
    <mergeCell ref="AJ64:AK64"/>
    <mergeCell ref="AJ63:AK63"/>
    <mergeCell ref="AR63:AS63"/>
    <mergeCell ref="AT63:AU63"/>
    <mergeCell ref="AV63:AW63"/>
    <mergeCell ref="AX63:AY63"/>
    <mergeCell ref="AZ63:BA63"/>
    <mergeCell ref="AR62:AS62"/>
    <mergeCell ref="AT62:AU62"/>
    <mergeCell ref="AV62:AW62"/>
    <mergeCell ref="AX62:AY62"/>
    <mergeCell ref="AZ62:BA62"/>
    <mergeCell ref="B63:C63"/>
    <mergeCell ref="D63:E63"/>
    <mergeCell ref="F63:M63"/>
    <mergeCell ref="AC63:AG63"/>
    <mergeCell ref="AH63:AI63"/>
    <mergeCell ref="B62:C62"/>
    <mergeCell ref="D62:E62"/>
    <mergeCell ref="F62:M62"/>
    <mergeCell ref="AC62:AG62"/>
    <mergeCell ref="AH62:AI62"/>
    <mergeCell ref="AJ62:AK62"/>
    <mergeCell ref="AJ61:AK61"/>
    <mergeCell ref="AR61:AS61"/>
    <mergeCell ref="AT61:AU61"/>
    <mergeCell ref="AV61:AW61"/>
    <mergeCell ref="AX61:AY61"/>
    <mergeCell ref="AZ61:BA61"/>
    <mergeCell ref="AR60:AS60"/>
    <mergeCell ref="AT60:AU60"/>
    <mergeCell ref="AV60:AW60"/>
    <mergeCell ref="AX60:AY60"/>
    <mergeCell ref="AZ60:BA60"/>
    <mergeCell ref="B61:C61"/>
    <mergeCell ref="D61:E61"/>
    <mergeCell ref="F61:M61"/>
    <mergeCell ref="AC61:AG61"/>
    <mergeCell ref="AH61:AI61"/>
    <mergeCell ref="B60:C60"/>
    <mergeCell ref="D60:E60"/>
    <mergeCell ref="F60:M60"/>
    <mergeCell ref="AC60:AG60"/>
    <mergeCell ref="AH60:AI60"/>
    <mergeCell ref="AJ60:AK60"/>
    <mergeCell ref="AJ59:AK59"/>
    <mergeCell ref="AR59:AS59"/>
    <mergeCell ref="AT59:AU59"/>
    <mergeCell ref="AV59:AW59"/>
    <mergeCell ref="AX59:AY59"/>
    <mergeCell ref="AZ59:BA59"/>
    <mergeCell ref="AR58:AS58"/>
    <mergeCell ref="AT58:AU58"/>
    <mergeCell ref="AV58:AW58"/>
    <mergeCell ref="AX58:AY58"/>
    <mergeCell ref="AZ58:BA58"/>
    <mergeCell ref="B59:C59"/>
    <mergeCell ref="D59:E59"/>
    <mergeCell ref="F59:M59"/>
    <mergeCell ref="AC59:AG59"/>
    <mergeCell ref="AH59:AI59"/>
    <mergeCell ref="B58:C58"/>
    <mergeCell ref="D58:E58"/>
    <mergeCell ref="F58:M58"/>
    <mergeCell ref="AC58:AG58"/>
    <mergeCell ref="AH58:AI58"/>
    <mergeCell ref="AJ58:AK58"/>
    <mergeCell ref="AJ57:AK57"/>
    <mergeCell ref="AR57:AS57"/>
    <mergeCell ref="AT57:AU57"/>
    <mergeCell ref="AV57:AW57"/>
    <mergeCell ref="AX57:AY57"/>
    <mergeCell ref="AZ57:BA57"/>
    <mergeCell ref="AR56:AS56"/>
    <mergeCell ref="AT56:AU56"/>
    <mergeCell ref="AV56:AW56"/>
    <mergeCell ref="AX56:AY56"/>
    <mergeCell ref="AZ56:BA56"/>
    <mergeCell ref="B57:C57"/>
    <mergeCell ref="D57:E57"/>
    <mergeCell ref="F57:M57"/>
    <mergeCell ref="AC57:AG57"/>
    <mergeCell ref="AH57:AI57"/>
    <mergeCell ref="B56:C56"/>
    <mergeCell ref="D56:E56"/>
    <mergeCell ref="F56:M56"/>
    <mergeCell ref="AC56:AG56"/>
    <mergeCell ref="AH56:AI56"/>
    <mergeCell ref="AJ56:AK56"/>
    <mergeCell ref="AJ55:AK55"/>
    <mergeCell ref="AR55:AS55"/>
    <mergeCell ref="AT55:AU55"/>
    <mergeCell ref="AV55:AW55"/>
    <mergeCell ref="AX55:AY55"/>
    <mergeCell ref="AZ55:BA55"/>
    <mergeCell ref="AR54:AS54"/>
    <mergeCell ref="AT54:AU54"/>
    <mergeCell ref="AV54:AW54"/>
    <mergeCell ref="AX54:AY54"/>
    <mergeCell ref="AZ54:BA54"/>
    <mergeCell ref="B55:C55"/>
    <mergeCell ref="D55:E55"/>
    <mergeCell ref="F55:M55"/>
    <mergeCell ref="AC55:AG55"/>
    <mergeCell ref="AH55:AI55"/>
    <mergeCell ref="B54:C54"/>
    <mergeCell ref="D54:E54"/>
    <mergeCell ref="F54:M54"/>
    <mergeCell ref="AC54:AG54"/>
    <mergeCell ref="AH54:AI54"/>
    <mergeCell ref="AJ54:AK54"/>
    <mergeCell ref="AJ53:AK53"/>
    <mergeCell ref="AR53:AS53"/>
    <mergeCell ref="AT53:AU53"/>
    <mergeCell ref="AV53:AW53"/>
    <mergeCell ref="AX53:AY53"/>
    <mergeCell ref="AZ53:BA53"/>
    <mergeCell ref="AR52:AS52"/>
    <mergeCell ref="AT52:AU52"/>
    <mergeCell ref="AV52:AW52"/>
    <mergeCell ref="AX52:AY52"/>
    <mergeCell ref="AZ52:BA52"/>
    <mergeCell ref="B53:C53"/>
    <mergeCell ref="D53:E53"/>
    <mergeCell ref="F53:M53"/>
    <mergeCell ref="AC53:AG53"/>
    <mergeCell ref="AH53:AI53"/>
    <mergeCell ref="B52:C52"/>
    <mergeCell ref="D52:E52"/>
    <mergeCell ref="F52:M52"/>
    <mergeCell ref="AC52:AG52"/>
    <mergeCell ref="AH52:AI52"/>
    <mergeCell ref="AJ52:AK52"/>
    <mergeCell ref="AJ51:AK51"/>
    <mergeCell ref="AR51:AS51"/>
    <mergeCell ref="AT51:AU51"/>
    <mergeCell ref="AV51:AW51"/>
    <mergeCell ref="AX51:AY51"/>
    <mergeCell ref="AZ51:BA51"/>
    <mergeCell ref="AR50:AS50"/>
    <mergeCell ref="AT50:AU50"/>
    <mergeCell ref="AV50:AW50"/>
    <mergeCell ref="AX50:AY50"/>
    <mergeCell ref="AZ50:BA50"/>
    <mergeCell ref="B51:C51"/>
    <mergeCell ref="D51:E51"/>
    <mergeCell ref="F51:M51"/>
    <mergeCell ref="AC51:AG51"/>
    <mergeCell ref="AH51:AI51"/>
    <mergeCell ref="B50:C50"/>
    <mergeCell ref="D50:E50"/>
    <mergeCell ref="F50:M50"/>
    <mergeCell ref="AC50:AG50"/>
    <mergeCell ref="AH50:AI50"/>
    <mergeCell ref="AJ50:AK50"/>
    <mergeCell ref="AJ49:AK49"/>
    <mergeCell ref="AR49:AS49"/>
    <mergeCell ref="AT49:AU49"/>
    <mergeCell ref="AV49:AW49"/>
    <mergeCell ref="AX49:AY49"/>
    <mergeCell ref="AZ49:BA49"/>
    <mergeCell ref="AR48:AS48"/>
    <mergeCell ref="AT48:AU48"/>
    <mergeCell ref="AV48:AW48"/>
    <mergeCell ref="AX48:AY48"/>
    <mergeCell ref="AZ48:BA48"/>
    <mergeCell ref="B49:C49"/>
    <mergeCell ref="D49:E49"/>
    <mergeCell ref="F49:M49"/>
    <mergeCell ref="AC49:AG49"/>
    <mergeCell ref="AH49:AI49"/>
    <mergeCell ref="B48:C48"/>
    <mergeCell ref="D48:E48"/>
    <mergeCell ref="F48:M48"/>
    <mergeCell ref="AC48:AG48"/>
    <mergeCell ref="AH48:AI48"/>
    <mergeCell ref="AJ48:AK48"/>
    <mergeCell ref="AJ47:AK47"/>
    <mergeCell ref="AR47:AS47"/>
    <mergeCell ref="AT47:AU47"/>
    <mergeCell ref="AV47:AW47"/>
    <mergeCell ref="AX47:AY47"/>
    <mergeCell ref="AZ47:BA47"/>
    <mergeCell ref="AR46:AS46"/>
    <mergeCell ref="AT46:AU46"/>
    <mergeCell ref="AV46:AW46"/>
    <mergeCell ref="AX46:AY46"/>
    <mergeCell ref="AZ46:BA46"/>
    <mergeCell ref="B47:C47"/>
    <mergeCell ref="D47:E47"/>
    <mergeCell ref="F47:M47"/>
    <mergeCell ref="AC47:AG47"/>
    <mergeCell ref="AH47:AI47"/>
    <mergeCell ref="B46:C46"/>
    <mergeCell ref="D46:E46"/>
    <mergeCell ref="F46:M46"/>
    <mergeCell ref="AC46:AG46"/>
    <mergeCell ref="AH46:AI46"/>
    <mergeCell ref="AJ46:AK46"/>
    <mergeCell ref="AJ45:AK45"/>
    <mergeCell ref="AR45:AS45"/>
    <mergeCell ref="AT45:AU45"/>
    <mergeCell ref="AV45:AW45"/>
    <mergeCell ref="AX45:AY45"/>
    <mergeCell ref="AZ45:BA45"/>
    <mergeCell ref="AR44:AS44"/>
    <mergeCell ref="AT44:AU44"/>
    <mergeCell ref="AV44:AW44"/>
    <mergeCell ref="AX44:AY44"/>
    <mergeCell ref="AZ44:BA44"/>
    <mergeCell ref="B45:C45"/>
    <mergeCell ref="D45:E45"/>
    <mergeCell ref="F45:M45"/>
    <mergeCell ref="AC45:AG45"/>
    <mergeCell ref="AH45:AI45"/>
    <mergeCell ref="B44:C44"/>
    <mergeCell ref="D44:E44"/>
    <mergeCell ref="F44:M44"/>
    <mergeCell ref="AC44:AG44"/>
    <mergeCell ref="AH44:AI44"/>
    <mergeCell ref="AJ44:AK44"/>
    <mergeCell ref="AJ43:AK43"/>
    <mergeCell ref="AR43:AS43"/>
    <mergeCell ref="AT43:AU43"/>
    <mergeCell ref="AV43:AW43"/>
    <mergeCell ref="AX43:AY43"/>
    <mergeCell ref="AZ43:BA43"/>
    <mergeCell ref="AR42:AS42"/>
    <mergeCell ref="AT42:AU42"/>
    <mergeCell ref="AV42:AW42"/>
    <mergeCell ref="AX42:AY42"/>
    <mergeCell ref="AZ42:BA42"/>
    <mergeCell ref="B43:C43"/>
    <mergeCell ref="D43:E43"/>
    <mergeCell ref="F43:M43"/>
    <mergeCell ref="AC43:AG43"/>
    <mergeCell ref="AH43:AI43"/>
    <mergeCell ref="B42:C42"/>
    <mergeCell ref="D42:E42"/>
    <mergeCell ref="F42:M42"/>
    <mergeCell ref="AC42:AG42"/>
    <mergeCell ref="AH42:AI42"/>
    <mergeCell ref="AJ42:AK42"/>
    <mergeCell ref="AJ41:AK41"/>
    <mergeCell ref="AR41:AS41"/>
    <mergeCell ref="AT41:AU41"/>
    <mergeCell ref="AV41:AW41"/>
    <mergeCell ref="AX41:AY41"/>
    <mergeCell ref="AZ41:BA41"/>
    <mergeCell ref="AR40:AS40"/>
    <mergeCell ref="AT40:AU40"/>
    <mergeCell ref="AV40:AW40"/>
    <mergeCell ref="AX40:AY40"/>
    <mergeCell ref="AZ40:BA40"/>
    <mergeCell ref="B41:C41"/>
    <mergeCell ref="D41:E41"/>
    <mergeCell ref="F41:M41"/>
    <mergeCell ref="AC41:AG41"/>
    <mergeCell ref="AH41:AI41"/>
    <mergeCell ref="B40:C40"/>
    <mergeCell ref="D40:E40"/>
    <mergeCell ref="F40:M40"/>
    <mergeCell ref="AC40:AG40"/>
    <mergeCell ref="AH40:AI40"/>
    <mergeCell ref="AJ40:AK40"/>
    <mergeCell ref="AJ39:AK39"/>
    <mergeCell ref="AR39:AS39"/>
    <mergeCell ref="AT39:AU39"/>
    <mergeCell ref="AV39:AW39"/>
    <mergeCell ref="AX39:AY39"/>
    <mergeCell ref="AZ39:BA39"/>
    <mergeCell ref="AR38:AS38"/>
    <mergeCell ref="AT38:AU38"/>
    <mergeCell ref="AV38:AW38"/>
    <mergeCell ref="AX38:AY38"/>
    <mergeCell ref="AZ38:BA38"/>
    <mergeCell ref="B39:C39"/>
    <mergeCell ref="D39:E39"/>
    <mergeCell ref="F39:M39"/>
    <mergeCell ref="AC39:AG39"/>
    <mergeCell ref="AH39:AI39"/>
    <mergeCell ref="B38:C38"/>
    <mergeCell ref="D38:E38"/>
    <mergeCell ref="F38:M38"/>
    <mergeCell ref="AC38:AG38"/>
    <mergeCell ref="AH38:AI38"/>
    <mergeCell ref="AJ38:AK38"/>
    <mergeCell ref="AJ37:AK37"/>
    <mergeCell ref="AR37:AS37"/>
    <mergeCell ref="AT37:AU37"/>
    <mergeCell ref="AV37:AW37"/>
    <mergeCell ref="AX37:AY37"/>
    <mergeCell ref="AZ37:BA37"/>
    <mergeCell ref="AR36:AS36"/>
    <mergeCell ref="AT36:AU36"/>
    <mergeCell ref="AV36:AW36"/>
    <mergeCell ref="AX36:AY36"/>
    <mergeCell ref="AZ36:BA36"/>
    <mergeCell ref="B37:C37"/>
    <mergeCell ref="D37:E37"/>
    <mergeCell ref="F37:M37"/>
    <mergeCell ref="AC37:AG37"/>
    <mergeCell ref="AH37:AI37"/>
    <mergeCell ref="B36:C36"/>
    <mergeCell ref="D36:E36"/>
    <mergeCell ref="F36:M36"/>
    <mergeCell ref="AC36:AG36"/>
    <mergeCell ref="AH36:AI36"/>
    <mergeCell ref="AJ36:AK36"/>
    <mergeCell ref="AJ35:AK35"/>
    <mergeCell ref="AR35:AS35"/>
    <mergeCell ref="AT35:AU35"/>
    <mergeCell ref="AV35:AW35"/>
    <mergeCell ref="AX35:AY35"/>
    <mergeCell ref="AZ35:BA35"/>
    <mergeCell ref="AR34:AS34"/>
    <mergeCell ref="AT34:AU34"/>
    <mergeCell ref="AV34:AW34"/>
    <mergeCell ref="AX34:AY34"/>
    <mergeCell ref="AZ34:BA34"/>
    <mergeCell ref="B35:C35"/>
    <mergeCell ref="D35:E35"/>
    <mergeCell ref="F35:M35"/>
    <mergeCell ref="AC35:AG35"/>
    <mergeCell ref="AH35:AI35"/>
    <mergeCell ref="B34:C34"/>
    <mergeCell ref="D34:E34"/>
    <mergeCell ref="F34:M34"/>
    <mergeCell ref="AC34:AG34"/>
    <mergeCell ref="AH34:AI34"/>
    <mergeCell ref="AJ34:AK34"/>
    <mergeCell ref="AJ33:AK33"/>
    <mergeCell ref="AR33:AS33"/>
    <mergeCell ref="AT33:AU33"/>
    <mergeCell ref="AV33:AW33"/>
    <mergeCell ref="AX33:AY33"/>
    <mergeCell ref="AZ33:BA33"/>
    <mergeCell ref="AR32:AS32"/>
    <mergeCell ref="AT32:AU32"/>
    <mergeCell ref="AV32:AW32"/>
    <mergeCell ref="AX32:AY32"/>
    <mergeCell ref="AZ32:BA32"/>
    <mergeCell ref="B33:C33"/>
    <mergeCell ref="D33:E33"/>
    <mergeCell ref="F33:M33"/>
    <mergeCell ref="AC33:AG33"/>
    <mergeCell ref="AH33:AI33"/>
    <mergeCell ref="B32:C32"/>
    <mergeCell ref="D32:E32"/>
    <mergeCell ref="F32:M32"/>
    <mergeCell ref="AC32:AG32"/>
    <mergeCell ref="AH32:AI32"/>
    <mergeCell ref="AJ32:AK32"/>
    <mergeCell ref="AJ31:AK31"/>
    <mergeCell ref="AR31:AS31"/>
    <mergeCell ref="AT31:AU31"/>
    <mergeCell ref="AV31:AW31"/>
    <mergeCell ref="AX31:AY31"/>
    <mergeCell ref="AZ31:BA31"/>
    <mergeCell ref="AR30:AS30"/>
    <mergeCell ref="AT30:AU30"/>
    <mergeCell ref="AV30:AW30"/>
    <mergeCell ref="AX30:AY30"/>
    <mergeCell ref="AZ30:BA30"/>
    <mergeCell ref="B31:C31"/>
    <mergeCell ref="D31:E31"/>
    <mergeCell ref="F31:M31"/>
    <mergeCell ref="AC31:AG31"/>
    <mergeCell ref="AH31:AI31"/>
    <mergeCell ref="B30:C30"/>
    <mergeCell ref="D30:E30"/>
    <mergeCell ref="F30:M30"/>
    <mergeCell ref="AC30:AG30"/>
    <mergeCell ref="AH30:AI30"/>
    <mergeCell ref="AJ30:AK30"/>
    <mergeCell ref="AJ29:AK29"/>
    <mergeCell ref="AR29:AS29"/>
    <mergeCell ref="AT29:AU29"/>
    <mergeCell ref="AV29:AW29"/>
    <mergeCell ref="AX29:AY29"/>
    <mergeCell ref="AZ29:BA29"/>
    <mergeCell ref="AR28:AS28"/>
    <mergeCell ref="AT28:AU28"/>
    <mergeCell ref="AV28:AW28"/>
    <mergeCell ref="AX28:AY28"/>
    <mergeCell ref="AZ28:BA28"/>
    <mergeCell ref="B29:C29"/>
    <mergeCell ref="D29:E29"/>
    <mergeCell ref="F29:M29"/>
    <mergeCell ref="AC29:AG29"/>
    <mergeCell ref="AH29:AI29"/>
    <mergeCell ref="B28:C28"/>
    <mergeCell ref="D28:E28"/>
    <mergeCell ref="F28:M28"/>
    <mergeCell ref="AC28:AG28"/>
    <mergeCell ref="AH28:AI28"/>
    <mergeCell ref="AJ28:AK28"/>
    <mergeCell ref="AJ27:AK27"/>
    <mergeCell ref="AR27:AS27"/>
    <mergeCell ref="AT27:AU27"/>
    <mergeCell ref="AV27:AW27"/>
    <mergeCell ref="AX27:AY27"/>
    <mergeCell ref="AZ27:BA27"/>
    <mergeCell ref="AR26:AS26"/>
    <mergeCell ref="AT26:AU26"/>
    <mergeCell ref="AV26:AW26"/>
    <mergeCell ref="AX26:AY26"/>
    <mergeCell ref="AZ26:BA26"/>
    <mergeCell ref="B27:C27"/>
    <mergeCell ref="D27:E27"/>
    <mergeCell ref="F27:M27"/>
    <mergeCell ref="AC27:AG27"/>
    <mergeCell ref="AH27:AI27"/>
    <mergeCell ref="B26:C26"/>
    <mergeCell ref="D26:E26"/>
    <mergeCell ref="F26:M26"/>
    <mergeCell ref="AC26:AG26"/>
    <mergeCell ref="AH26:AI26"/>
    <mergeCell ref="AJ26:AK26"/>
    <mergeCell ref="AJ25:AK25"/>
    <mergeCell ref="AR25:AS25"/>
    <mergeCell ref="AT25:AU25"/>
    <mergeCell ref="AV25:AW25"/>
    <mergeCell ref="AX25:AY25"/>
    <mergeCell ref="AZ25:BA25"/>
    <mergeCell ref="AR24:AS24"/>
    <mergeCell ref="AT24:AU24"/>
    <mergeCell ref="AV24:AW24"/>
    <mergeCell ref="AX24:AY24"/>
    <mergeCell ref="AZ24:BA24"/>
    <mergeCell ref="B25:C25"/>
    <mergeCell ref="D25:E25"/>
    <mergeCell ref="F25:M25"/>
    <mergeCell ref="AC25:AG25"/>
    <mergeCell ref="AH25:AI25"/>
    <mergeCell ref="B24:C24"/>
    <mergeCell ref="D24:E24"/>
    <mergeCell ref="F24:M24"/>
    <mergeCell ref="AC24:AG24"/>
    <mergeCell ref="AH24:AI24"/>
    <mergeCell ref="AJ24:AK24"/>
    <mergeCell ref="AJ23:AK23"/>
    <mergeCell ref="AR23:AS23"/>
    <mergeCell ref="AT23:AU23"/>
    <mergeCell ref="AV23:AW23"/>
    <mergeCell ref="AX23:AY23"/>
    <mergeCell ref="AZ23:BA23"/>
    <mergeCell ref="AR22:AS22"/>
    <mergeCell ref="AT22:AU22"/>
    <mergeCell ref="AV22:AW22"/>
    <mergeCell ref="AX22:AY22"/>
    <mergeCell ref="AZ22:BA22"/>
    <mergeCell ref="B23:C23"/>
    <mergeCell ref="D23:E23"/>
    <mergeCell ref="F23:M23"/>
    <mergeCell ref="AC23:AG23"/>
    <mergeCell ref="AH23:AI23"/>
    <mergeCell ref="B22:C22"/>
    <mergeCell ref="D22:E22"/>
    <mergeCell ref="F22:M22"/>
    <mergeCell ref="AC22:AG22"/>
    <mergeCell ref="AH22:AI22"/>
    <mergeCell ref="AJ22:AK22"/>
    <mergeCell ref="AJ21:AK21"/>
    <mergeCell ref="AR21:AS21"/>
    <mergeCell ref="AT21:AU21"/>
    <mergeCell ref="AV21:AW21"/>
    <mergeCell ref="AX21:AY21"/>
    <mergeCell ref="AZ21:BA21"/>
    <mergeCell ref="AR20:AS20"/>
    <mergeCell ref="AT20:AU20"/>
    <mergeCell ref="AV20:AW20"/>
    <mergeCell ref="AX20:AY20"/>
    <mergeCell ref="AZ20:BA20"/>
    <mergeCell ref="B21:C21"/>
    <mergeCell ref="D21:E21"/>
    <mergeCell ref="F21:M21"/>
    <mergeCell ref="AC21:AG21"/>
    <mergeCell ref="AH21:AI21"/>
    <mergeCell ref="B20:C20"/>
    <mergeCell ref="D20:E20"/>
    <mergeCell ref="F20:M20"/>
    <mergeCell ref="AC20:AG20"/>
    <mergeCell ref="AH20:AI20"/>
    <mergeCell ref="AJ20:AK20"/>
    <mergeCell ref="AJ19:AK19"/>
    <mergeCell ref="AR19:AS19"/>
    <mergeCell ref="AT19:AU19"/>
    <mergeCell ref="AV19:AW19"/>
    <mergeCell ref="AX19:AY19"/>
    <mergeCell ref="AZ19:BA19"/>
    <mergeCell ref="AR18:AS18"/>
    <mergeCell ref="AT18:AU18"/>
    <mergeCell ref="AV18:AW18"/>
    <mergeCell ref="AX18:AY18"/>
    <mergeCell ref="AZ18:BA18"/>
    <mergeCell ref="B19:C19"/>
    <mergeCell ref="D19:E19"/>
    <mergeCell ref="F19:M19"/>
    <mergeCell ref="AC19:AG19"/>
    <mergeCell ref="AH19:AI19"/>
    <mergeCell ref="B18:C18"/>
    <mergeCell ref="D18:E18"/>
    <mergeCell ref="F18:M18"/>
    <mergeCell ref="AC18:AG18"/>
    <mergeCell ref="AH18:AI18"/>
    <mergeCell ref="AJ18:AK18"/>
    <mergeCell ref="AJ17:AK17"/>
    <mergeCell ref="AR17:AS17"/>
    <mergeCell ref="AT17:AU17"/>
    <mergeCell ref="AV17:AW17"/>
    <mergeCell ref="AX17:AY17"/>
    <mergeCell ref="AZ17:BA17"/>
    <mergeCell ref="AR16:AS16"/>
    <mergeCell ref="AT16:AU16"/>
    <mergeCell ref="AV16:AW16"/>
    <mergeCell ref="AX16:AY16"/>
    <mergeCell ref="AZ16:BA16"/>
    <mergeCell ref="B17:C17"/>
    <mergeCell ref="D17:E17"/>
    <mergeCell ref="F17:M17"/>
    <mergeCell ref="AC17:AG17"/>
    <mergeCell ref="AH17:AI17"/>
    <mergeCell ref="B16:C16"/>
    <mergeCell ref="D16:E16"/>
    <mergeCell ref="F16:M16"/>
    <mergeCell ref="AC16:AG16"/>
    <mergeCell ref="AH16:AI16"/>
    <mergeCell ref="AJ16:AK16"/>
    <mergeCell ref="AJ15:AK15"/>
    <mergeCell ref="AR15:AS15"/>
    <mergeCell ref="AT15:AU15"/>
    <mergeCell ref="AV15:AW15"/>
    <mergeCell ref="AX15:AY15"/>
    <mergeCell ref="AZ15:BA15"/>
    <mergeCell ref="AR14:AS14"/>
    <mergeCell ref="AT14:AU14"/>
    <mergeCell ref="AV14:AW14"/>
    <mergeCell ref="AX14:AY14"/>
    <mergeCell ref="AZ14:BA14"/>
    <mergeCell ref="B15:C15"/>
    <mergeCell ref="D15:E15"/>
    <mergeCell ref="F15:M15"/>
    <mergeCell ref="AC15:AG15"/>
    <mergeCell ref="AH15:AI15"/>
    <mergeCell ref="B14:C14"/>
    <mergeCell ref="D14:E14"/>
    <mergeCell ref="F14:M14"/>
    <mergeCell ref="AC14:AG14"/>
    <mergeCell ref="AH14:AI14"/>
    <mergeCell ref="AJ14:AK14"/>
    <mergeCell ref="AJ13:AK13"/>
    <mergeCell ref="AR13:AS13"/>
    <mergeCell ref="AT13:AU13"/>
    <mergeCell ref="AV13:AW13"/>
    <mergeCell ref="AX13:AY13"/>
    <mergeCell ref="AZ13:BA13"/>
    <mergeCell ref="AR12:AS12"/>
    <mergeCell ref="AT12:AU12"/>
    <mergeCell ref="AV12:AW12"/>
    <mergeCell ref="AX12:AY12"/>
    <mergeCell ref="AZ12:BA12"/>
    <mergeCell ref="B13:C13"/>
    <mergeCell ref="D13:E13"/>
    <mergeCell ref="F13:M13"/>
    <mergeCell ref="AC13:AG13"/>
    <mergeCell ref="AH13:AI13"/>
    <mergeCell ref="AT11:AU11"/>
    <mergeCell ref="AV11:AW11"/>
    <mergeCell ref="AX11:AY11"/>
    <mergeCell ref="AZ11:BA11"/>
    <mergeCell ref="B12:C12"/>
    <mergeCell ref="D12:E12"/>
    <mergeCell ref="F12:M12"/>
    <mergeCell ref="AC12:AG12"/>
    <mergeCell ref="AH12:AI12"/>
    <mergeCell ref="AJ12:AK12"/>
    <mergeCell ref="AV8:AW10"/>
    <mergeCell ref="AX8:AY10"/>
    <mergeCell ref="AZ8:BA10"/>
    <mergeCell ref="B11:C11"/>
    <mergeCell ref="D11:E11"/>
    <mergeCell ref="F11:M11"/>
    <mergeCell ref="AC11:AG11"/>
    <mergeCell ref="AH11:AI11"/>
    <mergeCell ref="AJ11:AK11"/>
    <mergeCell ref="AR11:AS11"/>
    <mergeCell ref="AM8:AM10"/>
    <mergeCell ref="AO8:AO10"/>
    <mergeCell ref="AP8:AP10"/>
    <mergeCell ref="AQ8:AQ10"/>
    <mergeCell ref="AR8:AS10"/>
    <mergeCell ref="AT8:AU10"/>
    <mergeCell ref="V8:V10"/>
    <mergeCell ref="W8:W10"/>
    <mergeCell ref="AC8:AG10"/>
    <mergeCell ref="AH8:AI10"/>
    <mergeCell ref="AJ8:AK10"/>
    <mergeCell ref="AL8:AL10"/>
    <mergeCell ref="X8:X10"/>
    <mergeCell ref="Q8:Q10"/>
    <mergeCell ref="R8:R10"/>
    <mergeCell ref="S8:S10"/>
    <mergeCell ref="T8:T10"/>
    <mergeCell ref="U8:U10"/>
    <mergeCell ref="B8:C10"/>
    <mergeCell ref="D8:E10"/>
    <mergeCell ref="F8:M10"/>
    <mergeCell ref="N8:N10"/>
    <mergeCell ref="O8:O10"/>
    <mergeCell ref="P8:P10"/>
    <mergeCell ref="B3:BA3"/>
    <mergeCell ref="N7:P7"/>
    <mergeCell ref="Q7:S7"/>
    <mergeCell ref="T7:V7"/>
    <mergeCell ref="AL7:AM7"/>
    <mergeCell ref="AO7:AQ7"/>
    <mergeCell ref="AX7:BA7"/>
  </mergeCells>
  <conditionalFormatting sqref="AO11:AV11 AV12:AV106 AO12:AO106 AX11:BA106">
    <cfRule type="expression" dxfId="35" priority="4">
      <formula>$AO11="TERMINÉ"</formula>
    </cfRule>
    <cfRule type="expression" dxfId="34" priority="5">
      <formula>$AO11="EN COURS"</formula>
    </cfRule>
    <cfRule type="expression" dxfId="33" priority="6">
      <formula>$AO11="EN ATTENTE"</formula>
    </cfRule>
  </conditionalFormatting>
  <conditionalFormatting sqref="AP12:AU106">
    <cfRule type="expression" dxfId="32" priority="1">
      <formula>$AO12="TERMINÉ"</formula>
    </cfRule>
    <cfRule type="expression" dxfId="31" priority="2">
      <formula>$AO12="EN COURS"</formula>
    </cfRule>
    <cfRule type="expression" dxfId="30" priority="3">
      <formula>$AO12="EN ATTENTE"</formula>
    </cfRule>
  </conditionalFormatting>
  <conditionalFormatting sqref="B11:AM106">
    <cfRule type="expression" dxfId="29" priority="31">
      <formula>$W11="ATTENTE VALIDATION"</formula>
    </cfRule>
    <cfRule type="expression" dxfId="28" priority="32">
      <formula>$W11="REPORTÉ"</formula>
    </cfRule>
    <cfRule type="expression" dxfId="27" priority="33">
      <formula>$W11="PARTIELLEMENT RÉCEPTIONNÉ"</formula>
    </cfRule>
    <cfRule type="expression" dxfId="26" priority="34">
      <formula>$W11="RÉCEPTIONNÉ"</formula>
    </cfRule>
    <cfRule type="expression" dxfId="25" priority="35">
      <formula>$W11="EN COMMANDE"</formula>
    </cfRule>
  </conditionalFormatting>
  <dataValidations count="3">
    <dataValidation type="list" allowBlank="1" showInputMessage="1" showErrorMessage="1" sqref="AO11:AO106" xr:uid="{D493DD10-FD3D-4B82-B827-5F1375C116D4}">
      <formula1>ETAT_TRAVAUX</formula1>
    </dataValidation>
    <dataValidation type="list" allowBlank="1" showInputMessage="1" showErrorMessage="1" sqref="W11:W106" xr:uid="{14903105-21AF-4B94-823C-852663559BF2}">
      <formula1>ETAT_COMMANDES</formula1>
    </dataValidation>
    <dataValidation type="list" allowBlank="1" showInputMessage="1" showErrorMessage="1" sqref="AJ11:AK106" xr:uid="{272D3013-485C-4D69-B4D1-2A06D1A95833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F3E05CD-ED5C-453C-BA13-52B754E8FB23}">
          <x14:formula1>
            <xm:f>'BASE DE DONNEES'!$B$4:$B$69</xm:f>
          </x14:formula1>
          <xm:sqref>B12:C106</xm:sqref>
        </x14:dataValidation>
        <x14:dataValidation type="list" errorStyle="information" allowBlank="1" showInputMessage="1" showErrorMessage="1" errorTitle="Selectionner dans la liste" error="Veuillez selectionner un nom de batiment dans la liste déroulante." xr:uid="{A0CF0D9B-A20A-4E77-9CCF-AC7BA31A5C7D}">
          <x14:formula1>
            <xm:f>'BASE DE DONNEES'!$B$4:$B$69</xm:f>
          </x14:formula1>
          <xm:sqref>B11:C11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F9B4C-5067-43A3-8470-1B4726C56754}">
  <sheetPr>
    <tabColor theme="4" tint="-0.499984740745262"/>
  </sheetPr>
  <dimension ref="B2:AG106"/>
  <sheetViews>
    <sheetView showGridLines="0" showZeros="0" zoomScale="60" zoomScaleNormal="60" workbookViewId="0">
      <selection activeCell="K6" sqref="K6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30.7109375" customWidth="1"/>
    <col min="30" max="31" width="20.7109375" customWidth="1"/>
    <col min="32" max="32" width="5.7109375" customWidth="1"/>
  </cols>
  <sheetData>
    <row r="2" spans="2:33" ht="15.75" thickBot="1" x14ac:dyDescent="0.3"/>
    <row r="3" spans="2:33" ht="50.1" customHeight="1" thickBot="1" x14ac:dyDescent="0.3">
      <c r="B3" s="253" t="s">
        <v>104</v>
      </c>
      <c r="C3" s="254"/>
      <c r="D3" s="254"/>
      <c r="E3" s="254"/>
      <c r="F3" s="254"/>
      <c r="G3" s="254"/>
      <c r="H3" s="254"/>
      <c r="I3" s="254"/>
      <c r="J3" s="254"/>
      <c r="K3" s="254"/>
      <c r="L3" s="254"/>
      <c r="M3" s="254"/>
      <c r="N3" s="254"/>
      <c r="O3" s="254"/>
      <c r="P3" s="254"/>
      <c r="Q3" s="254"/>
      <c r="R3" s="254"/>
      <c r="S3" s="254"/>
      <c r="T3" s="254"/>
      <c r="U3" s="254"/>
      <c r="V3" s="254"/>
      <c r="W3" s="254"/>
      <c r="X3" s="254"/>
      <c r="Y3" s="254"/>
      <c r="Z3" s="254"/>
      <c r="AA3" s="254"/>
      <c r="AB3" s="254"/>
      <c r="AC3" s="254"/>
      <c r="AD3" s="254"/>
      <c r="AE3" s="255"/>
      <c r="AF3" s="284"/>
    </row>
    <row r="4" spans="2:33" ht="30" customHeight="1" x14ac:dyDescent="0.25"/>
    <row r="5" spans="2:33" ht="30" customHeight="1" x14ac:dyDescent="0.25"/>
    <row r="6" spans="2:33" ht="30" customHeight="1" thickBot="1" x14ac:dyDescent="0.3"/>
    <row r="7" spans="2:33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256"/>
      <c r="T7" s="34"/>
      <c r="U7" s="34"/>
      <c r="V7" s="34"/>
      <c r="W7" s="34"/>
      <c r="X7" s="34"/>
      <c r="Y7" s="34"/>
      <c r="Z7" s="34"/>
      <c r="AA7" s="34"/>
      <c r="AB7" s="34"/>
      <c r="AC7" s="34"/>
      <c r="AD7" s="43" t="s">
        <v>6</v>
      </c>
      <c r="AE7" s="44"/>
      <c r="AF7" s="34"/>
    </row>
    <row r="8" spans="2:33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199" t="s">
        <v>121</v>
      </c>
      <c r="U8" s="64" t="s">
        <v>11</v>
      </c>
      <c r="V8" s="71"/>
      <c r="W8" s="71"/>
      <c r="X8" s="71"/>
      <c r="Y8" s="72"/>
      <c r="Z8" s="257" t="s">
        <v>3</v>
      </c>
      <c r="AA8" s="258"/>
      <c r="AB8" s="64" t="s">
        <v>7</v>
      </c>
      <c r="AC8" s="72"/>
      <c r="AD8" s="61" t="s">
        <v>106</v>
      </c>
      <c r="AE8" s="61" t="s">
        <v>10</v>
      </c>
      <c r="AF8" s="129"/>
      <c r="AG8" s="285"/>
    </row>
    <row r="9" spans="2:33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200"/>
      <c r="U9" s="85"/>
      <c r="V9" s="92"/>
      <c r="W9" s="92"/>
      <c r="X9" s="92"/>
      <c r="Y9" s="93"/>
      <c r="Z9" s="259"/>
      <c r="AA9" s="260"/>
      <c r="AB9" s="85"/>
      <c r="AC9" s="93"/>
      <c r="AD9" s="83"/>
      <c r="AE9" s="83"/>
      <c r="AF9" s="129"/>
      <c r="AG9" s="285"/>
    </row>
    <row r="10" spans="2:33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201"/>
      <c r="U10" s="104"/>
      <c r="V10" s="107"/>
      <c r="W10" s="107"/>
      <c r="X10" s="107"/>
      <c r="Y10" s="215"/>
      <c r="Z10" s="261"/>
      <c r="AA10" s="262"/>
      <c r="AB10" s="108"/>
      <c r="AC10" s="109"/>
      <c r="AD10" s="103"/>
      <c r="AE10" s="103"/>
      <c r="AF10" s="129"/>
      <c r="AG10" s="285"/>
    </row>
    <row r="11" spans="2:33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211"/>
      <c r="U11" s="267"/>
      <c r="V11" s="268"/>
      <c r="W11" s="268"/>
      <c r="X11" s="268"/>
      <c r="Y11" s="269"/>
      <c r="Z11" s="265"/>
      <c r="AA11" s="266"/>
      <c r="AB11" s="263"/>
      <c r="AC11" s="264"/>
      <c r="AD11" s="250" t="str">
        <f>IF(ISBLANK(AB11),"",VLOOKUP(AB11,'BASE DE DONNEES'!$H$4:$L$15,3,FALSE))</f>
        <v/>
      </c>
      <c r="AE11" s="247" t="str">
        <f>IF(ISBLANK(AB11),"",VLOOKUP(AB11,'BASE DE DONNEES'!$H$4:$M$15,6,FALSE))</f>
        <v/>
      </c>
      <c r="AF11" s="243"/>
    </row>
    <row r="12" spans="2:33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203"/>
      <c r="U12" s="274"/>
      <c r="V12" s="275"/>
      <c r="W12" s="275"/>
      <c r="X12" s="275"/>
      <c r="Y12" s="276"/>
      <c r="Z12" s="272"/>
      <c r="AA12" s="273"/>
      <c r="AB12" s="270"/>
      <c r="AC12" s="271"/>
      <c r="AD12" s="251" t="str">
        <f>IF(ISBLANK(AB12),"",VLOOKUP(AB12,'BASE DE DONNEES'!$H$4:$L$15,3,FALSE))</f>
        <v/>
      </c>
      <c r="AE12" s="248" t="str">
        <f>IF(ISBLANK(AB12),"",VLOOKUP(AB12,'BASE DE DONNEES'!$H$4:$M$15,6,FALSE))</f>
        <v/>
      </c>
      <c r="AF12" s="243"/>
    </row>
    <row r="13" spans="2:33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203"/>
      <c r="U13" s="274"/>
      <c r="V13" s="275"/>
      <c r="W13" s="275"/>
      <c r="X13" s="275"/>
      <c r="Y13" s="276"/>
      <c r="Z13" s="272"/>
      <c r="AA13" s="273"/>
      <c r="AB13" s="270"/>
      <c r="AC13" s="271"/>
      <c r="AD13" s="251" t="str">
        <f>IF(ISBLANK(AB13),"",VLOOKUP(AB13,'BASE DE DONNEES'!$H$4:$L$15,3,FALSE))</f>
        <v/>
      </c>
      <c r="AE13" s="248" t="str">
        <f>IF(ISBLANK(AB13),"",VLOOKUP(AB13,'BASE DE DONNEES'!$H$4:$M$15,6,FALSE))</f>
        <v/>
      </c>
      <c r="AF13" s="243"/>
    </row>
    <row r="14" spans="2:33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203"/>
      <c r="U14" s="274"/>
      <c r="V14" s="275"/>
      <c r="W14" s="275"/>
      <c r="X14" s="275"/>
      <c r="Y14" s="276"/>
      <c r="Z14" s="272"/>
      <c r="AA14" s="273"/>
      <c r="AB14" s="270"/>
      <c r="AC14" s="271"/>
      <c r="AD14" s="251" t="str">
        <f>IF(ISBLANK(AB14),"",VLOOKUP(AB14,'BASE DE DONNEES'!$H$4:$L$15,3,FALSE))</f>
        <v/>
      </c>
      <c r="AE14" s="248" t="str">
        <f>IF(ISBLANK(AB14),"",VLOOKUP(AB14,'BASE DE DONNEES'!$H$4:$M$15,6,FALSE))</f>
        <v/>
      </c>
      <c r="AF14" s="243"/>
    </row>
    <row r="15" spans="2:33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203"/>
      <c r="U15" s="274"/>
      <c r="V15" s="275"/>
      <c r="W15" s="275"/>
      <c r="X15" s="275"/>
      <c r="Y15" s="276"/>
      <c r="Z15" s="272"/>
      <c r="AA15" s="273"/>
      <c r="AB15" s="270"/>
      <c r="AC15" s="271"/>
      <c r="AD15" s="251" t="str">
        <f>IF(ISBLANK(AB15),"",VLOOKUP(AB15,'BASE DE DONNEES'!$H$4:$L$15,3,FALSE))</f>
        <v/>
      </c>
      <c r="AE15" s="248" t="str">
        <f>IF(ISBLANK(AB15),"",VLOOKUP(AB15,'BASE DE DONNEES'!$H$4:$M$15,6,FALSE))</f>
        <v/>
      </c>
      <c r="AF15" s="243"/>
    </row>
    <row r="16" spans="2:33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203"/>
      <c r="U16" s="274"/>
      <c r="V16" s="275"/>
      <c r="W16" s="275"/>
      <c r="X16" s="275"/>
      <c r="Y16" s="276"/>
      <c r="Z16" s="272"/>
      <c r="AA16" s="273"/>
      <c r="AB16" s="270"/>
      <c r="AC16" s="271"/>
      <c r="AD16" s="251" t="str">
        <f>IF(ISBLANK(AB16),"",VLOOKUP(AB16,'BASE DE DONNEES'!$H$4:$L$15,3,FALSE))</f>
        <v/>
      </c>
      <c r="AE16" s="248" t="str">
        <f>IF(ISBLANK(AB16),"",VLOOKUP(AB16,'BASE DE DONNEES'!$H$4:$M$15,6,FALSE))</f>
        <v/>
      </c>
      <c r="AF16" s="243"/>
    </row>
    <row r="17" spans="2:32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203"/>
      <c r="U17" s="274"/>
      <c r="V17" s="275"/>
      <c r="W17" s="275"/>
      <c r="X17" s="275"/>
      <c r="Y17" s="276"/>
      <c r="Z17" s="272"/>
      <c r="AA17" s="273"/>
      <c r="AB17" s="270"/>
      <c r="AC17" s="271"/>
      <c r="AD17" s="251" t="str">
        <f>IF(ISBLANK(AB17),"",VLOOKUP(AB17,'BASE DE DONNEES'!$H$4:$L$15,3,FALSE))</f>
        <v/>
      </c>
      <c r="AE17" s="248" t="str">
        <f>IF(ISBLANK(AB17),"",VLOOKUP(AB17,'BASE DE DONNEES'!$H$4:$M$15,6,FALSE))</f>
        <v/>
      </c>
      <c r="AF17" s="243"/>
    </row>
    <row r="18" spans="2:32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203"/>
      <c r="U18" s="274"/>
      <c r="V18" s="275"/>
      <c r="W18" s="275"/>
      <c r="X18" s="275"/>
      <c r="Y18" s="276"/>
      <c r="Z18" s="272"/>
      <c r="AA18" s="273"/>
      <c r="AB18" s="270"/>
      <c r="AC18" s="271"/>
      <c r="AD18" s="251" t="str">
        <f>IF(ISBLANK(AB18),"",VLOOKUP(AB18,'BASE DE DONNEES'!$H$4:$L$15,3,FALSE))</f>
        <v/>
      </c>
      <c r="AE18" s="248" t="str">
        <f>IF(ISBLANK(AB18),"",VLOOKUP(AB18,'BASE DE DONNEES'!$H$4:$M$15,6,FALSE))</f>
        <v/>
      </c>
      <c r="AF18" s="243"/>
    </row>
    <row r="19" spans="2:32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203"/>
      <c r="U19" s="274"/>
      <c r="V19" s="275"/>
      <c r="W19" s="275"/>
      <c r="X19" s="275"/>
      <c r="Y19" s="276"/>
      <c r="Z19" s="272"/>
      <c r="AA19" s="273"/>
      <c r="AB19" s="270"/>
      <c r="AC19" s="271"/>
      <c r="AD19" s="251" t="str">
        <f>IF(ISBLANK(AB19),"",VLOOKUP(AB19,'BASE DE DONNEES'!$H$4:$L$15,3,FALSE))</f>
        <v/>
      </c>
      <c r="AE19" s="248" t="str">
        <f>IF(ISBLANK(AB19),"",VLOOKUP(AB19,'BASE DE DONNEES'!$H$4:$M$15,6,FALSE))</f>
        <v/>
      </c>
      <c r="AF19" s="243"/>
    </row>
    <row r="20" spans="2:32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203"/>
      <c r="U20" s="274"/>
      <c r="V20" s="275"/>
      <c r="W20" s="275"/>
      <c r="X20" s="275"/>
      <c r="Y20" s="276"/>
      <c r="Z20" s="272"/>
      <c r="AA20" s="273"/>
      <c r="AB20" s="270"/>
      <c r="AC20" s="271"/>
      <c r="AD20" s="251" t="str">
        <f>IF(ISBLANK(AB20),"",VLOOKUP(AB20,'BASE DE DONNEES'!$H$4:$L$15,3,FALSE))</f>
        <v/>
      </c>
      <c r="AE20" s="248" t="str">
        <f>IF(ISBLANK(AB20),"",VLOOKUP(AB20,'BASE DE DONNEES'!$H$4:$M$15,6,FALSE))</f>
        <v/>
      </c>
      <c r="AF20" s="243"/>
    </row>
    <row r="21" spans="2:32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203"/>
      <c r="U21" s="274"/>
      <c r="V21" s="275"/>
      <c r="W21" s="275"/>
      <c r="X21" s="275"/>
      <c r="Y21" s="276"/>
      <c r="Z21" s="272"/>
      <c r="AA21" s="273"/>
      <c r="AB21" s="270"/>
      <c r="AC21" s="271"/>
      <c r="AD21" s="251" t="str">
        <f>IF(ISBLANK(AB21),"",VLOOKUP(AB21,'BASE DE DONNEES'!$H$4:$L$15,3,FALSE))</f>
        <v/>
      </c>
      <c r="AE21" s="248" t="str">
        <f>IF(ISBLANK(AB21),"",VLOOKUP(AB21,'BASE DE DONNEES'!$H$4:$M$15,6,FALSE))</f>
        <v/>
      </c>
      <c r="AF21" s="243"/>
    </row>
    <row r="22" spans="2:32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203"/>
      <c r="U22" s="274"/>
      <c r="V22" s="275"/>
      <c r="W22" s="275"/>
      <c r="X22" s="275"/>
      <c r="Y22" s="276"/>
      <c r="Z22" s="272"/>
      <c r="AA22" s="273"/>
      <c r="AB22" s="270"/>
      <c r="AC22" s="271"/>
      <c r="AD22" s="251" t="str">
        <f>IF(ISBLANK(AB22),"",VLOOKUP(AB22,'BASE DE DONNEES'!$H$4:$L$15,3,FALSE))</f>
        <v/>
      </c>
      <c r="AE22" s="248" t="str">
        <f>IF(ISBLANK(AB22),"",VLOOKUP(AB22,'BASE DE DONNEES'!$H$4:$M$15,6,FALSE))</f>
        <v/>
      </c>
      <c r="AF22" s="243"/>
    </row>
    <row r="23" spans="2:32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203"/>
      <c r="U23" s="274"/>
      <c r="V23" s="275"/>
      <c r="W23" s="275"/>
      <c r="X23" s="275"/>
      <c r="Y23" s="276"/>
      <c r="Z23" s="272"/>
      <c r="AA23" s="273"/>
      <c r="AB23" s="270"/>
      <c r="AC23" s="271"/>
      <c r="AD23" s="251" t="str">
        <f>IF(ISBLANK(AB23),"",VLOOKUP(AB23,'BASE DE DONNEES'!$H$4:$L$15,3,FALSE))</f>
        <v/>
      </c>
      <c r="AE23" s="248" t="str">
        <f>IF(ISBLANK(AB23),"",VLOOKUP(AB23,'BASE DE DONNEES'!$H$4:$M$15,6,FALSE))</f>
        <v/>
      </c>
      <c r="AF23" s="243"/>
    </row>
    <row r="24" spans="2:32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203"/>
      <c r="U24" s="274"/>
      <c r="V24" s="275"/>
      <c r="W24" s="275"/>
      <c r="X24" s="275"/>
      <c r="Y24" s="276"/>
      <c r="Z24" s="272"/>
      <c r="AA24" s="273"/>
      <c r="AB24" s="270"/>
      <c r="AC24" s="271"/>
      <c r="AD24" s="251" t="str">
        <f>IF(ISBLANK(AB24),"",VLOOKUP(AB24,'BASE DE DONNEES'!$H$4:$L$15,3,FALSE))</f>
        <v/>
      </c>
      <c r="AE24" s="248" t="str">
        <f>IF(ISBLANK(AB24),"",VLOOKUP(AB24,'BASE DE DONNEES'!$H$4:$M$15,6,FALSE))</f>
        <v/>
      </c>
      <c r="AF24" s="243"/>
    </row>
    <row r="25" spans="2:32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203"/>
      <c r="U25" s="274"/>
      <c r="V25" s="275"/>
      <c r="W25" s="275"/>
      <c r="X25" s="275"/>
      <c r="Y25" s="276"/>
      <c r="Z25" s="272"/>
      <c r="AA25" s="273"/>
      <c r="AB25" s="270"/>
      <c r="AC25" s="271"/>
      <c r="AD25" s="251" t="str">
        <f>IF(ISBLANK(AB25),"",VLOOKUP(AB25,'BASE DE DONNEES'!$H$4:$L$15,3,FALSE))</f>
        <v/>
      </c>
      <c r="AE25" s="248" t="str">
        <f>IF(ISBLANK(AB25),"",VLOOKUP(AB25,'BASE DE DONNEES'!$H$4:$M$15,6,FALSE))</f>
        <v/>
      </c>
      <c r="AF25" s="243"/>
    </row>
    <row r="26" spans="2:32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203"/>
      <c r="U26" s="274"/>
      <c r="V26" s="275"/>
      <c r="W26" s="275"/>
      <c r="X26" s="275"/>
      <c r="Y26" s="276"/>
      <c r="Z26" s="272"/>
      <c r="AA26" s="273"/>
      <c r="AB26" s="270"/>
      <c r="AC26" s="271"/>
      <c r="AD26" s="251" t="str">
        <f>IF(ISBLANK(AB26),"",VLOOKUP(AB26,'BASE DE DONNEES'!$H$4:$L$15,3,FALSE))</f>
        <v/>
      </c>
      <c r="AE26" s="248" t="str">
        <f>IF(ISBLANK(AB26),"",VLOOKUP(AB26,'BASE DE DONNEES'!$H$4:$M$15,6,FALSE))</f>
        <v/>
      </c>
      <c r="AF26" s="243"/>
    </row>
    <row r="27" spans="2:32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203"/>
      <c r="U27" s="274"/>
      <c r="V27" s="275"/>
      <c r="W27" s="275"/>
      <c r="X27" s="275"/>
      <c r="Y27" s="276"/>
      <c r="Z27" s="272"/>
      <c r="AA27" s="273"/>
      <c r="AB27" s="270"/>
      <c r="AC27" s="271"/>
      <c r="AD27" s="251" t="str">
        <f>IF(ISBLANK(AB27),"",VLOOKUP(AB27,'BASE DE DONNEES'!$H$4:$L$15,3,FALSE))</f>
        <v/>
      </c>
      <c r="AE27" s="248" t="str">
        <f>IF(ISBLANK(AB27),"",VLOOKUP(AB27,'BASE DE DONNEES'!$H$4:$M$15,6,FALSE))</f>
        <v/>
      </c>
      <c r="AF27" s="243"/>
    </row>
    <row r="28" spans="2:32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203"/>
      <c r="U28" s="274"/>
      <c r="V28" s="275"/>
      <c r="W28" s="275"/>
      <c r="X28" s="275"/>
      <c r="Y28" s="276"/>
      <c r="Z28" s="272"/>
      <c r="AA28" s="273"/>
      <c r="AB28" s="270"/>
      <c r="AC28" s="271"/>
      <c r="AD28" s="251" t="str">
        <f>IF(ISBLANK(AB28),"",VLOOKUP(AB28,'BASE DE DONNEES'!$H$4:$L$15,3,FALSE))</f>
        <v/>
      </c>
      <c r="AE28" s="248" t="str">
        <f>IF(ISBLANK(AB28),"",VLOOKUP(AB28,'BASE DE DONNEES'!$H$4:$M$15,6,FALSE))</f>
        <v/>
      </c>
      <c r="AF28" s="243"/>
    </row>
    <row r="29" spans="2:32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203"/>
      <c r="U29" s="274"/>
      <c r="V29" s="275"/>
      <c r="W29" s="275"/>
      <c r="X29" s="275"/>
      <c r="Y29" s="276"/>
      <c r="Z29" s="272"/>
      <c r="AA29" s="273"/>
      <c r="AB29" s="270"/>
      <c r="AC29" s="271"/>
      <c r="AD29" s="251" t="str">
        <f>IF(ISBLANK(AB29),"",VLOOKUP(AB29,'BASE DE DONNEES'!$H$4:$L$15,3,FALSE))</f>
        <v/>
      </c>
      <c r="AE29" s="248" t="str">
        <f>IF(ISBLANK(AB29),"",VLOOKUP(AB29,'BASE DE DONNEES'!$H$4:$M$15,6,FALSE))</f>
        <v/>
      </c>
      <c r="AF29" s="243"/>
    </row>
    <row r="30" spans="2:32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203"/>
      <c r="U30" s="274"/>
      <c r="V30" s="275"/>
      <c r="W30" s="275"/>
      <c r="X30" s="275"/>
      <c r="Y30" s="276"/>
      <c r="Z30" s="272"/>
      <c r="AA30" s="273"/>
      <c r="AB30" s="270"/>
      <c r="AC30" s="271"/>
      <c r="AD30" s="251" t="str">
        <f>IF(ISBLANK(AB30),"",VLOOKUP(AB30,'BASE DE DONNEES'!$H$4:$L$15,3,FALSE))</f>
        <v/>
      </c>
      <c r="AE30" s="248" t="str">
        <f>IF(ISBLANK(AB30),"",VLOOKUP(AB30,'BASE DE DONNEES'!$H$4:$M$15,6,FALSE))</f>
        <v/>
      </c>
      <c r="AF30" s="243"/>
    </row>
    <row r="31" spans="2:32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203"/>
      <c r="U31" s="274"/>
      <c r="V31" s="275"/>
      <c r="W31" s="275"/>
      <c r="X31" s="275"/>
      <c r="Y31" s="276"/>
      <c r="Z31" s="272"/>
      <c r="AA31" s="273"/>
      <c r="AB31" s="270"/>
      <c r="AC31" s="271"/>
      <c r="AD31" s="251" t="str">
        <f>IF(ISBLANK(AB31),"",VLOOKUP(AB31,'BASE DE DONNEES'!$H$4:$L$15,3,FALSE))</f>
        <v/>
      </c>
      <c r="AE31" s="248" t="str">
        <f>IF(ISBLANK(AB31),"",VLOOKUP(AB31,'BASE DE DONNEES'!$H$4:$M$15,6,FALSE))</f>
        <v/>
      </c>
      <c r="AF31" s="243"/>
    </row>
    <row r="32" spans="2:32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203"/>
      <c r="U32" s="274"/>
      <c r="V32" s="275"/>
      <c r="W32" s="275"/>
      <c r="X32" s="275"/>
      <c r="Y32" s="276"/>
      <c r="Z32" s="272"/>
      <c r="AA32" s="273"/>
      <c r="AB32" s="270"/>
      <c r="AC32" s="271"/>
      <c r="AD32" s="251" t="str">
        <f>IF(ISBLANK(AB32),"",VLOOKUP(AB32,'BASE DE DONNEES'!$H$4:$L$15,3,FALSE))</f>
        <v/>
      </c>
      <c r="AE32" s="248" t="str">
        <f>IF(ISBLANK(AB32),"",VLOOKUP(AB32,'BASE DE DONNEES'!$H$4:$M$15,6,FALSE))</f>
        <v/>
      </c>
      <c r="AF32" s="243"/>
    </row>
    <row r="33" spans="2:32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203"/>
      <c r="U33" s="274"/>
      <c r="V33" s="275"/>
      <c r="W33" s="275"/>
      <c r="X33" s="275"/>
      <c r="Y33" s="276"/>
      <c r="Z33" s="272"/>
      <c r="AA33" s="273"/>
      <c r="AB33" s="270"/>
      <c r="AC33" s="271"/>
      <c r="AD33" s="251" t="str">
        <f>IF(ISBLANK(AB33),"",VLOOKUP(AB33,'BASE DE DONNEES'!$H$4:$L$15,3,FALSE))</f>
        <v/>
      </c>
      <c r="AE33" s="248" t="str">
        <f>IF(ISBLANK(AB33),"",VLOOKUP(AB33,'BASE DE DONNEES'!$H$4:$M$15,6,FALSE))</f>
        <v/>
      </c>
      <c r="AF33" s="243"/>
    </row>
    <row r="34" spans="2:32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203"/>
      <c r="U34" s="274"/>
      <c r="V34" s="275"/>
      <c r="W34" s="275"/>
      <c r="X34" s="275"/>
      <c r="Y34" s="276"/>
      <c r="Z34" s="272"/>
      <c r="AA34" s="273"/>
      <c r="AB34" s="270"/>
      <c r="AC34" s="271"/>
      <c r="AD34" s="251" t="str">
        <f>IF(ISBLANK(AB34),"",VLOOKUP(AB34,'BASE DE DONNEES'!$H$4:$L$15,3,FALSE))</f>
        <v/>
      </c>
      <c r="AE34" s="248" t="str">
        <f>IF(ISBLANK(AB34),"",VLOOKUP(AB34,'BASE DE DONNEES'!$H$4:$M$15,6,FALSE))</f>
        <v/>
      </c>
      <c r="AF34" s="243"/>
    </row>
    <row r="35" spans="2:32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203"/>
      <c r="U35" s="274"/>
      <c r="V35" s="275"/>
      <c r="W35" s="275"/>
      <c r="X35" s="275"/>
      <c r="Y35" s="276"/>
      <c r="Z35" s="272"/>
      <c r="AA35" s="273"/>
      <c r="AB35" s="270"/>
      <c r="AC35" s="271"/>
      <c r="AD35" s="251" t="str">
        <f>IF(ISBLANK(AB35),"",VLOOKUP(AB35,'BASE DE DONNEES'!$H$4:$L$15,3,FALSE))</f>
        <v/>
      </c>
      <c r="AE35" s="248" t="str">
        <f>IF(ISBLANK(AB35),"",VLOOKUP(AB35,'BASE DE DONNEES'!$H$4:$M$15,6,FALSE))</f>
        <v/>
      </c>
      <c r="AF35" s="243"/>
    </row>
    <row r="36" spans="2:32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203"/>
      <c r="U36" s="274"/>
      <c r="V36" s="275"/>
      <c r="W36" s="275"/>
      <c r="X36" s="275"/>
      <c r="Y36" s="276"/>
      <c r="Z36" s="272"/>
      <c r="AA36" s="273"/>
      <c r="AB36" s="270"/>
      <c r="AC36" s="271"/>
      <c r="AD36" s="251" t="str">
        <f>IF(ISBLANK(AB36),"",VLOOKUP(AB36,'BASE DE DONNEES'!$H$4:$L$15,3,FALSE))</f>
        <v/>
      </c>
      <c r="AE36" s="248" t="str">
        <f>IF(ISBLANK(AB36),"",VLOOKUP(AB36,'BASE DE DONNEES'!$H$4:$M$15,6,FALSE))</f>
        <v/>
      </c>
      <c r="AF36" s="243"/>
    </row>
    <row r="37" spans="2:32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203"/>
      <c r="U37" s="274"/>
      <c r="V37" s="275"/>
      <c r="W37" s="275"/>
      <c r="X37" s="275"/>
      <c r="Y37" s="276"/>
      <c r="Z37" s="272"/>
      <c r="AA37" s="273"/>
      <c r="AB37" s="270"/>
      <c r="AC37" s="271"/>
      <c r="AD37" s="251" t="str">
        <f>IF(ISBLANK(AB37),"",VLOOKUP(AB37,'BASE DE DONNEES'!$H$4:$L$15,3,FALSE))</f>
        <v/>
      </c>
      <c r="AE37" s="248" t="str">
        <f>IF(ISBLANK(AB37),"",VLOOKUP(AB37,'BASE DE DONNEES'!$H$4:$M$15,6,FALSE))</f>
        <v/>
      </c>
      <c r="AF37" s="243"/>
    </row>
    <row r="38" spans="2:32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203"/>
      <c r="U38" s="274"/>
      <c r="V38" s="275"/>
      <c r="W38" s="275"/>
      <c r="X38" s="275"/>
      <c r="Y38" s="276"/>
      <c r="Z38" s="272"/>
      <c r="AA38" s="273"/>
      <c r="AB38" s="270"/>
      <c r="AC38" s="271"/>
      <c r="AD38" s="251" t="str">
        <f>IF(ISBLANK(AB38),"",VLOOKUP(AB38,'BASE DE DONNEES'!$H$4:$L$15,3,FALSE))</f>
        <v/>
      </c>
      <c r="AE38" s="248" t="str">
        <f>IF(ISBLANK(AB38),"",VLOOKUP(AB38,'BASE DE DONNEES'!$H$4:$M$15,6,FALSE))</f>
        <v/>
      </c>
      <c r="AF38" s="243"/>
    </row>
    <row r="39" spans="2:32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203"/>
      <c r="U39" s="274"/>
      <c r="V39" s="275"/>
      <c r="W39" s="275"/>
      <c r="X39" s="275"/>
      <c r="Y39" s="276"/>
      <c r="Z39" s="272"/>
      <c r="AA39" s="273"/>
      <c r="AB39" s="270"/>
      <c r="AC39" s="271"/>
      <c r="AD39" s="251" t="str">
        <f>IF(ISBLANK(AB39),"",VLOOKUP(AB39,'BASE DE DONNEES'!$H$4:$L$15,3,FALSE))</f>
        <v/>
      </c>
      <c r="AE39" s="248" t="str">
        <f>IF(ISBLANK(AB39),"",VLOOKUP(AB39,'BASE DE DONNEES'!$H$4:$M$15,6,FALSE))</f>
        <v/>
      </c>
      <c r="AF39" s="243"/>
    </row>
    <row r="40" spans="2:32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203"/>
      <c r="U40" s="274"/>
      <c r="V40" s="275"/>
      <c r="W40" s="275"/>
      <c r="X40" s="275"/>
      <c r="Y40" s="276"/>
      <c r="Z40" s="272"/>
      <c r="AA40" s="273"/>
      <c r="AB40" s="270"/>
      <c r="AC40" s="271"/>
      <c r="AD40" s="251" t="str">
        <f>IF(ISBLANK(AB40),"",VLOOKUP(AB40,'BASE DE DONNEES'!$H$4:$L$15,3,FALSE))</f>
        <v/>
      </c>
      <c r="AE40" s="248" t="str">
        <f>IF(ISBLANK(AB40),"",VLOOKUP(AB40,'BASE DE DONNEES'!$H$4:$M$15,6,FALSE))</f>
        <v/>
      </c>
      <c r="AF40" s="243"/>
    </row>
    <row r="41" spans="2:32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203"/>
      <c r="U41" s="274"/>
      <c r="V41" s="275"/>
      <c r="W41" s="275"/>
      <c r="X41" s="275"/>
      <c r="Y41" s="276"/>
      <c r="Z41" s="272"/>
      <c r="AA41" s="273"/>
      <c r="AB41" s="270"/>
      <c r="AC41" s="271"/>
      <c r="AD41" s="251" t="str">
        <f>IF(ISBLANK(AB41),"",VLOOKUP(AB41,'BASE DE DONNEES'!$H$4:$L$15,3,FALSE))</f>
        <v/>
      </c>
      <c r="AE41" s="248" t="str">
        <f>IF(ISBLANK(AB41),"",VLOOKUP(AB41,'BASE DE DONNEES'!$H$4:$M$15,6,FALSE))</f>
        <v/>
      </c>
      <c r="AF41" s="243"/>
    </row>
    <row r="42" spans="2:32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203"/>
      <c r="U42" s="274"/>
      <c r="V42" s="275"/>
      <c r="W42" s="275"/>
      <c r="X42" s="275"/>
      <c r="Y42" s="276"/>
      <c r="Z42" s="272"/>
      <c r="AA42" s="273"/>
      <c r="AB42" s="270"/>
      <c r="AC42" s="271"/>
      <c r="AD42" s="251" t="str">
        <f>IF(ISBLANK(AB42),"",VLOOKUP(AB42,'BASE DE DONNEES'!$H$4:$L$15,3,FALSE))</f>
        <v/>
      </c>
      <c r="AE42" s="248" t="str">
        <f>IF(ISBLANK(AB42),"",VLOOKUP(AB42,'BASE DE DONNEES'!$H$4:$M$15,6,FALSE))</f>
        <v/>
      </c>
      <c r="AF42" s="243"/>
    </row>
    <row r="43" spans="2:32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203"/>
      <c r="U43" s="274"/>
      <c r="V43" s="275"/>
      <c r="W43" s="275"/>
      <c r="X43" s="275"/>
      <c r="Y43" s="276"/>
      <c r="Z43" s="272"/>
      <c r="AA43" s="273"/>
      <c r="AB43" s="270"/>
      <c r="AC43" s="271"/>
      <c r="AD43" s="251" t="str">
        <f>IF(ISBLANK(AB43),"",VLOOKUP(AB43,'BASE DE DONNEES'!$H$4:$L$15,3,FALSE))</f>
        <v/>
      </c>
      <c r="AE43" s="248" t="str">
        <f>IF(ISBLANK(AB43),"",VLOOKUP(AB43,'BASE DE DONNEES'!$H$4:$M$15,6,FALSE))</f>
        <v/>
      </c>
      <c r="AF43" s="243"/>
    </row>
    <row r="44" spans="2:32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203"/>
      <c r="U44" s="274"/>
      <c r="V44" s="275"/>
      <c r="W44" s="275"/>
      <c r="X44" s="275"/>
      <c r="Y44" s="276"/>
      <c r="Z44" s="272"/>
      <c r="AA44" s="273"/>
      <c r="AB44" s="270"/>
      <c r="AC44" s="271"/>
      <c r="AD44" s="251" t="str">
        <f>IF(ISBLANK(AB44),"",VLOOKUP(AB44,'BASE DE DONNEES'!$H$4:$L$15,3,FALSE))</f>
        <v/>
      </c>
      <c r="AE44" s="248" t="str">
        <f>IF(ISBLANK(AB44),"",VLOOKUP(AB44,'BASE DE DONNEES'!$H$4:$M$15,6,FALSE))</f>
        <v/>
      </c>
      <c r="AF44" s="243"/>
    </row>
    <row r="45" spans="2:32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203"/>
      <c r="U45" s="274"/>
      <c r="V45" s="275"/>
      <c r="W45" s="275"/>
      <c r="X45" s="275"/>
      <c r="Y45" s="276"/>
      <c r="Z45" s="272"/>
      <c r="AA45" s="273"/>
      <c r="AB45" s="270"/>
      <c r="AC45" s="271"/>
      <c r="AD45" s="251" t="str">
        <f>IF(ISBLANK(AB45),"",VLOOKUP(AB45,'BASE DE DONNEES'!$H$4:$L$15,3,FALSE))</f>
        <v/>
      </c>
      <c r="AE45" s="248" t="str">
        <f>IF(ISBLANK(AB45),"",VLOOKUP(AB45,'BASE DE DONNEES'!$H$4:$M$15,6,FALSE))</f>
        <v/>
      </c>
      <c r="AF45" s="243"/>
    </row>
    <row r="46" spans="2:32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203"/>
      <c r="U46" s="274"/>
      <c r="V46" s="275"/>
      <c r="W46" s="275"/>
      <c r="X46" s="275"/>
      <c r="Y46" s="276"/>
      <c r="Z46" s="272"/>
      <c r="AA46" s="273"/>
      <c r="AB46" s="270"/>
      <c r="AC46" s="271"/>
      <c r="AD46" s="251" t="str">
        <f>IF(ISBLANK(AB46),"",VLOOKUP(AB46,'BASE DE DONNEES'!$H$4:$L$15,3,FALSE))</f>
        <v/>
      </c>
      <c r="AE46" s="248" t="str">
        <f>IF(ISBLANK(AB46),"",VLOOKUP(AB46,'BASE DE DONNEES'!$H$4:$M$15,6,FALSE))</f>
        <v/>
      </c>
      <c r="AF46" s="243"/>
    </row>
    <row r="47" spans="2:32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203"/>
      <c r="U47" s="274"/>
      <c r="V47" s="275"/>
      <c r="W47" s="275"/>
      <c r="X47" s="275"/>
      <c r="Y47" s="276"/>
      <c r="Z47" s="272"/>
      <c r="AA47" s="273"/>
      <c r="AB47" s="270"/>
      <c r="AC47" s="271"/>
      <c r="AD47" s="251" t="str">
        <f>IF(ISBLANK(AB47),"",VLOOKUP(AB47,'BASE DE DONNEES'!$H$4:$L$15,3,FALSE))</f>
        <v/>
      </c>
      <c r="AE47" s="248" t="str">
        <f>IF(ISBLANK(AB47),"",VLOOKUP(AB47,'BASE DE DONNEES'!$H$4:$M$15,6,FALSE))</f>
        <v/>
      </c>
      <c r="AF47" s="243"/>
    </row>
    <row r="48" spans="2:32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203"/>
      <c r="U48" s="274"/>
      <c r="V48" s="275"/>
      <c r="W48" s="275"/>
      <c r="X48" s="275"/>
      <c r="Y48" s="276"/>
      <c r="Z48" s="272"/>
      <c r="AA48" s="273"/>
      <c r="AB48" s="270"/>
      <c r="AC48" s="271"/>
      <c r="AD48" s="251" t="str">
        <f>IF(ISBLANK(AB48),"",VLOOKUP(AB48,'BASE DE DONNEES'!$H$4:$L$15,3,FALSE))</f>
        <v/>
      </c>
      <c r="AE48" s="248" t="str">
        <f>IF(ISBLANK(AB48),"",VLOOKUP(AB48,'BASE DE DONNEES'!$H$4:$M$15,6,FALSE))</f>
        <v/>
      </c>
      <c r="AF48" s="243"/>
    </row>
    <row r="49" spans="2:32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203"/>
      <c r="U49" s="274"/>
      <c r="V49" s="275"/>
      <c r="W49" s="275"/>
      <c r="X49" s="275"/>
      <c r="Y49" s="276"/>
      <c r="Z49" s="272"/>
      <c r="AA49" s="273"/>
      <c r="AB49" s="270"/>
      <c r="AC49" s="271"/>
      <c r="AD49" s="251" t="str">
        <f>IF(ISBLANK(AB49),"",VLOOKUP(AB49,'BASE DE DONNEES'!$H$4:$L$15,3,FALSE))</f>
        <v/>
      </c>
      <c r="AE49" s="248" t="str">
        <f>IF(ISBLANK(AB49),"",VLOOKUP(AB49,'BASE DE DONNEES'!$H$4:$M$15,6,FALSE))</f>
        <v/>
      </c>
      <c r="AF49" s="243"/>
    </row>
    <row r="50" spans="2:32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203"/>
      <c r="U50" s="274"/>
      <c r="V50" s="275"/>
      <c r="W50" s="275"/>
      <c r="X50" s="275"/>
      <c r="Y50" s="276"/>
      <c r="Z50" s="272"/>
      <c r="AA50" s="273"/>
      <c r="AB50" s="270"/>
      <c r="AC50" s="271"/>
      <c r="AD50" s="251" t="str">
        <f>IF(ISBLANK(AB50),"",VLOOKUP(AB50,'BASE DE DONNEES'!$H$4:$L$15,3,FALSE))</f>
        <v/>
      </c>
      <c r="AE50" s="248" t="str">
        <f>IF(ISBLANK(AB50),"",VLOOKUP(AB50,'BASE DE DONNEES'!$H$4:$M$15,6,FALSE))</f>
        <v/>
      </c>
      <c r="AF50" s="243"/>
    </row>
    <row r="51" spans="2:32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203"/>
      <c r="U51" s="274"/>
      <c r="V51" s="275"/>
      <c r="W51" s="275"/>
      <c r="X51" s="275"/>
      <c r="Y51" s="276"/>
      <c r="Z51" s="272"/>
      <c r="AA51" s="273"/>
      <c r="AB51" s="270"/>
      <c r="AC51" s="271"/>
      <c r="AD51" s="251" t="str">
        <f>IF(ISBLANK(AB51),"",VLOOKUP(AB51,'BASE DE DONNEES'!$H$4:$L$15,3,FALSE))</f>
        <v/>
      </c>
      <c r="AE51" s="248" t="str">
        <f>IF(ISBLANK(AB51),"",VLOOKUP(AB51,'BASE DE DONNEES'!$H$4:$M$15,6,FALSE))</f>
        <v/>
      </c>
      <c r="AF51" s="243"/>
    </row>
    <row r="52" spans="2:32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203"/>
      <c r="U52" s="274"/>
      <c r="V52" s="275"/>
      <c r="W52" s="275"/>
      <c r="X52" s="275"/>
      <c r="Y52" s="276"/>
      <c r="Z52" s="272"/>
      <c r="AA52" s="273"/>
      <c r="AB52" s="270"/>
      <c r="AC52" s="271"/>
      <c r="AD52" s="251" t="str">
        <f>IF(ISBLANK(AB52),"",VLOOKUP(AB52,'BASE DE DONNEES'!$H$4:$L$15,3,FALSE))</f>
        <v/>
      </c>
      <c r="AE52" s="248" t="str">
        <f>IF(ISBLANK(AB52),"",VLOOKUP(AB52,'BASE DE DONNEES'!$H$4:$M$15,6,FALSE))</f>
        <v/>
      </c>
      <c r="AF52" s="243"/>
    </row>
    <row r="53" spans="2:32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203"/>
      <c r="U53" s="274"/>
      <c r="V53" s="275"/>
      <c r="W53" s="275"/>
      <c r="X53" s="275"/>
      <c r="Y53" s="276"/>
      <c r="Z53" s="272"/>
      <c r="AA53" s="273"/>
      <c r="AB53" s="270"/>
      <c r="AC53" s="271"/>
      <c r="AD53" s="251" t="str">
        <f>IF(ISBLANK(AB53),"",VLOOKUP(AB53,'BASE DE DONNEES'!$H$4:$L$15,3,FALSE))</f>
        <v/>
      </c>
      <c r="AE53" s="248" t="str">
        <f>IF(ISBLANK(AB53),"",VLOOKUP(AB53,'BASE DE DONNEES'!$H$4:$M$15,6,FALSE))</f>
        <v/>
      </c>
      <c r="AF53" s="243"/>
    </row>
    <row r="54" spans="2:32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203"/>
      <c r="U54" s="274"/>
      <c r="V54" s="275"/>
      <c r="W54" s="275"/>
      <c r="X54" s="275"/>
      <c r="Y54" s="276"/>
      <c r="Z54" s="272"/>
      <c r="AA54" s="273"/>
      <c r="AB54" s="270"/>
      <c r="AC54" s="271"/>
      <c r="AD54" s="251" t="str">
        <f>IF(ISBLANK(AB54),"",VLOOKUP(AB54,'BASE DE DONNEES'!$H$4:$L$15,3,FALSE))</f>
        <v/>
      </c>
      <c r="AE54" s="248" t="str">
        <f>IF(ISBLANK(AB54),"",VLOOKUP(AB54,'BASE DE DONNEES'!$H$4:$M$15,6,FALSE))</f>
        <v/>
      </c>
      <c r="AF54" s="243"/>
    </row>
    <row r="55" spans="2:32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203"/>
      <c r="U55" s="274"/>
      <c r="V55" s="275"/>
      <c r="W55" s="275"/>
      <c r="X55" s="275"/>
      <c r="Y55" s="276"/>
      <c r="Z55" s="272"/>
      <c r="AA55" s="273"/>
      <c r="AB55" s="270"/>
      <c r="AC55" s="271"/>
      <c r="AD55" s="251" t="str">
        <f>IF(ISBLANK(AB55),"",VLOOKUP(AB55,'BASE DE DONNEES'!$H$4:$L$15,3,FALSE))</f>
        <v/>
      </c>
      <c r="AE55" s="248" t="str">
        <f>IF(ISBLANK(AB55),"",VLOOKUP(AB55,'BASE DE DONNEES'!$H$4:$M$15,6,FALSE))</f>
        <v/>
      </c>
      <c r="AF55" s="243"/>
    </row>
    <row r="56" spans="2:32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203"/>
      <c r="U56" s="274"/>
      <c r="V56" s="275"/>
      <c r="W56" s="275"/>
      <c r="X56" s="275"/>
      <c r="Y56" s="276"/>
      <c r="Z56" s="272"/>
      <c r="AA56" s="273"/>
      <c r="AB56" s="270"/>
      <c r="AC56" s="271"/>
      <c r="AD56" s="251" t="str">
        <f>IF(ISBLANK(AB56),"",VLOOKUP(AB56,'BASE DE DONNEES'!$H$4:$L$15,3,FALSE))</f>
        <v/>
      </c>
      <c r="AE56" s="248" t="str">
        <f>IF(ISBLANK(AB56),"",VLOOKUP(AB56,'BASE DE DONNEES'!$H$4:$M$15,6,FALSE))</f>
        <v/>
      </c>
      <c r="AF56" s="243"/>
    </row>
    <row r="57" spans="2:32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203"/>
      <c r="U57" s="274"/>
      <c r="V57" s="275"/>
      <c r="W57" s="275"/>
      <c r="X57" s="275"/>
      <c r="Y57" s="276"/>
      <c r="Z57" s="272"/>
      <c r="AA57" s="273"/>
      <c r="AB57" s="270"/>
      <c r="AC57" s="271"/>
      <c r="AD57" s="251" t="str">
        <f>IF(ISBLANK(AB57),"",VLOOKUP(AB57,'BASE DE DONNEES'!$H$4:$L$15,3,FALSE))</f>
        <v/>
      </c>
      <c r="AE57" s="248" t="str">
        <f>IF(ISBLANK(AB57),"",VLOOKUP(AB57,'BASE DE DONNEES'!$H$4:$M$15,6,FALSE))</f>
        <v/>
      </c>
      <c r="AF57" s="243"/>
    </row>
    <row r="58" spans="2:32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203"/>
      <c r="U58" s="274"/>
      <c r="V58" s="275"/>
      <c r="W58" s="275"/>
      <c r="X58" s="275"/>
      <c r="Y58" s="276"/>
      <c r="Z58" s="272"/>
      <c r="AA58" s="273"/>
      <c r="AB58" s="270"/>
      <c r="AC58" s="271"/>
      <c r="AD58" s="251" t="str">
        <f>IF(ISBLANK(AB58),"",VLOOKUP(AB58,'BASE DE DONNEES'!$H$4:$L$15,3,FALSE))</f>
        <v/>
      </c>
      <c r="AE58" s="248" t="str">
        <f>IF(ISBLANK(AB58),"",VLOOKUP(AB58,'BASE DE DONNEES'!$H$4:$M$15,6,FALSE))</f>
        <v/>
      </c>
      <c r="AF58" s="243"/>
    </row>
    <row r="59" spans="2:32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203"/>
      <c r="U59" s="274"/>
      <c r="V59" s="275"/>
      <c r="W59" s="275"/>
      <c r="X59" s="275"/>
      <c r="Y59" s="276"/>
      <c r="Z59" s="272"/>
      <c r="AA59" s="273"/>
      <c r="AB59" s="270"/>
      <c r="AC59" s="271"/>
      <c r="AD59" s="251" t="str">
        <f>IF(ISBLANK(AB59),"",VLOOKUP(AB59,'BASE DE DONNEES'!$H$4:$L$15,3,FALSE))</f>
        <v/>
      </c>
      <c r="AE59" s="248" t="str">
        <f>IF(ISBLANK(AB59),"",VLOOKUP(AB59,'BASE DE DONNEES'!$H$4:$M$15,6,FALSE))</f>
        <v/>
      </c>
      <c r="AF59" s="243"/>
    </row>
    <row r="60" spans="2:32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203"/>
      <c r="U60" s="274"/>
      <c r="V60" s="275"/>
      <c r="W60" s="275"/>
      <c r="X60" s="275"/>
      <c r="Y60" s="276"/>
      <c r="Z60" s="272"/>
      <c r="AA60" s="273"/>
      <c r="AB60" s="270"/>
      <c r="AC60" s="271"/>
      <c r="AD60" s="251" t="str">
        <f>IF(ISBLANK(AB60),"",VLOOKUP(AB60,'BASE DE DONNEES'!$H$4:$L$15,3,FALSE))</f>
        <v/>
      </c>
      <c r="AE60" s="248" t="str">
        <f>IF(ISBLANK(AB60),"",VLOOKUP(AB60,'BASE DE DONNEES'!$H$4:$M$15,6,FALSE))</f>
        <v/>
      </c>
      <c r="AF60" s="243"/>
    </row>
    <row r="61" spans="2:32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203"/>
      <c r="U61" s="274"/>
      <c r="V61" s="275"/>
      <c r="W61" s="275"/>
      <c r="X61" s="275"/>
      <c r="Y61" s="276"/>
      <c r="Z61" s="272"/>
      <c r="AA61" s="273"/>
      <c r="AB61" s="270"/>
      <c r="AC61" s="271"/>
      <c r="AD61" s="251" t="str">
        <f>IF(ISBLANK(AB61),"",VLOOKUP(AB61,'BASE DE DONNEES'!$H$4:$L$15,3,FALSE))</f>
        <v/>
      </c>
      <c r="AE61" s="248" t="str">
        <f>IF(ISBLANK(AB61),"",VLOOKUP(AB61,'BASE DE DONNEES'!$H$4:$M$15,6,FALSE))</f>
        <v/>
      </c>
      <c r="AF61" s="243"/>
    </row>
    <row r="62" spans="2:32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203"/>
      <c r="U62" s="274"/>
      <c r="V62" s="275"/>
      <c r="W62" s="275"/>
      <c r="X62" s="275"/>
      <c r="Y62" s="276"/>
      <c r="Z62" s="272"/>
      <c r="AA62" s="273"/>
      <c r="AB62" s="270"/>
      <c r="AC62" s="271"/>
      <c r="AD62" s="251" t="str">
        <f>IF(ISBLANK(AB62),"",VLOOKUP(AB62,'BASE DE DONNEES'!$H$4:$L$15,3,FALSE))</f>
        <v/>
      </c>
      <c r="AE62" s="248" t="str">
        <f>IF(ISBLANK(AB62),"",VLOOKUP(AB62,'BASE DE DONNEES'!$H$4:$M$15,6,FALSE))</f>
        <v/>
      </c>
      <c r="AF62" s="243"/>
    </row>
    <row r="63" spans="2:32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203"/>
      <c r="U63" s="274"/>
      <c r="V63" s="275"/>
      <c r="W63" s="275"/>
      <c r="X63" s="275"/>
      <c r="Y63" s="276"/>
      <c r="Z63" s="272"/>
      <c r="AA63" s="273"/>
      <c r="AB63" s="270"/>
      <c r="AC63" s="271"/>
      <c r="AD63" s="251" t="str">
        <f>IF(ISBLANK(AB63),"",VLOOKUP(AB63,'BASE DE DONNEES'!$H$4:$L$15,3,FALSE))</f>
        <v/>
      </c>
      <c r="AE63" s="248" t="str">
        <f>IF(ISBLANK(AB63),"",VLOOKUP(AB63,'BASE DE DONNEES'!$H$4:$M$15,6,FALSE))</f>
        <v/>
      </c>
      <c r="AF63" s="243"/>
    </row>
    <row r="64" spans="2:32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203"/>
      <c r="U64" s="274"/>
      <c r="V64" s="275"/>
      <c r="W64" s="275"/>
      <c r="X64" s="275"/>
      <c r="Y64" s="276"/>
      <c r="Z64" s="272"/>
      <c r="AA64" s="273"/>
      <c r="AB64" s="270"/>
      <c r="AC64" s="271"/>
      <c r="AD64" s="251" t="str">
        <f>IF(ISBLANK(AB64),"",VLOOKUP(AB64,'BASE DE DONNEES'!$H$4:$L$15,3,FALSE))</f>
        <v/>
      </c>
      <c r="AE64" s="248" t="str">
        <f>IF(ISBLANK(AB64),"",VLOOKUP(AB64,'BASE DE DONNEES'!$H$4:$M$15,6,FALSE))</f>
        <v/>
      </c>
      <c r="AF64" s="243"/>
    </row>
    <row r="65" spans="2:32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203"/>
      <c r="U65" s="274"/>
      <c r="V65" s="275"/>
      <c r="W65" s="275"/>
      <c r="X65" s="275"/>
      <c r="Y65" s="276"/>
      <c r="Z65" s="272"/>
      <c r="AA65" s="273"/>
      <c r="AB65" s="270"/>
      <c r="AC65" s="271"/>
      <c r="AD65" s="251" t="str">
        <f>IF(ISBLANK(AB65),"",VLOOKUP(AB65,'BASE DE DONNEES'!$H$4:$L$15,3,FALSE))</f>
        <v/>
      </c>
      <c r="AE65" s="248" t="str">
        <f>IF(ISBLANK(AB65),"",VLOOKUP(AB65,'BASE DE DONNEES'!$H$4:$M$15,6,FALSE))</f>
        <v/>
      </c>
      <c r="AF65" s="243"/>
    </row>
    <row r="66" spans="2:32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203"/>
      <c r="U66" s="274"/>
      <c r="V66" s="275"/>
      <c r="W66" s="275"/>
      <c r="X66" s="275"/>
      <c r="Y66" s="276"/>
      <c r="Z66" s="272"/>
      <c r="AA66" s="273"/>
      <c r="AB66" s="270"/>
      <c r="AC66" s="271"/>
      <c r="AD66" s="251" t="str">
        <f>IF(ISBLANK(AB66),"",VLOOKUP(AB66,'BASE DE DONNEES'!$H$4:$L$15,3,FALSE))</f>
        <v/>
      </c>
      <c r="AE66" s="248" t="str">
        <f>IF(ISBLANK(AB66),"",VLOOKUP(AB66,'BASE DE DONNEES'!$H$4:$M$15,6,FALSE))</f>
        <v/>
      </c>
      <c r="AF66" s="243"/>
    </row>
    <row r="67" spans="2:32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203"/>
      <c r="U67" s="274"/>
      <c r="V67" s="275"/>
      <c r="W67" s="275"/>
      <c r="X67" s="275"/>
      <c r="Y67" s="276"/>
      <c r="Z67" s="272"/>
      <c r="AA67" s="273"/>
      <c r="AB67" s="270"/>
      <c r="AC67" s="271"/>
      <c r="AD67" s="251" t="str">
        <f>IF(ISBLANK(AB67),"",VLOOKUP(AB67,'BASE DE DONNEES'!$H$4:$L$15,3,FALSE))</f>
        <v/>
      </c>
      <c r="AE67" s="248" t="str">
        <f>IF(ISBLANK(AB67),"",VLOOKUP(AB67,'BASE DE DONNEES'!$H$4:$M$15,6,FALSE))</f>
        <v/>
      </c>
      <c r="AF67" s="243"/>
    </row>
    <row r="68" spans="2:32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203"/>
      <c r="U68" s="274"/>
      <c r="V68" s="275"/>
      <c r="W68" s="275"/>
      <c r="X68" s="275"/>
      <c r="Y68" s="276"/>
      <c r="Z68" s="272"/>
      <c r="AA68" s="273"/>
      <c r="AB68" s="270"/>
      <c r="AC68" s="271"/>
      <c r="AD68" s="251" t="str">
        <f>IF(ISBLANK(AB68),"",VLOOKUP(AB68,'BASE DE DONNEES'!$H$4:$L$15,3,FALSE))</f>
        <v/>
      </c>
      <c r="AE68" s="248" t="str">
        <f>IF(ISBLANK(AB68),"",VLOOKUP(AB68,'BASE DE DONNEES'!$H$4:$M$15,6,FALSE))</f>
        <v/>
      </c>
      <c r="AF68" s="243"/>
    </row>
    <row r="69" spans="2:32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203"/>
      <c r="U69" s="274"/>
      <c r="V69" s="275"/>
      <c r="W69" s="275"/>
      <c r="X69" s="275"/>
      <c r="Y69" s="276"/>
      <c r="Z69" s="272"/>
      <c r="AA69" s="273"/>
      <c r="AB69" s="270"/>
      <c r="AC69" s="271"/>
      <c r="AD69" s="251" t="str">
        <f>IF(ISBLANK(AB69),"",VLOOKUP(AB69,'BASE DE DONNEES'!$H$4:$L$15,3,FALSE))</f>
        <v/>
      </c>
      <c r="AE69" s="248" t="str">
        <f>IF(ISBLANK(AB69),"",VLOOKUP(AB69,'BASE DE DONNEES'!$H$4:$M$15,6,FALSE))</f>
        <v/>
      </c>
      <c r="AF69" s="243"/>
    </row>
    <row r="70" spans="2:32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203"/>
      <c r="U70" s="274"/>
      <c r="V70" s="275"/>
      <c r="W70" s="275"/>
      <c r="X70" s="275"/>
      <c r="Y70" s="276"/>
      <c r="Z70" s="272"/>
      <c r="AA70" s="273"/>
      <c r="AB70" s="270"/>
      <c r="AC70" s="271"/>
      <c r="AD70" s="251" t="str">
        <f>IF(ISBLANK(AB70),"",VLOOKUP(AB70,'BASE DE DONNEES'!$H$4:$L$15,3,FALSE))</f>
        <v/>
      </c>
      <c r="AE70" s="248" t="str">
        <f>IF(ISBLANK(AB70),"",VLOOKUP(AB70,'BASE DE DONNEES'!$H$4:$M$15,6,FALSE))</f>
        <v/>
      </c>
      <c r="AF70" s="243"/>
    </row>
    <row r="71" spans="2:32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203"/>
      <c r="U71" s="274"/>
      <c r="V71" s="275"/>
      <c r="W71" s="275"/>
      <c r="X71" s="275"/>
      <c r="Y71" s="276"/>
      <c r="Z71" s="272"/>
      <c r="AA71" s="273"/>
      <c r="AB71" s="270"/>
      <c r="AC71" s="271"/>
      <c r="AD71" s="251" t="str">
        <f>IF(ISBLANK(AB71),"",VLOOKUP(AB71,'BASE DE DONNEES'!$H$4:$L$15,3,FALSE))</f>
        <v/>
      </c>
      <c r="AE71" s="248" t="str">
        <f>IF(ISBLANK(AB71),"",VLOOKUP(AB71,'BASE DE DONNEES'!$H$4:$M$15,6,FALSE))</f>
        <v/>
      </c>
      <c r="AF71" s="243"/>
    </row>
    <row r="72" spans="2:32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203"/>
      <c r="U72" s="274"/>
      <c r="V72" s="275"/>
      <c r="W72" s="275"/>
      <c r="X72" s="275"/>
      <c r="Y72" s="276"/>
      <c r="Z72" s="272"/>
      <c r="AA72" s="273"/>
      <c r="AB72" s="270"/>
      <c r="AC72" s="271"/>
      <c r="AD72" s="251" t="str">
        <f>IF(ISBLANK(AB72),"",VLOOKUP(AB72,'BASE DE DONNEES'!$H$4:$L$15,3,FALSE))</f>
        <v/>
      </c>
      <c r="AE72" s="248" t="str">
        <f>IF(ISBLANK(AB72),"",VLOOKUP(AB72,'BASE DE DONNEES'!$H$4:$M$15,6,FALSE))</f>
        <v/>
      </c>
      <c r="AF72" s="243"/>
    </row>
    <row r="73" spans="2:32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203"/>
      <c r="U73" s="274"/>
      <c r="V73" s="275"/>
      <c r="W73" s="275"/>
      <c r="X73" s="275"/>
      <c r="Y73" s="276"/>
      <c r="Z73" s="272"/>
      <c r="AA73" s="273"/>
      <c r="AB73" s="270"/>
      <c r="AC73" s="271"/>
      <c r="AD73" s="251" t="str">
        <f>IF(ISBLANK(AB73),"",VLOOKUP(AB73,'BASE DE DONNEES'!$H$4:$L$15,3,FALSE))</f>
        <v/>
      </c>
      <c r="AE73" s="248" t="str">
        <f>IF(ISBLANK(AB73),"",VLOOKUP(AB73,'BASE DE DONNEES'!$H$4:$M$15,6,FALSE))</f>
        <v/>
      </c>
      <c r="AF73" s="243"/>
    </row>
    <row r="74" spans="2:32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203"/>
      <c r="U74" s="274"/>
      <c r="V74" s="275"/>
      <c r="W74" s="275"/>
      <c r="X74" s="275"/>
      <c r="Y74" s="276"/>
      <c r="Z74" s="272"/>
      <c r="AA74" s="273"/>
      <c r="AB74" s="270"/>
      <c r="AC74" s="271"/>
      <c r="AD74" s="251" t="str">
        <f>IF(ISBLANK(AB74),"",VLOOKUP(AB74,'BASE DE DONNEES'!$H$4:$L$15,3,FALSE))</f>
        <v/>
      </c>
      <c r="AE74" s="248" t="str">
        <f>IF(ISBLANK(AB74),"",VLOOKUP(AB74,'BASE DE DONNEES'!$H$4:$M$15,6,FALSE))</f>
        <v/>
      </c>
      <c r="AF74" s="243"/>
    </row>
    <row r="75" spans="2:32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203"/>
      <c r="U75" s="274"/>
      <c r="V75" s="275"/>
      <c r="W75" s="275"/>
      <c r="X75" s="275"/>
      <c r="Y75" s="276"/>
      <c r="Z75" s="272"/>
      <c r="AA75" s="273"/>
      <c r="AB75" s="270"/>
      <c r="AC75" s="271"/>
      <c r="AD75" s="251" t="str">
        <f>IF(ISBLANK(AB75),"",VLOOKUP(AB75,'BASE DE DONNEES'!$H$4:$L$15,3,FALSE))</f>
        <v/>
      </c>
      <c r="AE75" s="248" t="str">
        <f>IF(ISBLANK(AB75),"",VLOOKUP(AB75,'BASE DE DONNEES'!$H$4:$M$15,6,FALSE))</f>
        <v/>
      </c>
      <c r="AF75" s="243"/>
    </row>
    <row r="76" spans="2:32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203"/>
      <c r="U76" s="274"/>
      <c r="V76" s="275"/>
      <c r="W76" s="275"/>
      <c r="X76" s="275"/>
      <c r="Y76" s="276"/>
      <c r="Z76" s="272"/>
      <c r="AA76" s="273"/>
      <c r="AB76" s="270"/>
      <c r="AC76" s="271"/>
      <c r="AD76" s="251" t="str">
        <f>IF(ISBLANK(AB76),"",VLOOKUP(AB76,'BASE DE DONNEES'!$H$4:$L$15,3,FALSE))</f>
        <v/>
      </c>
      <c r="AE76" s="248" t="str">
        <f>IF(ISBLANK(AB76),"",VLOOKUP(AB76,'BASE DE DONNEES'!$H$4:$M$15,6,FALSE))</f>
        <v/>
      </c>
      <c r="AF76" s="243"/>
    </row>
    <row r="77" spans="2:32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203"/>
      <c r="U77" s="274"/>
      <c r="V77" s="275"/>
      <c r="W77" s="275"/>
      <c r="X77" s="275"/>
      <c r="Y77" s="276"/>
      <c r="Z77" s="272"/>
      <c r="AA77" s="273"/>
      <c r="AB77" s="270"/>
      <c r="AC77" s="271"/>
      <c r="AD77" s="251" t="str">
        <f>IF(ISBLANK(AB77),"",VLOOKUP(AB77,'BASE DE DONNEES'!$H$4:$L$15,3,FALSE))</f>
        <v/>
      </c>
      <c r="AE77" s="248" t="str">
        <f>IF(ISBLANK(AB77),"",VLOOKUP(AB77,'BASE DE DONNEES'!$H$4:$M$15,6,FALSE))</f>
        <v/>
      </c>
      <c r="AF77" s="243"/>
    </row>
    <row r="78" spans="2:32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203"/>
      <c r="U78" s="274"/>
      <c r="V78" s="275"/>
      <c r="W78" s="275"/>
      <c r="X78" s="275"/>
      <c r="Y78" s="276"/>
      <c r="Z78" s="272"/>
      <c r="AA78" s="273"/>
      <c r="AB78" s="270"/>
      <c r="AC78" s="271"/>
      <c r="AD78" s="251" t="str">
        <f>IF(ISBLANK(AB78),"",VLOOKUP(AB78,'BASE DE DONNEES'!$H$4:$L$15,3,FALSE))</f>
        <v/>
      </c>
      <c r="AE78" s="248" t="str">
        <f>IF(ISBLANK(AB78),"",VLOOKUP(AB78,'BASE DE DONNEES'!$H$4:$M$15,6,FALSE))</f>
        <v/>
      </c>
      <c r="AF78" s="243"/>
    </row>
    <row r="79" spans="2:32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203"/>
      <c r="U79" s="274"/>
      <c r="V79" s="275"/>
      <c r="W79" s="275"/>
      <c r="X79" s="275"/>
      <c r="Y79" s="276"/>
      <c r="Z79" s="272"/>
      <c r="AA79" s="273"/>
      <c r="AB79" s="270"/>
      <c r="AC79" s="271"/>
      <c r="AD79" s="251" t="str">
        <f>IF(ISBLANK(AB79),"",VLOOKUP(AB79,'BASE DE DONNEES'!$H$4:$L$15,3,FALSE))</f>
        <v/>
      </c>
      <c r="AE79" s="248" t="str">
        <f>IF(ISBLANK(AB79),"",VLOOKUP(AB79,'BASE DE DONNEES'!$H$4:$M$15,6,FALSE))</f>
        <v/>
      </c>
      <c r="AF79" s="243"/>
    </row>
    <row r="80" spans="2:32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203"/>
      <c r="U80" s="274"/>
      <c r="V80" s="275"/>
      <c r="W80" s="275"/>
      <c r="X80" s="275"/>
      <c r="Y80" s="276"/>
      <c r="Z80" s="272"/>
      <c r="AA80" s="273"/>
      <c r="AB80" s="270"/>
      <c r="AC80" s="271"/>
      <c r="AD80" s="251" t="str">
        <f>IF(ISBLANK(AB80),"",VLOOKUP(AB80,'BASE DE DONNEES'!$H$4:$L$15,3,FALSE))</f>
        <v/>
      </c>
      <c r="AE80" s="248" t="str">
        <f>IF(ISBLANK(AB80),"",VLOOKUP(AB80,'BASE DE DONNEES'!$H$4:$M$15,6,FALSE))</f>
        <v/>
      </c>
      <c r="AF80" s="243"/>
    </row>
    <row r="81" spans="2:32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203"/>
      <c r="U81" s="274"/>
      <c r="V81" s="275"/>
      <c r="W81" s="275"/>
      <c r="X81" s="275"/>
      <c r="Y81" s="276"/>
      <c r="Z81" s="272"/>
      <c r="AA81" s="273"/>
      <c r="AB81" s="270"/>
      <c r="AC81" s="271"/>
      <c r="AD81" s="251" t="str">
        <f>IF(ISBLANK(AB81),"",VLOOKUP(AB81,'BASE DE DONNEES'!$H$4:$L$15,3,FALSE))</f>
        <v/>
      </c>
      <c r="AE81" s="248" t="str">
        <f>IF(ISBLANK(AB81),"",VLOOKUP(AB81,'BASE DE DONNEES'!$H$4:$M$15,6,FALSE))</f>
        <v/>
      </c>
      <c r="AF81" s="243"/>
    </row>
    <row r="82" spans="2:32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203"/>
      <c r="U82" s="274"/>
      <c r="V82" s="275"/>
      <c r="W82" s="275"/>
      <c r="X82" s="275"/>
      <c r="Y82" s="276"/>
      <c r="Z82" s="272"/>
      <c r="AA82" s="273"/>
      <c r="AB82" s="270"/>
      <c r="AC82" s="271"/>
      <c r="AD82" s="251" t="str">
        <f>IF(ISBLANK(AB82),"",VLOOKUP(AB82,'BASE DE DONNEES'!$H$4:$L$15,3,FALSE))</f>
        <v/>
      </c>
      <c r="AE82" s="248" t="str">
        <f>IF(ISBLANK(AB82),"",VLOOKUP(AB82,'BASE DE DONNEES'!$H$4:$M$15,6,FALSE))</f>
        <v/>
      </c>
      <c r="AF82" s="243"/>
    </row>
    <row r="83" spans="2:32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203"/>
      <c r="U83" s="274"/>
      <c r="V83" s="275"/>
      <c r="W83" s="275"/>
      <c r="X83" s="275"/>
      <c r="Y83" s="276"/>
      <c r="Z83" s="272"/>
      <c r="AA83" s="273"/>
      <c r="AB83" s="270"/>
      <c r="AC83" s="271"/>
      <c r="AD83" s="251" t="str">
        <f>IF(ISBLANK(AB83),"",VLOOKUP(AB83,'BASE DE DONNEES'!$H$4:$L$15,3,FALSE))</f>
        <v/>
      </c>
      <c r="AE83" s="248" t="str">
        <f>IF(ISBLANK(AB83),"",VLOOKUP(AB83,'BASE DE DONNEES'!$H$4:$M$15,6,FALSE))</f>
        <v/>
      </c>
      <c r="AF83" s="243"/>
    </row>
    <row r="84" spans="2:32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203"/>
      <c r="U84" s="274"/>
      <c r="V84" s="275"/>
      <c r="W84" s="275"/>
      <c r="X84" s="275"/>
      <c r="Y84" s="276"/>
      <c r="Z84" s="272"/>
      <c r="AA84" s="273"/>
      <c r="AB84" s="270"/>
      <c r="AC84" s="271"/>
      <c r="AD84" s="251" t="str">
        <f>IF(ISBLANK(AB84),"",VLOOKUP(AB84,'BASE DE DONNEES'!$H$4:$L$15,3,FALSE))</f>
        <v/>
      </c>
      <c r="AE84" s="248" t="str">
        <f>IF(ISBLANK(AB84),"",VLOOKUP(AB84,'BASE DE DONNEES'!$H$4:$M$15,6,FALSE))</f>
        <v/>
      </c>
      <c r="AF84" s="243"/>
    </row>
    <row r="85" spans="2:32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203"/>
      <c r="U85" s="274"/>
      <c r="V85" s="275"/>
      <c r="W85" s="275"/>
      <c r="X85" s="275"/>
      <c r="Y85" s="276"/>
      <c r="Z85" s="272"/>
      <c r="AA85" s="273"/>
      <c r="AB85" s="270"/>
      <c r="AC85" s="271"/>
      <c r="AD85" s="251" t="str">
        <f>IF(ISBLANK(AB85),"",VLOOKUP(AB85,'BASE DE DONNEES'!$H$4:$L$15,3,FALSE))</f>
        <v/>
      </c>
      <c r="AE85" s="248" t="str">
        <f>IF(ISBLANK(AB85),"",VLOOKUP(AB85,'BASE DE DONNEES'!$H$4:$M$15,6,FALSE))</f>
        <v/>
      </c>
      <c r="AF85" s="243"/>
    </row>
    <row r="86" spans="2:32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203"/>
      <c r="U86" s="274"/>
      <c r="V86" s="275"/>
      <c r="W86" s="275"/>
      <c r="X86" s="275"/>
      <c r="Y86" s="276"/>
      <c r="Z86" s="272"/>
      <c r="AA86" s="273"/>
      <c r="AB86" s="270"/>
      <c r="AC86" s="271"/>
      <c r="AD86" s="251" t="str">
        <f>IF(ISBLANK(AB86),"",VLOOKUP(AB86,'BASE DE DONNEES'!$H$4:$L$15,3,FALSE))</f>
        <v/>
      </c>
      <c r="AE86" s="248" t="str">
        <f>IF(ISBLANK(AB86),"",VLOOKUP(AB86,'BASE DE DONNEES'!$H$4:$M$15,6,FALSE))</f>
        <v/>
      </c>
      <c r="AF86" s="243"/>
    </row>
    <row r="87" spans="2:32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203"/>
      <c r="U87" s="274"/>
      <c r="V87" s="275"/>
      <c r="W87" s="275"/>
      <c r="X87" s="275"/>
      <c r="Y87" s="276"/>
      <c r="Z87" s="272"/>
      <c r="AA87" s="273"/>
      <c r="AB87" s="270"/>
      <c r="AC87" s="271"/>
      <c r="AD87" s="251" t="str">
        <f>IF(ISBLANK(AB87),"",VLOOKUP(AB87,'BASE DE DONNEES'!$H$4:$L$15,3,FALSE))</f>
        <v/>
      </c>
      <c r="AE87" s="248" t="str">
        <f>IF(ISBLANK(AB87),"",VLOOKUP(AB87,'BASE DE DONNEES'!$H$4:$M$15,6,FALSE))</f>
        <v/>
      </c>
      <c r="AF87" s="243"/>
    </row>
    <row r="88" spans="2:32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203"/>
      <c r="U88" s="274"/>
      <c r="V88" s="275"/>
      <c r="W88" s="275"/>
      <c r="X88" s="275"/>
      <c r="Y88" s="276"/>
      <c r="Z88" s="272"/>
      <c r="AA88" s="273"/>
      <c r="AB88" s="270"/>
      <c r="AC88" s="271"/>
      <c r="AD88" s="251" t="str">
        <f>IF(ISBLANK(AB88),"",VLOOKUP(AB88,'BASE DE DONNEES'!$H$4:$L$15,3,FALSE))</f>
        <v/>
      </c>
      <c r="AE88" s="248" t="str">
        <f>IF(ISBLANK(AB88),"",VLOOKUP(AB88,'BASE DE DONNEES'!$H$4:$M$15,6,FALSE))</f>
        <v/>
      </c>
      <c r="AF88" s="243"/>
    </row>
    <row r="89" spans="2:32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203"/>
      <c r="U89" s="274"/>
      <c r="V89" s="275"/>
      <c r="W89" s="275"/>
      <c r="X89" s="275"/>
      <c r="Y89" s="276"/>
      <c r="Z89" s="272"/>
      <c r="AA89" s="273"/>
      <c r="AB89" s="270"/>
      <c r="AC89" s="271"/>
      <c r="AD89" s="251" t="str">
        <f>IF(ISBLANK(AB89),"",VLOOKUP(AB89,'BASE DE DONNEES'!$H$4:$L$15,3,FALSE))</f>
        <v/>
      </c>
      <c r="AE89" s="248" t="str">
        <f>IF(ISBLANK(AB89),"",VLOOKUP(AB89,'BASE DE DONNEES'!$H$4:$M$15,6,FALSE))</f>
        <v/>
      </c>
      <c r="AF89" s="243"/>
    </row>
    <row r="90" spans="2:32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203"/>
      <c r="U90" s="274"/>
      <c r="V90" s="275"/>
      <c r="W90" s="275"/>
      <c r="X90" s="275"/>
      <c r="Y90" s="276"/>
      <c r="Z90" s="272"/>
      <c r="AA90" s="273"/>
      <c r="AB90" s="270"/>
      <c r="AC90" s="271"/>
      <c r="AD90" s="251" t="str">
        <f>IF(ISBLANK(AB90),"",VLOOKUP(AB90,'BASE DE DONNEES'!$H$4:$L$15,3,FALSE))</f>
        <v/>
      </c>
      <c r="AE90" s="248" t="str">
        <f>IF(ISBLANK(AB90),"",VLOOKUP(AB90,'BASE DE DONNEES'!$H$4:$M$15,6,FALSE))</f>
        <v/>
      </c>
      <c r="AF90" s="243"/>
    </row>
    <row r="91" spans="2:32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203"/>
      <c r="U91" s="274"/>
      <c r="V91" s="275"/>
      <c r="W91" s="275"/>
      <c r="X91" s="275"/>
      <c r="Y91" s="276"/>
      <c r="Z91" s="272"/>
      <c r="AA91" s="273"/>
      <c r="AB91" s="270"/>
      <c r="AC91" s="271"/>
      <c r="AD91" s="251" t="str">
        <f>IF(ISBLANK(AB91),"",VLOOKUP(AB91,'BASE DE DONNEES'!$H$4:$L$15,3,FALSE))</f>
        <v/>
      </c>
      <c r="AE91" s="248" t="str">
        <f>IF(ISBLANK(AB91),"",VLOOKUP(AB91,'BASE DE DONNEES'!$H$4:$M$15,6,FALSE))</f>
        <v/>
      </c>
      <c r="AF91" s="243"/>
    </row>
    <row r="92" spans="2:32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203"/>
      <c r="U92" s="274"/>
      <c r="V92" s="275"/>
      <c r="W92" s="275"/>
      <c r="X92" s="275"/>
      <c r="Y92" s="276"/>
      <c r="Z92" s="272"/>
      <c r="AA92" s="273"/>
      <c r="AB92" s="270"/>
      <c r="AC92" s="271"/>
      <c r="AD92" s="251" t="str">
        <f>IF(ISBLANK(AB92),"",VLOOKUP(AB92,'BASE DE DONNEES'!$H$4:$L$15,3,FALSE))</f>
        <v/>
      </c>
      <c r="AE92" s="248" t="str">
        <f>IF(ISBLANK(AB92),"",VLOOKUP(AB92,'BASE DE DONNEES'!$H$4:$M$15,6,FALSE))</f>
        <v/>
      </c>
      <c r="AF92" s="243"/>
    </row>
    <row r="93" spans="2:32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203"/>
      <c r="U93" s="274"/>
      <c r="V93" s="275"/>
      <c r="W93" s="275"/>
      <c r="X93" s="275"/>
      <c r="Y93" s="276"/>
      <c r="Z93" s="272"/>
      <c r="AA93" s="273"/>
      <c r="AB93" s="270"/>
      <c r="AC93" s="271"/>
      <c r="AD93" s="251" t="str">
        <f>IF(ISBLANK(AB93),"",VLOOKUP(AB93,'BASE DE DONNEES'!$H$4:$L$15,3,FALSE))</f>
        <v/>
      </c>
      <c r="AE93" s="248" t="str">
        <f>IF(ISBLANK(AB93),"",VLOOKUP(AB93,'BASE DE DONNEES'!$H$4:$M$15,6,FALSE))</f>
        <v/>
      </c>
      <c r="AF93" s="243"/>
    </row>
    <row r="94" spans="2:32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203"/>
      <c r="U94" s="274"/>
      <c r="V94" s="275"/>
      <c r="W94" s="275"/>
      <c r="X94" s="275"/>
      <c r="Y94" s="276"/>
      <c r="Z94" s="272"/>
      <c r="AA94" s="273"/>
      <c r="AB94" s="270"/>
      <c r="AC94" s="271"/>
      <c r="AD94" s="251" t="str">
        <f>IF(ISBLANK(AB94),"",VLOOKUP(AB94,'BASE DE DONNEES'!$H$4:$L$15,3,FALSE))</f>
        <v/>
      </c>
      <c r="AE94" s="248" t="str">
        <f>IF(ISBLANK(AB94),"",VLOOKUP(AB94,'BASE DE DONNEES'!$H$4:$M$15,6,FALSE))</f>
        <v/>
      </c>
      <c r="AF94" s="243"/>
    </row>
    <row r="95" spans="2:32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203"/>
      <c r="U95" s="274"/>
      <c r="V95" s="275"/>
      <c r="W95" s="275"/>
      <c r="X95" s="275"/>
      <c r="Y95" s="276"/>
      <c r="Z95" s="272"/>
      <c r="AA95" s="273"/>
      <c r="AB95" s="270"/>
      <c r="AC95" s="271"/>
      <c r="AD95" s="251" t="str">
        <f>IF(ISBLANK(AB95),"",VLOOKUP(AB95,'BASE DE DONNEES'!$H$4:$L$15,3,FALSE))</f>
        <v/>
      </c>
      <c r="AE95" s="248" t="str">
        <f>IF(ISBLANK(AB95),"",VLOOKUP(AB95,'BASE DE DONNEES'!$H$4:$M$15,6,FALSE))</f>
        <v/>
      </c>
      <c r="AF95" s="243"/>
    </row>
    <row r="96" spans="2:32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203"/>
      <c r="U96" s="274"/>
      <c r="V96" s="275"/>
      <c r="W96" s="275"/>
      <c r="X96" s="275"/>
      <c r="Y96" s="276"/>
      <c r="Z96" s="272"/>
      <c r="AA96" s="273"/>
      <c r="AB96" s="270"/>
      <c r="AC96" s="271"/>
      <c r="AD96" s="251" t="str">
        <f>IF(ISBLANK(AB96),"",VLOOKUP(AB96,'BASE DE DONNEES'!$H$4:$L$15,3,FALSE))</f>
        <v/>
      </c>
      <c r="AE96" s="248" t="str">
        <f>IF(ISBLANK(AB96),"",VLOOKUP(AB96,'BASE DE DONNEES'!$H$4:$M$15,6,FALSE))</f>
        <v/>
      </c>
      <c r="AF96" s="243"/>
    </row>
    <row r="97" spans="2:32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203"/>
      <c r="U97" s="274"/>
      <c r="V97" s="275"/>
      <c r="W97" s="275"/>
      <c r="X97" s="275"/>
      <c r="Y97" s="276"/>
      <c r="Z97" s="272"/>
      <c r="AA97" s="273"/>
      <c r="AB97" s="270"/>
      <c r="AC97" s="271"/>
      <c r="AD97" s="251" t="str">
        <f>IF(ISBLANK(AB97),"",VLOOKUP(AB97,'BASE DE DONNEES'!$H$4:$L$15,3,FALSE))</f>
        <v/>
      </c>
      <c r="AE97" s="248" t="str">
        <f>IF(ISBLANK(AB97),"",VLOOKUP(AB97,'BASE DE DONNEES'!$H$4:$M$15,6,FALSE))</f>
        <v/>
      </c>
      <c r="AF97" s="243"/>
    </row>
    <row r="98" spans="2:32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203"/>
      <c r="U98" s="274"/>
      <c r="V98" s="275"/>
      <c r="W98" s="275"/>
      <c r="X98" s="275"/>
      <c r="Y98" s="276"/>
      <c r="Z98" s="272"/>
      <c r="AA98" s="273"/>
      <c r="AB98" s="270"/>
      <c r="AC98" s="271"/>
      <c r="AD98" s="251" t="str">
        <f>IF(ISBLANK(AB98),"",VLOOKUP(AB98,'BASE DE DONNEES'!$H$4:$L$15,3,FALSE))</f>
        <v/>
      </c>
      <c r="AE98" s="248" t="str">
        <f>IF(ISBLANK(AB98),"",VLOOKUP(AB98,'BASE DE DONNEES'!$H$4:$M$15,6,FALSE))</f>
        <v/>
      </c>
      <c r="AF98" s="243"/>
    </row>
    <row r="99" spans="2:32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203"/>
      <c r="U99" s="274"/>
      <c r="V99" s="275"/>
      <c r="W99" s="275"/>
      <c r="X99" s="275"/>
      <c r="Y99" s="276"/>
      <c r="Z99" s="272"/>
      <c r="AA99" s="273"/>
      <c r="AB99" s="270"/>
      <c r="AC99" s="271"/>
      <c r="AD99" s="251" t="str">
        <f>IF(ISBLANK(AB99),"",VLOOKUP(AB99,'BASE DE DONNEES'!$H$4:$L$15,3,FALSE))</f>
        <v/>
      </c>
      <c r="AE99" s="248" t="str">
        <f>IF(ISBLANK(AB99),"",VLOOKUP(AB99,'BASE DE DONNEES'!$H$4:$M$15,6,FALSE))</f>
        <v/>
      </c>
      <c r="AF99" s="243"/>
    </row>
    <row r="100" spans="2:32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203"/>
      <c r="U100" s="274"/>
      <c r="V100" s="275"/>
      <c r="W100" s="275"/>
      <c r="X100" s="275"/>
      <c r="Y100" s="276"/>
      <c r="Z100" s="272"/>
      <c r="AA100" s="273"/>
      <c r="AB100" s="270"/>
      <c r="AC100" s="271"/>
      <c r="AD100" s="251" t="str">
        <f>IF(ISBLANK(AB100),"",VLOOKUP(AB100,'BASE DE DONNEES'!$H$4:$L$15,3,FALSE))</f>
        <v/>
      </c>
      <c r="AE100" s="248" t="str">
        <f>IF(ISBLANK(AB100),"",VLOOKUP(AB100,'BASE DE DONNEES'!$H$4:$M$15,6,FALSE))</f>
        <v/>
      </c>
      <c r="AF100" s="243"/>
    </row>
    <row r="101" spans="2:32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203"/>
      <c r="U101" s="274"/>
      <c r="V101" s="275"/>
      <c r="W101" s="275"/>
      <c r="X101" s="275"/>
      <c r="Y101" s="276"/>
      <c r="Z101" s="272"/>
      <c r="AA101" s="273"/>
      <c r="AB101" s="270"/>
      <c r="AC101" s="271"/>
      <c r="AD101" s="251" t="str">
        <f>IF(ISBLANK(AB101),"",VLOOKUP(AB101,'BASE DE DONNEES'!$H$4:$L$15,3,FALSE))</f>
        <v/>
      </c>
      <c r="AE101" s="248" t="str">
        <f>IF(ISBLANK(AB101),"",VLOOKUP(AB101,'BASE DE DONNEES'!$H$4:$M$15,6,FALSE))</f>
        <v/>
      </c>
      <c r="AF101" s="243"/>
    </row>
    <row r="102" spans="2:32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203"/>
      <c r="U102" s="274"/>
      <c r="V102" s="275"/>
      <c r="W102" s="275"/>
      <c r="X102" s="275"/>
      <c r="Y102" s="276"/>
      <c r="Z102" s="272"/>
      <c r="AA102" s="273"/>
      <c r="AB102" s="270"/>
      <c r="AC102" s="271"/>
      <c r="AD102" s="251" t="str">
        <f>IF(ISBLANK(AB102),"",VLOOKUP(AB102,'BASE DE DONNEES'!$H$4:$L$15,3,FALSE))</f>
        <v/>
      </c>
      <c r="AE102" s="248" t="str">
        <f>IF(ISBLANK(AB102),"",VLOOKUP(AB102,'BASE DE DONNEES'!$H$4:$M$15,6,FALSE))</f>
        <v/>
      </c>
      <c r="AF102" s="243"/>
    </row>
    <row r="103" spans="2:32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203"/>
      <c r="U103" s="274"/>
      <c r="V103" s="275"/>
      <c r="W103" s="275"/>
      <c r="X103" s="275"/>
      <c r="Y103" s="276"/>
      <c r="Z103" s="272"/>
      <c r="AA103" s="273"/>
      <c r="AB103" s="270"/>
      <c r="AC103" s="271"/>
      <c r="AD103" s="251" t="str">
        <f>IF(ISBLANK(AB103),"",VLOOKUP(AB103,'BASE DE DONNEES'!$H$4:$L$15,3,FALSE))</f>
        <v/>
      </c>
      <c r="AE103" s="248" t="str">
        <f>IF(ISBLANK(AB103),"",VLOOKUP(AB103,'BASE DE DONNEES'!$H$4:$M$15,6,FALSE))</f>
        <v/>
      </c>
      <c r="AF103" s="243"/>
    </row>
    <row r="104" spans="2:32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203"/>
      <c r="U104" s="274"/>
      <c r="V104" s="275"/>
      <c r="W104" s="275"/>
      <c r="X104" s="275"/>
      <c r="Y104" s="276"/>
      <c r="Z104" s="272"/>
      <c r="AA104" s="273"/>
      <c r="AB104" s="270"/>
      <c r="AC104" s="271"/>
      <c r="AD104" s="251" t="str">
        <f>IF(ISBLANK(AB104),"",VLOOKUP(AB104,'BASE DE DONNEES'!$H$4:$L$15,3,FALSE))</f>
        <v/>
      </c>
      <c r="AE104" s="248" t="str">
        <f>IF(ISBLANK(AB104),"",VLOOKUP(AB104,'BASE DE DONNEES'!$H$4:$M$15,6,FALSE))</f>
        <v/>
      </c>
      <c r="AF104" s="243"/>
    </row>
    <row r="105" spans="2:32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203"/>
      <c r="U105" s="274"/>
      <c r="V105" s="275"/>
      <c r="W105" s="275"/>
      <c r="X105" s="275"/>
      <c r="Y105" s="276"/>
      <c r="Z105" s="272"/>
      <c r="AA105" s="273"/>
      <c r="AB105" s="270"/>
      <c r="AC105" s="271"/>
      <c r="AD105" s="251" t="str">
        <f>IF(ISBLANK(AB105),"",VLOOKUP(AB105,'BASE DE DONNEES'!$H$4:$L$15,3,FALSE))</f>
        <v/>
      </c>
      <c r="AE105" s="248" t="str">
        <f>IF(ISBLANK(AB105),"",VLOOKUP(AB105,'BASE DE DONNEES'!$H$4:$M$15,6,FALSE))</f>
        <v/>
      </c>
      <c r="AF105" s="243"/>
    </row>
    <row r="106" spans="2:32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204"/>
      <c r="U106" s="281"/>
      <c r="V106" s="282"/>
      <c r="W106" s="282"/>
      <c r="X106" s="282"/>
      <c r="Y106" s="283"/>
      <c r="Z106" s="279"/>
      <c r="AA106" s="280"/>
      <c r="AB106" s="277"/>
      <c r="AC106" s="278"/>
      <c r="AD106" s="252" t="str">
        <f>IF(ISBLANK(AB106),"",VLOOKUP(AB106,'BASE DE DONNEES'!$H$4:$L$15,3,FALSE))</f>
        <v/>
      </c>
      <c r="AE106" s="249" t="str">
        <f>IF(ISBLANK(AB106),"",VLOOKUP(AB106,'BASE DE DONNEES'!$H$4:$M$15,6,FALSE))</f>
        <v/>
      </c>
      <c r="AF106" s="243"/>
    </row>
  </sheetData>
  <mergeCells count="595">
    <mergeCell ref="AB104:AC104"/>
    <mergeCell ref="Z104:AA104"/>
    <mergeCell ref="U104:Y104"/>
    <mergeCell ref="AB106:AC106"/>
    <mergeCell ref="Z106:AA106"/>
    <mergeCell ref="U106:Y106"/>
    <mergeCell ref="AB100:AC100"/>
    <mergeCell ref="Z100:AA100"/>
    <mergeCell ref="U100:Y100"/>
    <mergeCell ref="AB102:AC102"/>
    <mergeCell ref="Z102:AA102"/>
    <mergeCell ref="U102:Y102"/>
    <mergeCell ref="AB96:AC96"/>
    <mergeCell ref="Z96:AA96"/>
    <mergeCell ref="U96:Y96"/>
    <mergeCell ref="AB98:AC98"/>
    <mergeCell ref="Z98:AA98"/>
    <mergeCell ref="U98:Y98"/>
    <mergeCell ref="AB92:AC92"/>
    <mergeCell ref="Z92:AA92"/>
    <mergeCell ref="U92:Y92"/>
    <mergeCell ref="AB94:AC94"/>
    <mergeCell ref="Z94:AA94"/>
    <mergeCell ref="U94:Y94"/>
    <mergeCell ref="AB88:AC88"/>
    <mergeCell ref="Z88:AA88"/>
    <mergeCell ref="U88:Y88"/>
    <mergeCell ref="AB90:AC90"/>
    <mergeCell ref="Z90:AA90"/>
    <mergeCell ref="U90:Y90"/>
    <mergeCell ref="AB84:AC84"/>
    <mergeCell ref="Z84:AA84"/>
    <mergeCell ref="U84:Y84"/>
    <mergeCell ref="AB86:AC86"/>
    <mergeCell ref="Z86:AA86"/>
    <mergeCell ref="U86:Y86"/>
    <mergeCell ref="AB80:AC80"/>
    <mergeCell ref="Z80:AA80"/>
    <mergeCell ref="U80:Y80"/>
    <mergeCell ref="AB82:AC82"/>
    <mergeCell ref="Z82:AA82"/>
    <mergeCell ref="U82:Y82"/>
    <mergeCell ref="AB76:AC76"/>
    <mergeCell ref="Z76:AA76"/>
    <mergeCell ref="U76:Y76"/>
    <mergeCell ref="AB78:AC78"/>
    <mergeCell ref="Z78:AA78"/>
    <mergeCell ref="U78:Y78"/>
    <mergeCell ref="AB72:AC72"/>
    <mergeCell ref="Z72:AA72"/>
    <mergeCell ref="U72:Y72"/>
    <mergeCell ref="AB74:AC74"/>
    <mergeCell ref="Z74:AA74"/>
    <mergeCell ref="U74:Y74"/>
    <mergeCell ref="AB68:AC68"/>
    <mergeCell ref="Z68:AA68"/>
    <mergeCell ref="U68:Y68"/>
    <mergeCell ref="AB70:AC70"/>
    <mergeCell ref="Z70:AA70"/>
    <mergeCell ref="U70:Y70"/>
    <mergeCell ref="AB64:AC64"/>
    <mergeCell ref="Z64:AA64"/>
    <mergeCell ref="U64:Y64"/>
    <mergeCell ref="AB66:AC66"/>
    <mergeCell ref="Z66:AA66"/>
    <mergeCell ref="U66:Y66"/>
    <mergeCell ref="AB60:AC60"/>
    <mergeCell ref="Z60:AA60"/>
    <mergeCell ref="U60:Y60"/>
    <mergeCell ref="AB62:AC62"/>
    <mergeCell ref="Z62:AA62"/>
    <mergeCell ref="U62:Y62"/>
    <mergeCell ref="AB56:AC56"/>
    <mergeCell ref="Z56:AA56"/>
    <mergeCell ref="U56:Y56"/>
    <mergeCell ref="AB58:AC58"/>
    <mergeCell ref="Z58:AA58"/>
    <mergeCell ref="U58:Y58"/>
    <mergeCell ref="AB52:AC52"/>
    <mergeCell ref="Z52:AA52"/>
    <mergeCell ref="U52:Y52"/>
    <mergeCell ref="AB54:AC54"/>
    <mergeCell ref="Z54:AA54"/>
    <mergeCell ref="U54:Y54"/>
    <mergeCell ref="AB48:AC48"/>
    <mergeCell ref="Z48:AA48"/>
    <mergeCell ref="U48:Y48"/>
    <mergeCell ref="AB50:AC50"/>
    <mergeCell ref="Z50:AA50"/>
    <mergeCell ref="U50:Y50"/>
    <mergeCell ref="AB44:AC44"/>
    <mergeCell ref="Z44:AA44"/>
    <mergeCell ref="U44:Y44"/>
    <mergeCell ref="AB46:AC46"/>
    <mergeCell ref="Z46:AA46"/>
    <mergeCell ref="U46:Y46"/>
    <mergeCell ref="AB40:AC40"/>
    <mergeCell ref="Z40:AA40"/>
    <mergeCell ref="U40:Y40"/>
    <mergeCell ref="AB42:AC42"/>
    <mergeCell ref="Z42:AA42"/>
    <mergeCell ref="U42:Y42"/>
    <mergeCell ref="AB36:AC36"/>
    <mergeCell ref="Z36:AA36"/>
    <mergeCell ref="U36:Y36"/>
    <mergeCell ref="AB38:AC38"/>
    <mergeCell ref="Z38:AA38"/>
    <mergeCell ref="U38:Y38"/>
    <mergeCell ref="AB32:AC32"/>
    <mergeCell ref="Z32:AA32"/>
    <mergeCell ref="U32:Y32"/>
    <mergeCell ref="AB34:AC34"/>
    <mergeCell ref="Z34:AA34"/>
    <mergeCell ref="U34:Y34"/>
    <mergeCell ref="AB28:AC28"/>
    <mergeCell ref="Z28:AA28"/>
    <mergeCell ref="U28:Y28"/>
    <mergeCell ref="AB30:AC30"/>
    <mergeCell ref="Z30:AA30"/>
    <mergeCell ref="U30:Y30"/>
    <mergeCell ref="AB24:AC24"/>
    <mergeCell ref="Z24:AA24"/>
    <mergeCell ref="U24:Y24"/>
    <mergeCell ref="AB26:AC26"/>
    <mergeCell ref="Z26:AA26"/>
    <mergeCell ref="U26:Y26"/>
    <mergeCell ref="Z18:AA18"/>
    <mergeCell ref="U18:Y18"/>
    <mergeCell ref="AB20:AC20"/>
    <mergeCell ref="Z20:AA20"/>
    <mergeCell ref="U20:Y20"/>
    <mergeCell ref="AB22:AC22"/>
    <mergeCell ref="Z22:AA22"/>
    <mergeCell ref="U22:Y22"/>
    <mergeCell ref="AB16:AC16"/>
    <mergeCell ref="Z16:AA16"/>
    <mergeCell ref="U16:Y16"/>
    <mergeCell ref="AB18:AC18"/>
    <mergeCell ref="B106:C106"/>
    <mergeCell ref="D106:E106"/>
    <mergeCell ref="F106:M106"/>
    <mergeCell ref="AB105:AC105"/>
    <mergeCell ref="B105:C105"/>
    <mergeCell ref="D105:E105"/>
    <mergeCell ref="F105:M105"/>
    <mergeCell ref="U105:Y105"/>
    <mergeCell ref="Z105:AA105"/>
    <mergeCell ref="B104:C104"/>
    <mergeCell ref="D104:E104"/>
    <mergeCell ref="F104:M104"/>
    <mergeCell ref="AB103:AC103"/>
    <mergeCell ref="B103:C103"/>
    <mergeCell ref="D103:E103"/>
    <mergeCell ref="F103:M103"/>
    <mergeCell ref="U103:Y103"/>
    <mergeCell ref="Z103:AA103"/>
    <mergeCell ref="B102:C102"/>
    <mergeCell ref="D102:E102"/>
    <mergeCell ref="F102:M102"/>
    <mergeCell ref="AB101:AC101"/>
    <mergeCell ref="B101:C101"/>
    <mergeCell ref="D101:E101"/>
    <mergeCell ref="F101:M101"/>
    <mergeCell ref="U101:Y101"/>
    <mergeCell ref="Z101:AA101"/>
    <mergeCell ref="B100:C100"/>
    <mergeCell ref="D100:E100"/>
    <mergeCell ref="F100:M100"/>
    <mergeCell ref="AB99:AC99"/>
    <mergeCell ref="B99:C99"/>
    <mergeCell ref="D99:E99"/>
    <mergeCell ref="F99:M99"/>
    <mergeCell ref="U99:Y99"/>
    <mergeCell ref="Z99:AA99"/>
    <mergeCell ref="B98:C98"/>
    <mergeCell ref="D98:E98"/>
    <mergeCell ref="F98:M98"/>
    <mergeCell ref="AB97:AC97"/>
    <mergeCell ref="B97:C97"/>
    <mergeCell ref="D97:E97"/>
    <mergeCell ref="F97:M97"/>
    <mergeCell ref="U97:Y97"/>
    <mergeCell ref="Z97:AA97"/>
    <mergeCell ref="B96:C96"/>
    <mergeCell ref="D96:E96"/>
    <mergeCell ref="F96:M96"/>
    <mergeCell ref="AB95:AC95"/>
    <mergeCell ref="B95:C95"/>
    <mergeCell ref="D95:E95"/>
    <mergeCell ref="F95:M95"/>
    <mergeCell ref="U95:Y95"/>
    <mergeCell ref="Z95:AA95"/>
    <mergeCell ref="B94:C94"/>
    <mergeCell ref="D94:E94"/>
    <mergeCell ref="F94:M94"/>
    <mergeCell ref="AB93:AC93"/>
    <mergeCell ref="B93:C93"/>
    <mergeCell ref="D93:E93"/>
    <mergeCell ref="F93:M93"/>
    <mergeCell ref="U93:Y93"/>
    <mergeCell ref="Z93:AA93"/>
    <mergeCell ref="B92:C92"/>
    <mergeCell ref="D92:E92"/>
    <mergeCell ref="F92:M92"/>
    <mergeCell ref="AB91:AC91"/>
    <mergeCell ref="B91:C91"/>
    <mergeCell ref="D91:E91"/>
    <mergeCell ref="F91:M91"/>
    <mergeCell ref="U91:Y91"/>
    <mergeCell ref="Z91:AA91"/>
    <mergeCell ref="B90:C90"/>
    <mergeCell ref="D90:E90"/>
    <mergeCell ref="F90:M90"/>
    <mergeCell ref="AB89:AC89"/>
    <mergeCell ref="B89:C89"/>
    <mergeCell ref="D89:E89"/>
    <mergeCell ref="F89:M89"/>
    <mergeCell ref="U89:Y89"/>
    <mergeCell ref="Z89:AA89"/>
    <mergeCell ref="B88:C88"/>
    <mergeCell ref="D88:E88"/>
    <mergeCell ref="F88:M88"/>
    <mergeCell ref="AB87:AC87"/>
    <mergeCell ref="B87:C87"/>
    <mergeCell ref="D87:E87"/>
    <mergeCell ref="F87:M87"/>
    <mergeCell ref="U87:Y87"/>
    <mergeCell ref="Z87:AA87"/>
    <mergeCell ref="B86:C86"/>
    <mergeCell ref="D86:E86"/>
    <mergeCell ref="F86:M86"/>
    <mergeCell ref="AB85:AC85"/>
    <mergeCell ref="B85:C85"/>
    <mergeCell ref="D85:E85"/>
    <mergeCell ref="F85:M85"/>
    <mergeCell ref="U85:Y85"/>
    <mergeCell ref="Z85:AA85"/>
    <mergeCell ref="B84:C84"/>
    <mergeCell ref="D84:E84"/>
    <mergeCell ref="F84:M84"/>
    <mergeCell ref="AB83:AC83"/>
    <mergeCell ref="B83:C83"/>
    <mergeCell ref="D83:E83"/>
    <mergeCell ref="F83:M83"/>
    <mergeCell ref="U83:Y83"/>
    <mergeCell ref="Z83:AA83"/>
    <mergeCell ref="B82:C82"/>
    <mergeCell ref="D82:E82"/>
    <mergeCell ref="F82:M82"/>
    <mergeCell ref="AB81:AC81"/>
    <mergeCell ref="B81:C81"/>
    <mergeCell ref="D81:E81"/>
    <mergeCell ref="F81:M81"/>
    <mergeCell ref="U81:Y81"/>
    <mergeCell ref="Z81:AA81"/>
    <mergeCell ref="B80:C80"/>
    <mergeCell ref="D80:E80"/>
    <mergeCell ref="F80:M80"/>
    <mergeCell ref="AB79:AC79"/>
    <mergeCell ref="B79:C79"/>
    <mergeCell ref="D79:E79"/>
    <mergeCell ref="F79:M79"/>
    <mergeCell ref="U79:Y79"/>
    <mergeCell ref="Z79:AA79"/>
    <mergeCell ref="B78:C78"/>
    <mergeCell ref="D78:E78"/>
    <mergeCell ref="F78:M78"/>
    <mergeCell ref="AB77:AC77"/>
    <mergeCell ref="B77:C77"/>
    <mergeCell ref="D77:E77"/>
    <mergeCell ref="F77:M77"/>
    <mergeCell ref="U77:Y77"/>
    <mergeCell ref="Z77:AA77"/>
    <mergeCell ref="B76:C76"/>
    <mergeCell ref="D76:E76"/>
    <mergeCell ref="F76:M76"/>
    <mergeCell ref="AB75:AC75"/>
    <mergeCell ref="B75:C75"/>
    <mergeCell ref="D75:E75"/>
    <mergeCell ref="F75:M75"/>
    <mergeCell ref="U75:Y75"/>
    <mergeCell ref="Z75:AA75"/>
    <mergeCell ref="B74:C74"/>
    <mergeCell ref="D74:E74"/>
    <mergeCell ref="F74:M74"/>
    <mergeCell ref="AB73:AC73"/>
    <mergeCell ref="B73:C73"/>
    <mergeCell ref="D73:E73"/>
    <mergeCell ref="F73:M73"/>
    <mergeCell ref="U73:Y73"/>
    <mergeCell ref="Z73:AA73"/>
    <mergeCell ref="B72:C72"/>
    <mergeCell ref="D72:E72"/>
    <mergeCell ref="F72:M72"/>
    <mergeCell ref="AB71:AC71"/>
    <mergeCell ref="B71:C71"/>
    <mergeCell ref="D71:E71"/>
    <mergeCell ref="F71:M71"/>
    <mergeCell ref="U71:Y71"/>
    <mergeCell ref="Z71:AA71"/>
    <mergeCell ref="B70:C70"/>
    <mergeCell ref="D70:E70"/>
    <mergeCell ref="F70:M70"/>
    <mergeCell ref="AB69:AC69"/>
    <mergeCell ref="B69:C69"/>
    <mergeCell ref="D69:E69"/>
    <mergeCell ref="F69:M69"/>
    <mergeCell ref="U69:Y69"/>
    <mergeCell ref="Z69:AA69"/>
    <mergeCell ref="B68:C68"/>
    <mergeCell ref="D68:E68"/>
    <mergeCell ref="F68:M68"/>
    <mergeCell ref="AB67:AC67"/>
    <mergeCell ref="B67:C67"/>
    <mergeCell ref="D67:E67"/>
    <mergeCell ref="F67:M67"/>
    <mergeCell ref="U67:Y67"/>
    <mergeCell ref="Z67:AA67"/>
    <mergeCell ref="B66:C66"/>
    <mergeCell ref="D66:E66"/>
    <mergeCell ref="F66:M66"/>
    <mergeCell ref="AB65:AC65"/>
    <mergeCell ref="B65:C65"/>
    <mergeCell ref="D65:E65"/>
    <mergeCell ref="F65:M65"/>
    <mergeCell ref="U65:Y65"/>
    <mergeCell ref="Z65:AA65"/>
    <mergeCell ref="B64:C64"/>
    <mergeCell ref="D64:E64"/>
    <mergeCell ref="F64:M64"/>
    <mergeCell ref="AB63:AC63"/>
    <mergeCell ref="B63:C63"/>
    <mergeCell ref="D63:E63"/>
    <mergeCell ref="F63:M63"/>
    <mergeCell ref="U63:Y63"/>
    <mergeCell ref="Z63:AA63"/>
    <mergeCell ref="B62:C62"/>
    <mergeCell ref="D62:E62"/>
    <mergeCell ref="F62:M62"/>
    <mergeCell ref="AB61:AC61"/>
    <mergeCell ref="B61:C61"/>
    <mergeCell ref="D61:E61"/>
    <mergeCell ref="F61:M61"/>
    <mergeCell ref="U61:Y61"/>
    <mergeCell ref="Z61:AA61"/>
    <mergeCell ref="B60:C60"/>
    <mergeCell ref="D60:E60"/>
    <mergeCell ref="F60:M60"/>
    <mergeCell ref="AB59:AC59"/>
    <mergeCell ref="B59:C59"/>
    <mergeCell ref="D59:E59"/>
    <mergeCell ref="F59:M59"/>
    <mergeCell ref="U59:Y59"/>
    <mergeCell ref="Z59:AA59"/>
    <mergeCell ref="B58:C58"/>
    <mergeCell ref="D58:E58"/>
    <mergeCell ref="F58:M58"/>
    <mergeCell ref="AB57:AC57"/>
    <mergeCell ref="B57:C57"/>
    <mergeCell ref="D57:E57"/>
    <mergeCell ref="F57:M57"/>
    <mergeCell ref="U57:Y57"/>
    <mergeCell ref="Z57:AA57"/>
    <mergeCell ref="B56:C56"/>
    <mergeCell ref="D56:E56"/>
    <mergeCell ref="F56:M56"/>
    <mergeCell ref="AB55:AC55"/>
    <mergeCell ref="B55:C55"/>
    <mergeCell ref="D55:E55"/>
    <mergeCell ref="F55:M55"/>
    <mergeCell ref="U55:Y55"/>
    <mergeCell ref="Z55:AA55"/>
    <mergeCell ref="B54:C54"/>
    <mergeCell ref="D54:E54"/>
    <mergeCell ref="F54:M54"/>
    <mergeCell ref="AB53:AC53"/>
    <mergeCell ref="B53:C53"/>
    <mergeCell ref="D53:E53"/>
    <mergeCell ref="F53:M53"/>
    <mergeCell ref="U53:Y53"/>
    <mergeCell ref="Z53:AA53"/>
    <mergeCell ref="B52:C52"/>
    <mergeCell ref="D52:E52"/>
    <mergeCell ref="F52:M52"/>
    <mergeCell ref="AB51:AC51"/>
    <mergeCell ref="B51:C51"/>
    <mergeCell ref="D51:E51"/>
    <mergeCell ref="F51:M51"/>
    <mergeCell ref="U51:Y51"/>
    <mergeCell ref="Z51:AA51"/>
    <mergeCell ref="B50:C50"/>
    <mergeCell ref="D50:E50"/>
    <mergeCell ref="F50:M50"/>
    <mergeCell ref="AB49:AC49"/>
    <mergeCell ref="B49:C49"/>
    <mergeCell ref="D49:E49"/>
    <mergeCell ref="F49:M49"/>
    <mergeCell ref="U49:Y49"/>
    <mergeCell ref="Z49:AA49"/>
    <mergeCell ref="B48:C48"/>
    <mergeCell ref="D48:E48"/>
    <mergeCell ref="F48:M48"/>
    <mergeCell ref="AB47:AC47"/>
    <mergeCell ref="B47:C47"/>
    <mergeCell ref="D47:E47"/>
    <mergeCell ref="F47:M47"/>
    <mergeCell ref="U47:Y47"/>
    <mergeCell ref="Z47:AA47"/>
    <mergeCell ref="B46:C46"/>
    <mergeCell ref="D46:E46"/>
    <mergeCell ref="F46:M46"/>
    <mergeCell ref="AB45:AC45"/>
    <mergeCell ref="B45:C45"/>
    <mergeCell ref="D45:E45"/>
    <mergeCell ref="F45:M45"/>
    <mergeCell ref="U45:Y45"/>
    <mergeCell ref="Z45:AA45"/>
    <mergeCell ref="B44:C44"/>
    <mergeCell ref="D44:E44"/>
    <mergeCell ref="F44:M44"/>
    <mergeCell ref="AB43:AC43"/>
    <mergeCell ref="B43:C43"/>
    <mergeCell ref="D43:E43"/>
    <mergeCell ref="F43:M43"/>
    <mergeCell ref="U43:Y43"/>
    <mergeCell ref="Z43:AA43"/>
    <mergeCell ref="B42:C42"/>
    <mergeCell ref="D42:E42"/>
    <mergeCell ref="F42:M42"/>
    <mergeCell ref="AB41:AC41"/>
    <mergeCell ref="B41:C41"/>
    <mergeCell ref="D41:E41"/>
    <mergeCell ref="F41:M41"/>
    <mergeCell ref="U41:Y41"/>
    <mergeCell ref="Z41:AA41"/>
    <mergeCell ref="B40:C40"/>
    <mergeCell ref="D40:E40"/>
    <mergeCell ref="F40:M40"/>
    <mergeCell ref="AB39:AC39"/>
    <mergeCell ref="B39:C39"/>
    <mergeCell ref="D39:E39"/>
    <mergeCell ref="F39:M39"/>
    <mergeCell ref="U39:Y39"/>
    <mergeCell ref="Z39:AA39"/>
    <mergeCell ref="B38:C38"/>
    <mergeCell ref="D38:E38"/>
    <mergeCell ref="F38:M38"/>
    <mergeCell ref="AB37:AC37"/>
    <mergeCell ref="B37:C37"/>
    <mergeCell ref="D37:E37"/>
    <mergeCell ref="F37:M37"/>
    <mergeCell ref="U37:Y37"/>
    <mergeCell ref="Z37:AA37"/>
    <mergeCell ref="B36:C36"/>
    <mergeCell ref="D36:E36"/>
    <mergeCell ref="F36:M36"/>
    <mergeCell ref="AB35:AC35"/>
    <mergeCell ref="B35:C35"/>
    <mergeCell ref="D35:E35"/>
    <mergeCell ref="F35:M35"/>
    <mergeCell ref="U35:Y35"/>
    <mergeCell ref="Z35:AA35"/>
    <mergeCell ref="B34:C34"/>
    <mergeCell ref="D34:E34"/>
    <mergeCell ref="F34:M34"/>
    <mergeCell ref="AB33:AC33"/>
    <mergeCell ref="B33:C33"/>
    <mergeCell ref="D33:E33"/>
    <mergeCell ref="F33:M33"/>
    <mergeCell ref="U33:Y33"/>
    <mergeCell ref="Z33:AA33"/>
    <mergeCell ref="B32:C32"/>
    <mergeCell ref="D32:E32"/>
    <mergeCell ref="F32:M32"/>
    <mergeCell ref="AB31:AC31"/>
    <mergeCell ref="B31:C31"/>
    <mergeCell ref="D31:E31"/>
    <mergeCell ref="F31:M31"/>
    <mergeCell ref="U31:Y31"/>
    <mergeCell ref="Z31:AA31"/>
    <mergeCell ref="B30:C30"/>
    <mergeCell ref="D30:E30"/>
    <mergeCell ref="F30:M30"/>
    <mergeCell ref="AB29:AC29"/>
    <mergeCell ref="B29:C29"/>
    <mergeCell ref="D29:E29"/>
    <mergeCell ref="F29:M29"/>
    <mergeCell ref="U29:Y29"/>
    <mergeCell ref="Z29:AA29"/>
    <mergeCell ref="B28:C28"/>
    <mergeCell ref="D28:E28"/>
    <mergeCell ref="F28:M28"/>
    <mergeCell ref="AB27:AC27"/>
    <mergeCell ref="B27:C27"/>
    <mergeCell ref="D27:E27"/>
    <mergeCell ref="F27:M27"/>
    <mergeCell ref="U27:Y27"/>
    <mergeCell ref="Z27:AA27"/>
    <mergeCell ref="B26:C26"/>
    <mergeCell ref="D26:E26"/>
    <mergeCell ref="F26:M26"/>
    <mergeCell ref="AB25:AC25"/>
    <mergeCell ref="B25:C25"/>
    <mergeCell ref="D25:E25"/>
    <mergeCell ref="F25:M25"/>
    <mergeCell ref="U25:Y25"/>
    <mergeCell ref="Z25:AA25"/>
    <mergeCell ref="B24:C24"/>
    <mergeCell ref="D24:E24"/>
    <mergeCell ref="F24:M24"/>
    <mergeCell ref="AB23:AC23"/>
    <mergeCell ref="B23:C23"/>
    <mergeCell ref="D23:E23"/>
    <mergeCell ref="F23:M23"/>
    <mergeCell ref="U23:Y23"/>
    <mergeCell ref="Z23:AA23"/>
    <mergeCell ref="B22:C22"/>
    <mergeCell ref="D22:E22"/>
    <mergeCell ref="F22:M22"/>
    <mergeCell ref="AB21:AC21"/>
    <mergeCell ref="B21:C21"/>
    <mergeCell ref="D21:E21"/>
    <mergeCell ref="F21:M21"/>
    <mergeCell ref="U21:Y21"/>
    <mergeCell ref="Z21:AA21"/>
    <mergeCell ref="B20:C20"/>
    <mergeCell ref="D20:E20"/>
    <mergeCell ref="F20:M20"/>
    <mergeCell ref="AB19:AC19"/>
    <mergeCell ref="B19:C19"/>
    <mergeCell ref="D19:E19"/>
    <mergeCell ref="F19:M19"/>
    <mergeCell ref="U19:Y19"/>
    <mergeCell ref="Z19:AA19"/>
    <mergeCell ref="B18:C18"/>
    <mergeCell ref="D18:E18"/>
    <mergeCell ref="F18:M18"/>
    <mergeCell ref="AB17:AC17"/>
    <mergeCell ref="B17:C17"/>
    <mergeCell ref="D17:E17"/>
    <mergeCell ref="F17:M17"/>
    <mergeCell ref="U17:Y17"/>
    <mergeCell ref="Z17:AA17"/>
    <mergeCell ref="B16:C16"/>
    <mergeCell ref="D16:E16"/>
    <mergeCell ref="F16:M16"/>
    <mergeCell ref="AB15:AC15"/>
    <mergeCell ref="B15:C15"/>
    <mergeCell ref="D15:E15"/>
    <mergeCell ref="F15:M15"/>
    <mergeCell ref="U15:Y15"/>
    <mergeCell ref="Z15:AA15"/>
    <mergeCell ref="B14:C14"/>
    <mergeCell ref="D14:E14"/>
    <mergeCell ref="F14:M14"/>
    <mergeCell ref="U14:Y14"/>
    <mergeCell ref="Z14:AA14"/>
    <mergeCell ref="AB14:AC14"/>
    <mergeCell ref="B13:C13"/>
    <mergeCell ref="D13:E13"/>
    <mergeCell ref="F13:M13"/>
    <mergeCell ref="U13:Y13"/>
    <mergeCell ref="Z13:AA13"/>
    <mergeCell ref="AB13:AC13"/>
    <mergeCell ref="B12:C12"/>
    <mergeCell ref="D12:E12"/>
    <mergeCell ref="F12:M12"/>
    <mergeCell ref="U12:Y12"/>
    <mergeCell ref="Z12:AA12"/>
    <mergeCell ref="AB12:AC12"/>
    <mergeCell ref="B11:C11"/>
    <mergeCell ref="D11:E11"/>
    <mergeCell ref="F11:M11"/>
    <mergeCell ref="U11:Y11"/>
    <mergeCell ref="Z11:AA11"/>
    <mergeCell ref="AB11:AC11"/>
    <mergeCell ref="U8:Y10"/>
    <mergeCell ref="Z8:AA10"/>
    <mergeCell ref="AB8:AC10"/>
    <mergeCell ref="AD8:AD10"/>
    <mergeCell ref="AE8:AE10"/>
    <mergeCell ref="T8:T10"/>
    <mergeCell ref="Q8:Q10"/>
    <mergeCell ref="R8:R10"/>
    <mergeCell ref="S8:S10"/>
    <mergeCell ref="B8:C10"/>
    <mergeCell ref="D8:E10"/>
    <mergeCell ref="F8:M10"/>
    <mergeCell ref="N8:N10"/>
    <mergeCell ref="O8:O10"/>
    <mergeCell ref="P8:P10"/>
    <mergeCell ref="N7:P7"/>
    <mergeCell ref="Q7:S7"/>
    <mergeCell ref="AD7:AE7"/>
    <mergeCell ref="B3:AE3"/>
  </mergeCells>
  <conditionalFormatting sqref="B11:AE106">
    <cfRule type="expression" dxfId="24" priority="36">
      <formula>#REF!="ATTENTE VALIDATION"</formula>
    </cfRule>
    <cfRule type="expression" dxfId="23" priority="37">
      <formula>#REF!="REPORTÉ"</formula>
    </cfRule>
    <cfRule type="expression" dxfId="22" priority="38">
      <formula>#REF!="PARTIELLEMENT RÉCEPTIONNÉ"</formula>
    </cfRule>
    <cfRule type="expression" dxfId="21" priority="39">
      <formula>#REF!="RÉCEPTIONNÉ"</formula>
    </cfRule>
    <cfRule type="expression" dxfId="20" priority="40">
      <formula>#REF!="EN COMMANDE"</formula>
    </cfRule>
  </conditionalFormatting>
  <dataValidations count="1">
    <dataValidation type="list" allowBlank="1" showInputMessage="1" showErrorMessage="1" sqref="AB11:AC106" xr:uid="{EA996C73-2D2A-4118-B79F-E770A50D0F1B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9B5D0366-2E95-4A87-A6A5-853321C6B599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C0F1488D-A5CC-49ED-ACF1-66DFF0267F1C}">
          <x14:formula1>
            <xm:f>'BASE DE DONNEES'!$B$4:$B$69</xm:f>
          </x14:formula1>
          <xm:sqref>B12:C106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089B9-739B-40C7-A59B-4A9EC320473C}">
  <sheetPr>
    <tabColor rgb="FFFFC000"/>
  </sheetPr>
  <dimension ref="B2:AJ106"/>
  <sheetViews>
    <sheetView showGridLines="0" showZeros="0" topLeftCell="B1" zoomScale="60" zoomScaleNormal="60" workbookViewId="0">
      <selection activeCell="P11" sqref="P11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3" width="30.7109375" customWidth="1"/>
    <col min="33" max="34" width="20.7109375" customWidth="1"/>
    <col min="35" max="35" width="5.7109375" customWidth="1"/>
  </cols>
  <sheetData>
    <row r="2" spans="2:36" ht="15.75" thickBot="1" x14ac:dyDescent="0.3"/>
    <row r="3" spans="2:36" ht="50.1" customHeight="1" thickBot="1" x14ac:dyDescent="0.3">
      <c r="B3" s="286" t="s">
        <v>5</v>
      </c>
      <c r="C3" s="287"/>
      <c r="D3" s="287"/>
      <c r="E3" s="287"/>
      <c r="F3" s="287"/>
      <c r="G3" s="287"/>
      <c r="H3" s="287"/>
      <c r="I3" s="287"/>
      <c r="J3" s="287"/>
      <c r="K3" s="287"/>
      <c r="L3" s="287"/>
      <c r="M3" s="287"/>
      <c r="N3" s="287"/>
      <c r="O3" s="287"/>
      <c r="P3" s="287"/>
      <c r="Q3" s="287"/>
      <c r="R3" s="287"/>
      <c r="S3" s="287"/>
      <c r="T3" s="287"/>
      <c r="U3" s="287"/>
      <c r="V3" s="287"/>
      <c r="W3" s="287"/>
      <c r="X3" s="287"/>
      <c r="Y3" s="287"/>
      <c r="Z3" s="287"/>
      <c r="AA3" s="287"/>
      <c r="AB3" s="287"/>
      <c r="AC3" s="287"/>
      <c r="AD3" s="287"/>
      <c r="AE3" s="287"/>
      <c r="AF3" s="287"/>
      <c r="AG3" s="287"/>
      <c r="AH3" s="288"/>
      <c r="AI3" s="284"/>
    </row>
    <row r="4" spans="2:36" ht="30" customHeight="1" x14ac:dyDescent="0.25"/>
    <row r="5" spans="2:36" ht="30" customHeight="1" x14ac:dyDescent="0.25"/>
    <row r="6" spans="2:36" ht="30" customHeight="1" thickBot="1" x14ac:dyDescent="0.3"/>
    <row r="7" spans="2:36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43" t="s">
        <v>6</v>
      </c>
      <c r="AH7" s="44"/>
      <c r="AI7" s="34"/>
    </row>
    <row r="8" spans="2:36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199" t="s">
        <v>115</v>
      </c>
      <c r="X8" s="57" t="s">
        <v>11</v>
      </c>
      <c r="Y8" s="58"/>
      <c r="Z8" s="58"/>
      <c r="AA8" s="58"/>
      <c r="AB8" s="59"/>
      <c r="AC8" s="51" t="s">
        <v>3</v>
      </c>
      <c r="AD8" s="52"/>
      <c r="AE8" s="60" t="s">
        <v>7</v>
      </c>
      <c r="AF8" s="59"/>
      <c r="AG8" s="61" t="s">
        <v>106</v>
      </c>
      <c r="AH8" s="62" t="s">
        <v>10</v>
      </c>
      <c r="AI8" s="129"/>
      <c r="AJ8" s="285"/>
    </row>
    <row r="9" spans="2:36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200"/>
      <c r="X9" s="79"/>
      <c r="Y9" s="80"/>
      <c r="Z9" s="80"/>
      <c r="AA9" s="80"/>
      <c r="AB9" s="81"/>
      <c r="AC9" s="73"/>
      <c r="AD9" s="74"/>
      <c r="AE9" s="82"/>
      <c r="AF9" s="81"/>
      <c r="AG9" s="83"/>
      <c r="AH9" s="84"/>
      <c r="AI9" s="129"/>
      <c r="AJ9" s="285"/>
    </row>
    <row r="10" spans="2:36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201"/>
      <c r="X10" s="99"/>
      <c r="Y10" s="100"/>
      <c r="Z10" s="100"/>
      <c r="AA10" s="100"/>
      <c r="AB10" s="101"/>
      <c r="AC10" s="94"/>
      <c r="AD10" s="95"/>
      <c r="AE10" s="102"/>
      <c r="AF10" s="101"/>
      <c r="AG10" s="83"/>
      <c r="AH10" s="84"/>
      <c r="AI10" s="129"/>
      <c r="AJ10" s="285"/>
    </row>
    <row r="11" spans="2:36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02"/>
      <c r="X11" s="125"/>
      <c r="Y11" s="126"/>
      <c r="Z11" s="126"/>
      <c r="AA11" s="126"/>
      <c r="AB11" s="127"/>
      <c r="AC11" s="128"/>
      <c r="AD11" s="234"/>
      <c r="AE11" s="237"/>
      <c r="AF11" s="244"/>
      <c r="AG11" s="250" t="str">
        <f>IF(ISBLANK(AE11),"",VLOOKUP(AE11,'BASE DE DONNEES'!$H$4:$L$15,3,FALSE))</f>
        <v/>
      </c>
      <c r="AH11" s="247" t="str">
        <f>IF(ISBLANK(AE11),"",VLOOKUP(AE11,'BASE DE DONNEES'!$H$4:$M$15,6,FALSE))</f>
        <v/>
      </c>
      <c r="AI11" s="243"/>
    </row>
    <row r="12" spans="2:36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203"/>
      <c r="X12" s="157"/>
      <c r="Y12" s="158"/>
      <c r="Z12" s="158"/>
      <c r="AA12" s="158"/>
      <c r="AB12" s="159"/>
      <c r="AC12" s="160"/>
      <c r="AD12" s="235"/>
      <c r="AE12" s="238"/>
      <c r="AF12" s="245"/>
      <c r="AG12" s="251" t="str">
        <f>IF(ISBLANK(AE12),"",VLOOKUP(AE12,'BASE DE DONNEES'!$H$4:$L$15,3,FALSE))</f>
        <v/>
      </c>
      <c r="AH12" s="248" t="str">
        <f>IF(ISBLANK(AE12),"",VLOOKUP(AE12,'BASE DE DONNEES'!$H$4:$M$15,6,FALSE))</f>
        <v/>
      </c>
      <c r="AI12" s="243"/>
    </row>
    <row r="13" spans="2:36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203"/>
      <c r="X13" s="157"/>
      <c r="Y13" s="158"/>
      <c r="Z13" s="158"/>
      <c r="AA13" s="158"/>
      <c r="AB13" s="159"/>
      <c r="AC13" s="160"/>
      <c r="AD13" s="235"/>
      <c r="AE13" s="238"/>
      <c r="AF13" s="245"/>
      <c r="AG13" s="251" t="str">
        <f>IF(ISBLANK(AE13),"",VLOOKUP(AE13,'BASE DE DONNEES'!$H$4:$L$15,3,FALSE))</f>
        <v/>
      </c>
      <c r="AH13" s="248" t="str">
        <f>IF(ISBLANK(AE13),"",VLOOKUP(AE13,'BASE DE DONNEES'!$H$4:$M$15,6,FALSE))</f>
        <v/>
      </c>
      <c r="AI13" s="243"/>
    </row>
    <row r="14" spans="2:36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203"/>
      <c r="X14" s="157"/>
      <c r="Y14" s="158"/>
      <c r="Z14" s="158"/>
      <c r="AA14" s="158"/>
      <c r="AB14" s="159"/>
      <c r="AC14" s="160"/>
      <c r="AD14" s="235"/>
      <c r="AE14" s="238"/>
      <c r="AF14" s="245"/>
      <c r="AG14" s="251" t="str">
        <f>IF(ISBLANK(AE14),"",VLOOKUP(AE14,'BASE DE DONNEES'!$H$4:$L$15,3,FALSE))</f>
        <v/>
      </c>
      <c r="AH14" s="248" t="str">
        <f>IF(ISBLANK(AE14),"",VLOOKUP(AE14,'BASE DE DONNEES'!$H$4:$M$15,6,FALSE))</f>
        <v/>
      </c>
      <c r="AI14" s="243"/>
    </row>
    <row r="15" spans="2:36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203"/>
      <c r="X15" s="157"/>
      <c r="Y15" s="158"/>
      <c r="Z15" s="158"/>
      <c r="AA15" s="158"/>
      <c r="AB15" s="159"/>
      <c r="AC15" s="160"/>
      <c r="AD15" s="235"/>
      <c r="AE15" s="238"/>
      <c r="AF15" s="245"/>
      <c r="AG15" s="251" t="str">
        <f>IF(ISBLANK(AE15),"",VLOOKUP(AE15,'BASE DE DONNEES'!$H$4:$L$15,3,FALSE))</f>
        <v/>
      </c>
      <c r="AH15" s="248" t="str">
        <f>IF(ISBLANK(AE15),"",VLOOKUP(AE15,'BASE DE DONNEES'!$H$4:$M$15,6,FALSE))</f>
        <v/>
      </c>
      <c r="AI15" s="243"/>
    </row>
    <row r="16" spans="2:36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203"/>
      <c r="X16" s="157"/>
      <c r="Y16" s="158"/>
      <c r="Z16" s="158"/>
      <c r="AA16" s="158"/>
      <c r="AB16" s="159"/>
      <c r="AC16" s="160"/>
      <c r="AD16" s="235"/>
      <c r="AE16" s="238"/>
      <c r="AF16" s="245"/>
      <c r="AG16" s="251" t="str">
        <f>IF(ISBLANK(AE16),"",VLOOKUP(AE16,'BASE DE DONNEES'!$H$4:$L$15,3,FALSE))</f>
        <v/>
      </c>
      <c r="AH16" s="248" t="str">
        <f>IF(ISBLANK(AE16),"",VLOOKUP(AE16,'BASE DE DONNEES'!$H$4:$M$15,6,FALSE))</f>
        <v/>
      </c>
      <c r="AI16" s="243"/>
    </row>
    <row r="17" spans="2:35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203"/>
      <c r="X17" s="157"/>
      <c r="Y17" s="158"/>
      <c r="Z17" s="158"/>
      <c r="AA17" s="158"/>
      <c r="AB17" s="159"/>
      <c r="AC17" s="160"/>
      <c r="AD17" s="235"/>
      <c r="AE17" s="238"/>
      <c r="AF17" s="245"/>
      <c r="AG17" s="251" t="str">
        <f>IF(ISBLANK(AE17),"",VLOOKUP(AE17,'BASE DE DONNEES'!$H$4:$L$15,3,FALSE))</f>
        <v/>
      </c>
      <c r="AH17" s="248" t="str">
        <f>IF(ISBLANK(AE17),"",VLOOKUP(AE17,'BASE DE DONNEES'!$H$4:$M$15,6,FALSE))</f>
        <v/>
      </c>
      <c r="AI17" s="243"/>
    </row>
    <row r="18" spans="2:35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203"/>
      <c r="X18" s="157"/>
      <c r="Y18" s="158"/>
      <c r="Z18" s="158"/>
      <c r="AA18" s="158"/>
      <c r="AB18" s="159"/>
      <c r="AC18" s="160"/>
      <c r="AD18" s="235"/>
      <c r="AE18" s="238"/>
      <c r="AF18" s="245"/>
      <c r="AG18" s="251" t="str">
        <f>IF(ISBLANK(AE18),"",VLOOKUP(AE18,'BASE DE DONNEES'!$H$4:$L$15,3,FALSE))</f>
        <v/>
      </c>
      <c r="AH18" s="248" t="str">
        <f>IF(ISBLANK(AE18),"",VLOOKUP(AE18,'BASE DE DONNEES'!$H$4:$M$15,6,FALSE))</f>
        <v/>
      </c>
      <c r="AI18" s="243"/>
    </row>
    <row r="19" spans="2:35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203"/>
      <c r="X19" s="157"/>
      <c r="Y19" s="158"/>
      <c r="Z19" s="158"/>
      <c r="AA19" s="158"/>
      <c r="AB19" s="159"/>
      <c r="AC19" s="160"/>
      <c r="AD19" s="235"/>
      <c r="AE19" s="238"/>
      <c r="AF19" s="245"/>
      <c r="AG19" s="251" t="str">
        <f>IF(ISBLANK(AE19),"",VLOOKUP(AE19,'BASE DE DONNEES'!$H$4:$L$15,3,FALSE))</f>
        <v/>
      </c>
      <c r="AH19" s="248" t="str">
        <f>IF(ISBLANK(AE19),"",VLOOKUP(AE19,'BASE DE DONNEES'!$H$4:$M$15,6,FALSE))</f>
        <v/>
      </c>
      <c r="AI19" s="243"/>
    </row>
    <row r="20" spans="2:35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203"/>
      <c r="X20" s="157"/>
      <c r="Y20" s="158"/>
      <c r="Z20" s="158"/>
      <c r="AA20" s="158"/>
      <c r="AB20" s="159"/>
      <c r="AC20" s="160"/>
      <c r="AD20" s="235"/>
      <c r="AE20" s="238"/>
      <c r="AF20" s="245"/>
      <c r="AG20" s="251" t="str">
        <f>IF(ISBLANK(AE20),"",VLOOKUP(AE20,'BASE DE DONNEES'!$H$4:$L$15,3,FALSE))</f>
        <v/>
      </c>
      <c r="AH20" s="248" t="str">
        <f>IF(ISBLANK(AE20),"",VLOOKUP(AE20,'BASE DE DONNEES'!$H$4:$M$15,6,FALSE))</f>
        <v/>
      </c>
      <c r="AI20" s="243"/>
    </row>
    <row r="21" spans="2:35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203"/>
      <c r="X21" s="157"/>
      <c r="Y21" s="158"/>
      <c r="Z21" s="158"/>
      <c r="AA21" s="158"/>
      <c r="AB21" s="159"/>
      <c r="AC21" s="160"/>
      <c r="AD21" s="235"/>
      <c r="AE21" s="238"/>
      <c r="AF21" s="245"/>
      <c r="AG21" s="251" t="str">
        <f>IF(ISBLANK(AE21),"",VLOOKUP(AE21,'BASE DE DONNEES'!$H$4:$L$15,3,FALSE))</f>
        <v/>
      </c>
      <c r="AH21" s="248" t="str">
        <f>IF(ISBLANK(AE21),"",VLOOKUP(AE21,'BASE DE DONNEES'!$H$4:$M$15,6,FALSE))</f>
        <v/>
      </c>
      <c r="AI21" s="243"/>
    </row>
    <row r="22" spans="2:35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203"/>
      <c r="X22" s="157"/>
      <c r="Y22" s="158"/>
      <c r="Z22" s="158"/>
      <c r="AA22" s="158"/>
      <c r="AB22" s="159"/>
      <c r="AC22" s="160"/>
      <c r="AD22" s="235"/>
      <c r="AE22" s="238"/>
      <c r="AF22" s="245"/>
      <c r="AG22" s="251" t="str">
        <f>IF(ISBLANK(AE22),"",VLOOKUP(AE22,'BASE DE DONNEES'!$H$4:$L$15,3,FALSE))</f>
        <v/>
      </c>
      <c r="AH22" s="248" t="str">
        <f>IF(ISBLANK(AE22),"",VLOOKUP(AE22,'BASE DE DONNEES'!$H$4:$M$15,6,FALSE))</f>
        <v/>
      </c>
      <c r="AI22" s="243"/>
    </row>
    <row r="23" spans="2:35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203"/>
      <c r="X23" s="157"/>
      <c r="Y23" s="158"/>
      <c r="Z23" s="158"/>
      <c r="AA23" s="158"/>
      <c r="AB23" s="159"/>
      <c r="AC23" s="160"/>
      <c r="AD23" s="235"/>
      <c r="AE23" s="238"/>
      <c r="AF23" s="245"/>
      <c r="AG23" s="251" t="str">
        <f>IF(ISBLANK(AE23),"",VLOOKUP(AE23,'BASE DE DONNEES'!$H$4:$L$15,3,FALSE))</f>
        <v/>
      </c>
      <c r="AH23" s="248" t="str">
        <f>IF(ISBLANK(AE23),"",VLOOKUP(AE23,'BASE DE DONNEES'!$H$4:$M$15,6,FALSE))</f>
        <v/>
      </c>
      <c r="AI23" s="243"/>
    </row>
    <row r="24" spans="2:35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203"/>
      <c r="X24" s="157"/>
      <c r="Y24" s="158"/>
      <c r="Z24" s="158"/>
      <c r="AA24" s="158"/>
      <c r="AB24" s="159"/>
      <c r="AC24" s="160"/>
      <c r="AD24" s="235"/>
      <c r="AE24" s="238"/>
      <c r="AF24" s="245"/>
      <c r="AG24" s="251" t="str">
        <f>IF(ISBLANK(AE24),"",VLOOKUP(AE24,'BASE DE DONNEES'!$H$4:$L$15,3,FALSE))</f>
        <v/>
      </c>
      <c r="AH24" s="248" t="str">
        <f>IF(ISBLANK(AE24),"",VLOOKUP(AE24,'BASE DE DONNEES'!$H$4:$M$15,6,FALSE))</f>
        <v/>
      </c>
      <c r="AI24" s="243"/>
    </row>
    <row r="25" spans="2:35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203"/>
      <c r="X25" s="157"/>
      <c r="Y25" s="158"/>
      <c r="Z25" s="158"/>
      <c r="AA25" s="158"/>
      <c r="AB25" s="159"/>
      <c r="AC25" s="160"/>
      <c r="AD25" s="235"/>
      <c r="AE25" s="238"/>
      <c r="AF25" s="245"/>
      <c r="AG25" s="251" t="str">
        <f>IF(ISBLANK(AE25),"",VLOOKUP(AE25,'BASE DE DONNEES'!$H$4:$L$15,3,FALSE))</f>
        <v/>
      </c>
      <c r="AH25" s="248" t="str">
        <f>IF(ISBLANK(AE25),"",VLOOKUP(AE25,'BASE DE DONNEES'!$H$4:$M$15,6,FALSE))</f>
        <v/>
      </c>
      <c r="AI25" s="243"/>
    </row>
    <row r="26" spans="2:35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203"/>
      <c r="X26" s="157"/>
      <c r="Y26" s="158"/>
      <c r="Z26" s="158"/>
      <c r="AA26" s="158"/>
      <c r="AB26" s="159"/>
      <c r="AC26" s="160"/>
      <c r="AD26" s="235"/>
      <c r="AE26" s="238"/>
      <c r="AF26" s="245"/>
      <c r="AG26" s="251" t="str">
        <f>IF(ISBLANK(AE26),"",VLOOKUP(AE26,'BASE DE DONNEES'!$H$4:$L$15,3,FALSE))</f>
        <v/>
      </c>
      <c r="AH26" s="248" t="str">
        <f>IF(ISBLANK(AE26),"",VLOOKUP(AE26,'BASE DE DONNEES'!$H$4:$M$15,6,FALSE))</f>
        <v/>
      </c>
      <c r="AI26" s="243"/>
    </row>
    <row r="27" spans="2:35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203"/>
      <c r="X27" s="157"/>
      <c r="Y27" s="158"/>
      <c r="Z27" s="158"/>
      <c r="AA27" s="158"/>
      <c r="AB27" s="159"/>
      <c r="AC27" s="160"/>
      <c r="AD27" s="235"/>
      <c r="AE27" s="238"/>
      <c r="AF27" s="245"/>
      <c r="AG27" s="251" t="str">
        <f>IF(ISBLANK(AE27),"",VLOOKUP(AE27,'BASE DE DONNEES'!$H$4:$L$15,3,FALSE))</f>
        <v/>
      </c>
      <c r="AH27" s="248" t="str">
        <f>IF(ISBLANK(AE27),"",VLOOKUP(AE27,'BASE DE DONNEES'!$H$4:$M$15,6,FALSE))</f>
        <v/>
      </c>
      <c r="AI27" s="243"/>
    </row>
    <row r="28" spans="2:35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203"/>
      <c r="X28" s="157"/>
      <c r="Y28" s="158"/>
      <c r="Z28" s="158"/>
      <c r="AA28" s="158"/>
      <c r="AB28" s="159"/>
      <c r="AC28" s="160"/>
      <c r="AD28" s="235"/>
      <c r="AE28" s="238"/>
      <c r="AF28" s="245"/>
      <c r="AG28" s="251" t="str">
        <f>IF(ISBLANK(AE28),"",VLOOKUP(AE28,'BASE DE DONNEES'!$H$4:$L$15,3,FALSE))</f>
        <v/>
      </c>
      <c r="AH28" s="248" t="str">
        <f>IF(ISBLANK(AE28),"",VLOOKUP(AE28,'BASE DE DONNEES'!$H$4:$M$15,6,FALSE))</f>
        <v/>
      </c>
      <c r="AI28" s="243"/>
    </row>
    <row r="29" spans="2:35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203"/>
      <c r="X29" s="157"/>
      <c r="Y29" s="158"/>
      <c r="Z29" s="158"/>
      <c r="AA29" s="158"/>
      <c r="AB29" s="159"/>
      <c r="AC29" s="160"/>
      <c r="AD29" s="235"/>
      <c r="AE29" s="238"/>
      <c r="AF29" s="245"/>
      <c r="AG29" s="251" t="str">
        <f>IF(ISBLANK(AE29),"",VLOOKUP(AE29,'BASE DE DONNEES'!$H$4:$L$15,3,FALSE))</f>
        <v/>
      </c>
      <c r="AH29" s="248" t="str">
        <f>IF(ISBLANK(AE29),"",VLOOKUP(AE29,'BASE DE DONNEES'!$H$4:$M$15,6,FALSE))</f>
        <v/>
      </c>
      <c r="AI29" s="243"/>
    </row>
    <row r="30" spans="2:35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203"/>
      <c r="X30" s="157"/>
      <c r="Y30" s="158"/>
      <c r="Z30" s="158"/>
      <c r="AA30" s="158"/>
      <c r="AB30" s="159"/>
      <c r="AC30" s="160"/>
      <c r="AD30" s="235"/>
      <c r="AE30" s="238"/>
      <c r="AF30" s="245"/>
      <c r="AG30" s="251" t="str">
        <f>IF(ISBLANK(AE30),"",VLOOKUP(AE30,'BASE DE DONNEES'!$H$4:$L$15,3,FALSE))</f>
        <v/>
      </c>
      <c r="AH30" s="248" t="str">
        <f>IF(ISBLANK(AE30),"",VLOOKUP(AE30,'BASE DE DONNEES'!$H$4:$M$15,6,FALSE))</f>
        <v/>
      </c>
      <c r="AI30" s="243"/>
    </row>
    <row r="31" spans="2:35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203"/>
      <c r="X31" s="157"/>
      <c r="Y31" s="158"/>
      <c r="Z31" s="158"/>
      <c r="AA31" s="158"/>
      <c r="AB31" s="159"/>
      <c r="AC31" s="160"/>
      <c r="AD31" s="235"/>
      <c r="AE31" s="238"/>
      <c r="AF31" s="245"/>
      <c r="AG31" s="251" t="str">
        <f>IF(ISBLANK(AE31),"",VLOOKUP(AE31,'BASE DE DONNEES'!$H$4:$L$15,3,FALSE))</f>
        <v/>
      </c>
      <c r="AH31" s="248" t="str">
        <f>IF(ISBLANK(AE31),"",VLOOKUP(AE31,'BASE DE DONNEES'!$H$4:$M$15,6,FALSE))</f>
        <v/>
      </c>
      <c r="AI31" s="243"/>
    </row>
    <row r="32" spans="2:35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203"/>
      <c r="X32" s="157"/>
      <c r="Y32" s="158"/>
      <c r="Z32" s="158"/>
      <c r="AA32" s="158"/>
      <c r="AB32" s="159"/>
      <c r="AC32" s="160"/>
      <c r="AD32" s="235"/>
      <c r="AE32" s="238"/>
      <c r="AF32" s="245"/>
      <c r="AG32" s="251" t="str">
        <f>IF(ISBLANK(AE32),"",VLOOKUP(AE32,'BASE DE DONNEES'!$H$4:$L$15,3,FALSE))</f>
        <v/>
      </c>
      <c r="AH32" s="248" t="str">
        <f>IF(ISBLANK(AE32),"",VLOOKUP(AE32,'BASE DE DONNEES'!$H$4:$M$15,6,FALSE))</f>
        <v/>
      </c>
      <c r="AI32" s="243"/>
    </row>
    <row r="33" spans="2:35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203"/>
      <c r="X33" s="157"/>
      <c r="Y33" s="158"/>
      <c r="Z33" s="158"/>
      <c r="AA33" s="158"/>
      <c r="AB33" s="159"/>
      <c r="AC33" s="160"/>
      <c r="AD33" s="235"/>
      <c r="AE33" s="238"/>
      <c r="AF33" s="245"/>
      <c r="AG33" s="251" t="str">
        <f>IF(ISBLANK(AE33),"",VLOOKUP(AE33,'BASE DE DONNEES'!$H$4:$L$15,3,FALSE))</f>
        <v/>
      </c>
      <c r="AH33" s="248" t="str">
        <f>IF(ISBLANK(AE33),"",VLOOKUP(AE33,'BASE DE DONNEES'!$H$4:$M$15,6,FALSE))</f>
        <v/>
      </c>
      <c r="AI33" s="243"/>
    </row>
    <row r="34" spans="2:35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203"/>
      <c r="X34" s="157"/>
      <c r="Y34" s="158"/>
      <c r="Z34" s="158"/>
      <c r="AA34" s="158"/>
      <c r="AB34" s="159"/>
      <c r="AC34" s="160"/>
      <c r="AD34" s="235"/>
      <c r="AE34" s="238"/>
      <c r="AF34" s="245"/>
      <c r="AG34" s="251" t="str">
        <f>IF(ISBLANK(AE34),"",VLOOKUP(AE34,'BASE DE DONNEES'!$H$4:$L$15,3,FALSE))</f>
        <v/>
      </c>
      <c r="AH34" s="248" t="str">
        <f>IF(ISBLANK(AE34),"",VLOOKUP(AE34,'BASE DE DONNEES'!$H$4:$M$15,6,FALSE))</f>
        <v/>
      </c>
      <c r="AI34" s="243"/>
    </row>
    <row r="35" spans="2:35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203"/>
      <c r="X35" s="157"/>
      <c r="Y35" s="158"/>
      <c r="Z35" s="158"/>
      <c r="AA35" s="158"/>
      <c r="AB35" s="159"/>
      <c r="AC35" s="160"/>
      <c r="AD35" s="235"/>
      <c r="AE35" s="238"/>
      <c r="AF35" s="245"/>
      <c r="AG35" s="251" t="str">
        <f>IF(ISBLANK(AE35),"",VLOOKUP(AE35,'BASE DE DONNEES'!$H$4:$L$15,3,FALSE))</f>
        <v/>
      </c>
      <c r="AH35" s="248" t="str">
        <f>IF(ISBLANK(AE35),"",VLOOKUP(AE35,'BASE DE DONNEES'!$H$4:$M$15,6,FALSE))</f>
        <v/>
      </c>
      <c r="AI35" s="243"/>
    </row>
    <row r="36" spans="2:35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203"/>
      <c r="X36" s="157"/>
      <c r="Y36" s="158"/>
      <c r="Z36" s="158"/>
      <c r="AA36" s="158"/>
      <c r="AB36" s="159"/>
      <c r="AC36" s="160"/>
      <c r="AD36" s="235"/>
      <c r="AE36" s="238"/>
      <c r="AF36" s="245"/>
      <c r="AG36" s="251" t="str">
        <f>IF(ISBLANK(AE36),"",VLOOKUP(AE36,'BASE DE DONNEES'!$H$4:$L$15,3,FALSE))</f>
        <v/>
      </c>
      <c r="AH36" s="248" t="str">
        <f>IF(ISBLANK(AE36),"",VLOOKUP(AE36,'BASE DE DONNEES'!$H$4:$M$15,6,FALSE))</f>
        <v/>
      </c>
      <c r="AI36" s="243"/>
    </row>
    <row r="37" spans="2:35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203"/>
      <c r="X37" s="157"/>
      <c r="Y37" s="158"/>
      <c r="Z37" s="158"/>
      <c r="AA37" s="158"/>
      <c r="AB37" s="159"/>
      <c r="AC37" s="160"/>
      <c r="AD37" s="235"/>
      <c r="AE37" s="238"/>
      <c r="AF37" s="245"/>
      <c r="AG37" s="251" t="str">
        <f>IF(ISBLANK(AE37),"",VLOOKUP(AE37,'BASE DE DONNEES'!$H$4:$L$15,3,FALSE))</f>
        <v/>
      </c>
      <c r="AH37" s="248" t="str">
        <f>IF(ISBLANK(AE37),"",VLOOKUP(AE37,'BASE DE DONNEES'!$H$4:$M$15,6,FALSE))</f>
        <v/>
      </c>
      <c r="AI37" s="243"/>
    </row>
    <row r="38" spans="2:35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203"/>
      <c r="X38" s="157"/>
      <c r="Y38" s="158"/>
      <c r="Z38" s="158"/>
      <c r="AA38" s="158"/>
      <c r="AB38" s="159"/>
      <c r="AC38" s="160"/>
      <c r="AD38" s="235"/>
      <c r="AE38" s="238"/>
      <c r="AF38" s="245"/>
      <c r="AG38" s="251" t="str">
        <f>IF(ISBLANK(AE38),"",VLOOKUP(AE38,'BASE DE DONNEES'!$H$4:$L$15,3,FALSE))</f>
        <v/>
      </c>
      <c r="AH38" s="248" t="str">
        <f>IF(ISBLANK(AE38),"",VLOOKUP(AE38,'BASE DE DONNEES'!$H$4:$M$15,6,FALSE))</f>
        <v/>
      </c>
      <c r="AI38" s="243"/>
    </row>
    <row r="39" spans="2:35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203"/>
      <c r="X39" s="157"/>
      <c r="Y39" s="158"/>
      <c r="Z39" s="158"/>
      <c r="AA39" s="158"/>
      <c r="AB39" s="159"/>
      <c r="AC39" s="160"/>
      <c r="AD39" s="235"/>
      <c r="AE39" s="238"/>
      <c r="AF39" s="245"/>
      <c r="AG39" s="251" t="str">
        <f>IF(ISBLANK(AE39),"",VLOOKUP(AE39,'BASE DE DONNEES'!$H$4:$L$15,3,FALSE))</f>
        <v/>
      </c>
      <c r="AH39" s="248" t="str">
        <f>IF(ISBLANK(AE39),"",VLOOKUP(AE39,'BASE DE DONNEES'!$H$4:$M$15,6,FALSE))</f>
        <v/>
      </c>
      <c r="AI39" s="243"/>
    </row>
    <row r="40" spans="2:35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203"/>
      <c r="X40" s="157"/>
      <c r="Y40" s="158"/>
      <c r="Z40" s="158"/>
      <c r="AA40" s="158"/>
      <c r="AB40" s="159"/>
      <c r="AC40" s="160"/>
      <c r="AD40" s="235"/>
      <c r="AE40" s="238"/>
      <c r="AF40" s="245"/>
      <c r="AG40" s="251" t="str">
        <f>IF(ISBLANK(AE40),"",VLOOKUP(AE40,'BASE DE DONNEES'!$H$4:$L$15,3,FALSE))</f>
        <v/>
      </c>
      <c r="AH40" s="248" t="str">
        <f>IF(ISBLANK(AE40),"",VLOOKUP(AE40,'BASE DE DONNEES'!$H$4:$M$15,6,FALSE))</f>
        <v/>
      </c>
      <c r="AI40" s="243"/>
    </row>
    <row r="41" spans="2:35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203"/>
      <c r="X41" s="157"/>
      <c r="Y41" s="158"/>
      <c r="Z41" s="158"/>
      <c r="AA41" s="158"/>
      <c r="AB41" s="159"/>
      <c r="AC41" s="160"/>
      <c r="AD41" s="235"/>
      <c r="AE41" s="238"/>
      <c r="AF41" s="245"/>
      <c r="AG41" s="251" t="str">
        <f>IF(ISBLANK(AE41),"",VLOOKUP(AE41,'BASE DE DONNEES'!$H$4:$L$15,3,FALSE))</f>
        <v/>
      </c>
      <c r="AH41" s="248" t="str">
        <f>IF(ISBLANK(AE41),"",VLOOKUP(AE41,'BASE DE DONNEES'!$H$4:$M$15,6,FALSE))</f>
        <v/>
      </c>
      <c r="AI41" s="243"/>
    </row>
    <row r="42" spans="2:35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203"/>
      <c r="X42" s="157"/>
      <c r="Y42" s="158"/>
      <c r="Z42" s="158"/>
      <c r="AA42" s="158"/>
      <c r="AB42" s="159"/>
      <c r="AC42" s="160"/>
      <c r="AD42" s="235"/>
      <c r="AE42" s="238"/>
      <c r="AF42" s="245"/>
      <c r="AG42" s="251" t="str">
        <f>IF(ISBLANK(AE42),"",VLOOKUP(AE42,'BASE DE DONNEES'!$H$4:$L$15,3,FALSE))</f>
        <v/>
      </c>
      <c r="AH42" s="248" t="str">
        <f>IF(ISBLANK(AE42),"",VLOOKUP(AE42,'BASE DE DONNEES'!$H$4:$M$15,6,FALSE))</f>
        <v/>
      </c>
      <c r="AI42" s="243"/>
    </row>
    <row r="43" spans="2:35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203"/>
      <c r="X43" s="157"/>
      <c r="Y43" s="158"/>
      <c r="Z43" s="158"/>
      <c r="AA43" s="158"/>
      <c r="AB43" s="159"/>
      <c r="AC43" s="160"/>
      <c r="AD43" s="235"/>
      <c r="AE43" s="238"/>
      <c r="AF43" s="245"/>
      <c r="AG43" s="251" t="str">
        <f>IF(ISBLANK(AE43),"",VLOOKUP(AE43,'BASE DE DONNEES'!$H$4:$L$15,3,FALSE))</f>
        <v/>
      </c>
      <c r="AH43" s="248" t="str">
        <f>IF(ISBLANK(AE43),"",VLOOKUP(AE43,'BASE DE DONNEES'!$H$4:$M$15,6,FALSE))</f>
        <v/>
      </c>
      <c r="AI43" s="243"/>
    </row>
    <row r="44" spans="2:35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203"/>
      <c r="X44" s="157"/>
      <c r="Y44" s="158"/>
      <c r="Z44" s="158"/>
      <c r="AA44" s="158"/>
      <c r="AB44" s="159"/>
      <c r="AC44" s="160"/>
      <c r="AD44" s="235"/>
      <c r="AE44" s="238"/>
      <c r="AF44" s="245"/>
      <c r="AG44" s="251" t="str">
        <f>IF(ISBLANK(AE44),"",VLOOKUP(AE44,'BASE DE DONNEES'!$H$4:$L$15,3,FALSE))</f>
        <v/>
      </c>
      <c r="AH44" s="248" t="str">
        <f>IF(ISBLANK(AE44),"",VLOOKUP(AE44,'BASE DE DONNEES'!$H$4:$M$15,6,FALSE))</f>
        <v/>
      </c>
      <c r="AI44" s="243"/>
    </row>
    <row r="45" spans="2:35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203"/>
      <c r="X45" s="157"/>
      <c r="Y45" s="158"/>
      <c r="Z45" s="158"/>
      <c r="AA45" s="158"/>
      <c r="AB45" s="159"/>
      <c r="AC45" s="160"/>
      <c r="AD45" s="235"/>
      <c r="AE45" s="238"/>
      <c r="AF45" s="245"/>
      <c r="AG45" s="251" t="str">
        <f>IF(ISBLANK(AE45),"",VLOOKUP(AE45,'BASE DE DONNEES'!$H$4:$L$15,3,FALSE))</f>
        <v/>
      </c>
      <c r="AH45" s="248" t="str">
        <f>IF(ISBLANK(AE45),"",VLOOKUP(AE45,'BASE DE DONNEES'!$H$4:$M$15,6,FALSE))</f>
        <v/>
      </c>
      <c r="AI45" s="243"/>
    </row>
    <row r="46" spans="2:35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203"/>
      <c r="X46" s="157"/>
      <c r="Y46" s="158"/>
      <c r="Z46" s="158"/>
      <c r="AA46" s="158"/>
      <c r="AB46" s="159"/>
      <c r="AC46" s="160"/>
      <c r="AD46" s="235"/>
      <c r="AE46" s="238"/>
      <c r="AF46" s="245"/>
      <c r="AG46" s="251" t="str">
        <f>IF(ISBLANK(AE46),"",VLOOKUP(AE46,'BASE DE DONNEES'!$H$4:$L$15,3,FALSE))</f>
        <v/>
      </c>
      <c r="AH46" s="248" t="str">
        <f>IF(ISBLANK(AE46),"",VLOOKUP(AE46,'BASE DE DONNEES'!$H$4:$M$15,6,FALSE))</f>
        <v/>
      </c>
      <c r="AI46" s="243"/>
    </row>
    <row r="47" spans="2:35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203"/>
      <c r="X47" s="157"/>
      <c r="Y47" s="158"/>
      <c r="Z47" s="158"/>
      <c r="AA47" s="158"/>
      <c r="AB47" s="159"/>
      <c r="AC47" s="160"/>
      <c r="AD47" s="235"/>
      <c r="AE47" s="238"/>
      <c r="AF47" s="245"/>
      <c r="AG47" s="251" t="str">
        <f>IF(ISBLANK(AE47),"",VLOOKUP(AE47,'BASE DE DONNEES'!$H$4:$L$15,3,FALSE))</f>
        <v/>
      </c>
      <c r="AH47" s="248" t="str">
        <f>IF(ISBLANK(AE47),"",VLOOKUP(AE47,'BASE DE DONNEES'!$H$4:$M$15,6,FALSE))</f>
        <v/>
      </c>
      <c r="AI47" s="243"/>
    </row>
    <row r="48" spans="2:35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203"/>
      <c r="X48" s="157"/>
      <c r="Y48" s="158"/>
      <c r="Z48" s="158"/>
      <c r="AA48" s="158"/>
      <c r="AB48" s="159"/>
      <c r="AC48" s="160"/>
      <c r="AD48" s="235"/>
      <c r="AE48" s="238"/>
      <c r="AF48" s="245"/>
      <c r="AG48" s="251" t="str">
        <f>IF(ISBLANK(AE48),"",VLOOKUP(AE48,'BASE DE DONNEES'!$H$4:$L$15,3,FALSE))</f>
        <v/>
      </c>
      <c r="AH48" s="248" t="str">
        <f>IF(ISBLANK(AE48),"",VLOOKUP(AE48,'BASE DE DONNEES'!$H$4:$M$15,6,FALSE))</f>
        <v/>
      </c>
      <c r="AI48" s="243"/>
    </row>
    <row r="49" spans="2:35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203"/>
      <c r="X49" s="157"/>
      <c r="Y49" s="158"/>
      <c r="Z49" s="158"/>
      <c r="AA49" s="158"/>
      <c r="AB49" s="159"/>
      <c r="AC49" s="160"/>
      <c r="AD49" s="235"/>
      <c r="AE49" s="238"/>
      <c r="AF49" s="245"/>
      <c r="AG49" s="251" t="str">
        <f>IF(ISBLANK(AE49),"",VLOOKUP(AE49,'BASE DE DONNEES'!$H$4:$L$15,3,FALSE))</f>
        <v/>
      </c>
      <c r="AH49" s="248" t="str">
        <f>IF(ISBLANK(AE49),"",VLOOKUP(AE49,'BASE DE DONNEES'!$H$4:$M$15,6,FALSE))</f>
        <v/>
      </c>
      <c r="AI49" s="243"/>
    </row>
    <row r="50" spans="2:35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203"/>
      <c r="X50" s="157"/>
      <c r="Y50" s="158"/>
      <c r="Z50" s="158"/>
      <c r="AA50" s="158"/>
      <c r="AB50" s="159"/>
      <c r="AC50" s="160"/>
      <c r="AD50" s="235"/>
      <c r="AE50" s="238"/>
      <c r="AF50" s="245"/>
      <c r="AG50" s="251" t="str">
        <f>IF(ISBLANK(AE50),"",VLOOKUP(AE50,'BASE DE DONNEES'!$H$4:$L$15,3,FALSE))</f>
        <v/>
      </c>
      <c r="AH50" s="248" t="str">
        <f>IF(ISBLANK(AE50),"",VLOOKUP(AE50,'BASE DE DONNEES'!$H$4:$M$15,6,FALSE))</f>
        <v/>
      </c>
      <c r="AI50" s="243"/>
    </row>
    <row r="51" spans="2:35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203"/>
      <c r="X51" s="157"/>
      <c r="Y51" s="158"/>
      <c r="Z51" s="158"/>
      <c r="AA51" s="158"/>
      <c r="AB51" s="159"/>
      <c r="AC51" s="160"/>
      <c r="AD51" s="235"/>
      <c r="AE51" s="238"/>
      <c r="AF51" s="245"/>
      <c r="AG51" s="251" t="str">
        <f>IF(ISBLANK(AE51),"",VLOOKUP(AE51,'BASE DE DONNEES'!$H$4:$L$15,3,FALSE))</f>
        <v/>
      </c>
      <c r="AH51" s="248" t="str">
        <f>IF(ISBLANK(AE51),"",VLOOKUP(AE51,'BASE DE DONNEES'!$H$4:$M$15,6,FALSE))</f>
        <v/>
      </c>
      <c r="AI51" s="243"/>
    </row>
    <row r="52" spans="2:35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203"/>
      <c r="X52" s="157"/>
      <c r="Y52" s="158"/>
      <c r="Z52" s="158"/>
      <c r="AA52" s="158"/>
      <c r="AB52" s="159"/>
      <c r="AC52" s="160"/>
      <c r="AD52" s="235"/>
      <c r="AE52" s="238"/>
      <c r="AF52" s="245"/>
      <c r="AG52" s="251" t="str">
        <f>IF(ISBLANK(AE52),"",VLOOKUP(AE52,'BASE DE DONNEES'!$H$4:$L$15,3,FALSE))</f>
        <v/>
      </c>
      <c r="AH52" s="248" t="str">
        <f>IF(ISBLANK(AE52),"",VLOOKUP(AE52,'BASE DE DONNEES'!$H$4:$M$15,6,FALSE))</f>
        <v/>
      </c>
      <c r="AI52" s="243"/>
    </row>
    <row r="53" spans="2:35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203"/>
      <c r="X53" s="157"/>
      <c r="Y53" s="158"/>
      <c r="Z53" s="158"/>
      <c r="AA53" s="158"/>
      <c r="AB53" s="159"/>
      <c r="AC53" s="160"/>
      <c r="AD53" s="235"/>
      <c r="AE53" s="238"/>
      <c r="AF53" s="245"/>
      <c r="AG53" s="251" t="str">
        <f>IF(ISBLANK(AE53),"",VLOOKUP(AE53,'BASE DE DONNEES'!$H$4:$L$15,3,FALSE))</f>
        <v/>
      </c>
      <c r="AH53" s="248" t="str">
        <f>IF(ISBLANK(AE53),"",VLOOKUP(AE53,'BASE DE DONNEES'!$H$4:$M$15,6,FALSE))</f>
        <v/>
      </c>
      <c r="AI53" s="243"/>
    </row>
    <row r="54" spans="2:35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203"/>
      <c r="X54" s="157"/>
      <c r="Y54" s="158"/>
      <c r="Z54" s="158"/>
      <c r="AA54" s="158"/>
      <c r="AB54" s="159"/>
      <c r="AC54" s="160"/>
      <c r="AD54" s="235"/>
      <c r="AE54" s="238"/>
      <c r="AF54" s="245"/>
      <c r="AG54" s="251" t="str">
        <f>IF(ISBLANK(AE54),"",VLOOKUP(AE54,'BASE DE DONNEES'!$H$4:$L$15,3,FALSE))</f>
        <v/>
      </c>
      <c r="AH54" s="248" t="str">
        <f>IF(ISBLANK(AE54),"",VLOOKUP(AE54,'BASE DE DONNEES'!$H$4:$M$15,6,FALSE))</f>
        <v/>
      </c>
      <c r="AI54" s="243"/>
    </row>
    <row r="55" spans="2:35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203"/>
      <c r="X55" s="157"/>
      <c r="Y55" s="158"/>
      <c r="Z55" s="158"/>
      <c r="AA55" s="158"/>
      <c r="AB55" s="159"/>
      <c r="AC55" s="160"/>
      <c r="AD55" s="235"/>
      <c r="AE55" s="238"/>
      <c r="AF55" s="245"/>
      <c r="AG55" s="251" t="str">
        <f>IF(ISBLANK(AE55),"",VLOOKUP(AE55,'BASE DE DONNEES'!$H$4:$L$15,3,FALSE))</f>
        <v/>
      </c>
      <c r="AH55" s="248" t="str">
        <f>IF(ISBLANK(AE55),"",VLOOKUP(AE55,'BASE DE DONNEES'!$H$4:$M$15,6,FALSE))</f>
        <v/>
      </c>
      <c r="AI55" s="243"/>
    </row>
    <row r="56" spans="2:35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203"/>
      <c r="X56" s="157"/>
      <c r="Y56" s="158"/>
      <c r="Z56" s="158"/>
      <c r="AA56" s="158"/>
      <c r="AB56" s="159"/>
      <c r="AC56" s="160"/>
      <c r="AD56" s="235"/>
      <c r="AE56" s="238"/>
      <c r="AF56" s="245"/>
      <c r="AG56" s="251" t="str">
        <f>IF(ISBLANK(AE56),"",VLOOKUP(AE56,'BASE DE DONNEES'!$H$4:$L$15,3,FALSE))</f>
        <v/>
      </c>
      <c r="AH56" s="248" t="str">
        <f>IF(ISBLANK(AE56),"",VLOOKUP(AE56,'BASE DE DONNEES'!$H$4:$M$15,6,FALSE))</f>
        <v/>
      </c>
      <c r="AI56" s="243"/>
    </row>
    <row r="57" spans="2:35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203"/>
      <c r="X57" s="157"/>
      <c r="Y57" s="158"/>
      <c r="Z57" s="158"/>
      <c r="AA57" s="158"/>
      <c r="AB57" s="159"/>
      <c r="AC57" s="160"/>
      <c r="AD57" s="235"/>
      <c r="AE57" s="238"/>
      <c r="AF57" s="245"/>
      <c r="AG57" s="251" t="str">
        <f>IF(ISBLANK(AE57),"",VLOOKUP(AE57,'BASE DE DONNEES'!$H$4:$L$15,3,FALSE))</f>
        <v/>
      </c>
      <c r="AH57" s="248" t="str">
        <f>IF(ISBLANK(AE57),"",VLOOKUP(AE57,'BASE DE DONNEES'!$H$4:$M$15,6,FALSE))</f>
        <v/>
      </c>
      <c r="AI57" s="243"/>
    </row>
    <row r="58" spans="2:35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203"/>
      <c r="X58" s="157"/>
      <c r="Y58" s="158"/>
      <c r="Z58" s="158"/>
      <c r="AA58" s="158"/>
      <c r="AB58" s="159"/>
      <c r="AC58" s="160"/>
      <c r="AD58" s="235"/>
      <c r="AE58" s="238"/>
      <c r="AF58" s="245"/>
      <c r="AG58" s="251" t="str">
        <f>IF(ISBLANK(AE58),"",VLOOKUP(AE58,'BASE DE DONNEES'!$H$4:$L$15,3,FALSE))</f>
        <v/>
      </c>
      <c r="AH58" s="248" t="str">
        <f>IF(ISBLANK(AE58),"",VLOOKUP(AE58,'BASE DE DONNEES'!$H$4:$M$15,6,FALSE))</f>
        <v/>
      </c>
      <c r="AI58" s="243"/>
    </row>
    <row r="59" spans="2:35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203"/>
      <c r="X59" s="157"/>
      <c r="Y59" s="158"/>
      <c r="Z59" s="158"/>
      <c r="AA59" s="158"/>
      <c r="AB59" s="159"/>
      <c r="AC59" s="160"/>
      <c r="AD59" s="235"/>
      <c r="AE59" s="238"/>
      <c r="AF59" s="245"/>
      <c r="AG59" s="251" t="str">
        <f>IF(ISBLANK(AE59),"",VLOOKUP(AE59,'BASE DE DONNEES'!$H$4:$L$15,3,FALSE))</f>
        <v/>
      </c>
      <c r="AH59" s="248" t="str">
        <f>IF(ISBLANK(AE59),"",VLOOKUP(AE59,'BASE DE DONNEES'!$H$4:$M$15,6,FALSE))</f>
        <v/>
      </c>
      <c r="AI59" s="243"/>
    </row>
    <row r="60" spans="2:35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203"/>
      <c r="X60" s="157"/>
      <c r="Y60" s="158"/>
      <c r="Z60" s="158"/>
      <c r="AA60" s="158"/>
      <c r="AB60" s="159"/>
      <c r="AC60" s="160"/>
      <c r="AD60" s="235"/>
      <c r="AE60" s="238"/>
      <c r="AF60" s="245"/>
      <c r="AG60" s="251" t="str">
        <f>IF(ISBLANK(AE60),"",VLOOKUP(AE60,'BASE DE DONNEES'!$H$4:$L$15,3,FALSE))</f>
        <v/>
      </c>
      <c r="AH60" s="248" t="str">
        <f>IF(ISBLANK(AE60),"",VLOOKUP(AE60,'BASE DE DONNEES'!$H$4:$M$15,6,FALSE))</f>
        <v/>
      </c>
      <c r="AI60" s="243"/>
    </row>
    <row r="61" spans="2:35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203"/>
      <c r="X61" s="157"/>
      <c r="Y61" s="158"/>
      <c r="Z61" s="158"/>
      <c r="AA61" s="158"/>
      <c r="AB61" s="159"/>
      <c r="AC61" s="160"/>
      <c r="AD61" s="235"/>
      <c r="AE61" s="238"/>
      <c r="AF61" s="245"/>
      <c r="AG61" s="251" t="str">
        <f>IF(ISBLANK(AE61),"",VLOOKUP(AE61,'BASE DE DONNEES'!$H$4:$L$15,3,FALSE))</f>
        <v/>
      </c>
      <c r="AH61" s="248" t="str">
        <f>IF(ISBLANK(AE61),"",VLOOKUP(AE61,'BASE DE DONNEES'!$H$4:$M$15,6,FALSE))</f>
        <v/>
      </c>
      <c r="AI61" s="243"/>
    </row>
    <row r="62" spans="2:35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203"/>
      <c r="X62" s="157"/>
      <c r="Y62" s="158"/>
      <c r="Z62" s="158"/>
      <c r="AA62" s="158"/>
      <c r="AB62" s="159"/>
      <c r="AC62" s="160"/>
      <c r="AD62" s="235"/>
      <c r="AE62" s="238"/>
      <c r="AF62" s="245"/>
      <c r="AG62" s="251" t="str">
        <f>IF(ISBLANK(AE62),"",VLOOKUP(AE62,'BASE DE DONNEES'!$H$4:$L$15,3,FALSE))</f>
        <v/>
      </c>
      <c r="AH62" s="248" t="str">
        <f>IF(ISBLANK(AE62),"",VLOOKUP(AE62,'BASE DE DONNEES'!$H$4:$M$15,6,FALSE))</f>
        <v/>
      </c>
      <c r="AI62" s="243"/>
    </row>
    <row r="63" spans="2:35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203"/>
      <c r="X63" s="157"/>
      <c r="Y63" s="158"/>
      <c r="Z63" s="158"/>
      <c r="AA63" s="158"/>
      <c r="AB63" s="159"/>
      <c r="AC63" s="160"/>
      <c r="AD63" s="235"/>
      <c r="AE63" s="238"/>
      <c r="AF63" s="245"/>
      <c r="AG63" s="251" t="str">
        <f>IF(ISBLANK(AE63),"",VLOOKUP(AE63,'BASE DE DONNEES'!$H$4:$L$15,3,FALSE))</f>
        <v/>
      </c>
      <c r="AH63" s="248" t="str">
        <f>IF(ISBLANK(AE63),"",VLOOKUP(AE63,'BASE DE DONNEES'!$H$4:$M$15,6,FALSE))</f>
        <v/>
      </c>
      <c r="AI63" s="243"/>
    </row>
    <row r="64" spans="2:35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203"/>
      <c r="X64" s="157"/>
      <c r="Y64" s="158"/>
      <c r="Z64" s="158"/>
      <c r="AA64" s="158"/>
      <c r="AB64" s="159"/>
      <c r="AC64" s="160"/>
      <c r="AD64" s="235"/>
      <c r="AE64" s="238"/>
      <c r="AF64" s="245"/>
      <c r="AG64" s="251" t="str">
        <f>IF(ISBLANK(AE64),"",VLOOKUP(AE64,'BASE DE DONNEES'!$H$4:$L$15,3,FALSE))</f>
        <v/>
      </c>
      <c r="AH64" s="248" t="str">
        <f>IF(ISBLANK(AE64),"",VLOOKUP(AE64,'BASE DE DONNEES'!$H$4:$M$15,6,FALSE))</f>
        <v/>
      </c>
      <c r="AI64" s="243"/>
    </row>
    <row r="65" spans="2:35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203"/>
      <c r="X65" s="157"/>
      <c r="Y65" s="158"/>
      <c r="Z65" s="158"/>
      <c r="AA65" s="158"/>
      <c r="AB65" s="159"/>
      <c r="AC65" s="160"/>
      <c r="AD65" s="235"/>
      <c r="AE65" s="238"/>
      <c r="AF65" s="245"/>
      <c r="AG65" s="251" t="str">
        <f>IF(ISBLANK(AE65),"",VLOOKUP(AE65,'BASE DE DONNEES'!$H$4:$L$15,3,FALSE))</f>
        <v/>
      </c>
      <c r="AH65" s="248" t="str">
        <f>IF(ISBLANK(AE65),"",VLOOKUP(AE65,'BASE DE DONNEES'!$H$4:$M$15,6,FALSE))</f>
        <v/>
      </c>
      <c r="AI65" s="243"/>
    </row>
    <row r="66" spans="2:35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203"/>
      <c r="X66" s="157"/>
      <c r="Y66" s="158"/>
      <c r="Z66" s="158"/>
      <c r="AA66" s="158"/>
      <c r="AB66" s="159"/>
      <c r="AC66" s="160"/>
      <c r="AD66" s="235"/>
      <c r="AE66" s="238"/>
      <c r="AF66" s="245"/>
      <c r="AG66" s="251" t="str">
        <f>IF(ISBLANK(AE66),"",VLOOKUP(AE66,'BASE DE DONNEES'!$H$4:$L$15,3,FALSE))</f>
        <v/>
      </c>
      <c r="AH66" s="248" t="str">
        <f>IF(ISBLANK(AE66),"",VLOOKUP(AE66,'BASE DE DONNEES'!$H$4:$M$15,6,FALSE))</f>
        <v/>
      </c>
      <c r="AI66" s="243"/>
    </row>
    <row r="67" spans="2:35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203"/>
      <c r="X67" s="157"/>
      <c r="Y67" s="158"/>
      <c r="Z67" s="158"/>
      <c r="AA67" s="158"/>
      <c r="AB67" s="159"/>
      <c r="AC67" s="160"/>
      <c r="AD67" s="235"/>
      <c r="AE67" s="238"/>
      <c r="AF67" s="245"/>
      <c r="AG67" s="251" t="str">
        <f>IF(ISBLANK(AE67),"",VLOOKUP(AE67,'BASE DE DONNEES'!$H$4:$L$15,3,FALSE))</f>
        <v/>
      </c>
      <c r="AH67" s="248" t="str">
        <f>IF(ISBLANK(AE67),"",VLOOKUP(AE67,'BASE DE DONNEES'!$H$4:$M$15,6,FALSE))</f>
        <v/>
      </c>
      <c r="AI67" s="243"/>
    </row>
    <row r="68" spans="2:35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203"/>
      <c r="X68" s="157"/>
      <c r="Y68" s="158"/>
      <c r="Z68" s="158"/>
      <c r="AA68" s="158"/>
      <c r="AB68" s="159"/>
      <c r="AC68" s="160"/>
      <c r="AD68" s="235"/>
      <c r="AE68" s="238"/>
      <c r="AF68" s="245"/>
      <c r="AG68" s="251" t="str">
        <f>IF(ISBLANK(AE68),"",VLOOKUP(AE68,'BASE DE DONNEES'!$H$4:$L$15,3,FALSE))</f>
        <v/>
      </c>
      <c r="AH68" s="248" t="str">
        <f>IF(ISBLANK(AE68),"",VLOOKUP(AE68,'BASE DE DONNEES'!$H$4:$M$15,6,FALSE))</f>
        <v/>
      </c>
      <c r="AI68" s="243"/>
    </row>
    <row r="69" spans="2:35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203"/>
      <c r="X69" s="157"/>
      <c r="Y69" s="158"/>
      <c r="Z69" s="158"/>
      <c r="AA69" s="158"/>
      <c r="AB69" s="159"/>
      <c r="AC69" s="160"/>
      <c r="AD69" s="235"/>
      <c r="AE69" s="238"/>
      <c r="AF69" s="245"/>
      <c r="AG69" s="251" t="str">
        <f>IF(ISBLANK(AE69),"",VLOOKUP(AE69,'BASE DE DONNEES'!$H$4:$L$15,3,FALSE))</f>
        <v/>
      </c>
      <c r="AH69" s="248" t="str">
        <f>IF(ISBLANK(AE69),"",VLOOKUP(AE69,'BASE DE DONNEES'!$H$4:$M$15,6,FALSE))</f>
        <v/>
      </c>
      <c r="AI69" s="243"/>
    </row>
    <row r="70" spans="2:35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203"/>
      <c r="X70" s="157"/>
      <c r="Y70" s="158"/>
      <c r="Z70" s="158"/>
      <c r="AA70" s="158"/>
      <c r="AB70" s="159"/>
      <c r="AC70" s="160"/>
      <c r="AD70" s="235"/>
      <c r="AE70" s="238"/>
      <c r="AF70" s="245"/>
      <c r="AG70" s="251" t="str">
        <f>IF(ISBLANK(AE70),"",VLOOKUP(AE70,'BASE DE DONNEES'!$H$4:$L$15,3,FALSE))</f>
        <v/>
      </c>
      <c r="AH70" s="248" t="str">
        <f>IF(ISBLANK(AE70),"",VLOOKUP(AE70,'BASE DE DONNEES'!$H$4:$M$15,6,FALSE))</f>
        <v/>
      </c>
      <c r="AI70" s="243"/>
    </row>
    <row r="71" spans="2:35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203"/>
      <c r="X71" s="157"/>
      <c r="Y71" s="158"/>
      <c r="Z71" s="158"/>
      <c r="AA71" s="158"/>
      <c r="AB71" s="159"/>
      <c r="AC71" s="160"/>
      <c r="AD71" s="235"/>
      <c r="AE71" s="238"/>
      <c r="AF71" s="245"/>
      <c r="AG71" s="251" t="str">
        <f>IF(ISBLANK(AE71),"",VLOOKUP(AE71,'BASE DE DONNEES'!$H$4:$L$15,3,FALSE))</f>
        <v/>
      </c>
      <c r="AH71" s="248" t="str">
        <f>IF(ISBLANK(AE71),"",VLOOKUP(AE71,'BASE DE DONNEES'!$H$4:$M$15,6,FALSE))</f>
        <v/>
      </c>
      <c r="AI71" s="243"/>
    </row>
    <row r="72" spans="2:35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203"/>
      <c r="X72" s="157"/>
      <c r="Y72" s="158"/>
      <c r="Z72" s="158"/>
      <c r="AA72" s="158"/>
      <c r="AB72" s="159"/>
      <c r="AC72" s="160"/>
      <c r="AD72" s="235"/>
      <c r="AE72" s="238"/>
      <c r="AF72" s="245"/>
      <c r="AG72" s="251" t="str">
        <f>IF(ISBLANK(AE72),"",VLOOKUP(AE72,'BASE DE DONNEES'!$H$4:$L$15,3,FALSE))</f>
        <v/>
      </c>
      <c r="AH72" s="248" t="str">
        <f>IF(ISBLANK(AE72),"",VLOOKUP(AE72,'BASE DE DONNEES'!$H$4:$M$15,6,FALSE))</f>
        <v/>
      </c>
      <c r="AI72" s="243"/>
    </row>
    <row r="73" spans="2:35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203"/>
      <c r="X73" s="157"/>
      <c r="Y73" s="158"/>
      <c r="Z73" s="158"/>
      <c r="AA73" s="158"/>
      <c r="AB73" s="159"/>
      <c r="AC73" s="160"/>
      <c r="AD73" s="235"/>
      <c r="AE73" s="238"/>
      <c r="AF73" s="245"/>
      <c r="AG73" s="251" t="str">
        <f>IF(ISBLANK(AE73),"",VLOOKUP(AE73,'BASE DE DONNEES'!$H$4:$L$15,3,FALSE))</f>
        <v/>
      </c>
      <c r="AH73" s="248" t="str">
        <f>IF(ISBLANK(AE73),"",VLOOKUP(AE73,'BASE DE DONNEES'!$H$4:$M$15,6,FALSE))</f>
        <v/>
      </c>
      <c r="AI73" s="243"/>
    </row>
    <row r="74" spans="2:35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203"/>
      <c r="X74" s="157"/>
      <c r="Y74" s="158"/>
      <c r="Z74" s="158"/>
      <c r="AA74" s="158"/>
      <c r="AB74" s="159"/>
      <c r="AC74" s="160"/>
      <c r="AD74" s="235"/>
      <c r="AE74" s="238"/>
      <c r="AF74" s="245"/>
      <c r="AG74" s="251" t="str">
        <f>IF(ISBLANK(AE74),"",VLOOKUP(AE74,'BASE DE DONNEES'!$H$4:$L$15,3,FALSE))</f>
        <v/>
      </c>
      <c r="AH74" s="248" t="str">
        <f>IF(ISBLANK(AE74),"",VLOOKUP(AE74,'BASE DE DONNEES'!$H$4:$M$15,6,FALSE))</f>
        <v/>
      </c>
      <c r="AI74" s="243"/>
    </row>
    <row r="75" spans="2:35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203"/>
      <c r="X75" s="157"/>
      <c r="Y75" s="158"/>
      <c r="Z75" s="158"/>
      <c r="AA75" s="158"/>
      <c r="AB75" s="159"/>
      <c r="AC75" s="160"/>
      <c r="AD75" s="235"/>
      <c r="AE75" s="238"/>
      <c r="AF75" s="245"/>
      <c r="AG75" s="251" t="str">
        <f>IF(ISBLANK(AE75),"",VLOOKUP(AE75,'BASE DE DONNEES'!$H$4:$L$15,3,FALSE))</f>
        <v/>
      </c>
      <c r="AH75" s="248" t="str">
        <f>IF(ISBLANK(AE75),"",VLOOKUP(AE75,'BASE DE DONNEES'!$H$4:$M$15,6,FALSE))</f>
        <v/>
      </c>
      <c r="AI75" s="243"/>
    </row>
    <row r="76" spans="2:35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203"/>
      <c r="X76" s="157"/>
      <c r="Y76" s="158"/>
      <c r="Z76" s="158"/>
      <c r="AA76" s="158"/>
      <c r="AB76" s="159"/>
      <c r="AC76" s="160"/>
      <c r="AD76" s="235"/>
      <c r="AE76" s="238"/>
      <c r="AF76" s="245"/>
      <c r="AG76" s="251" t="str">
        <f>IF(ISBLANK(AE76),"",VLOOKUP(AE76,'BASE DE DONNEES'!$H$4:$L$15,3,FALSE))</f>
        <v/>
      </c>
      <c r="AH76" s="248" t="str">
        <f>IF(ISBLANK(AE76),"",VLOOKUP(AE76,'BASE DE DONNEES'!$H$4:$M$15,6,FALSE))</f>
        <v/>
      </c>
      <c r="AI76" s="243"/>
    </row>
    <row r="77" spans="2:35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203"/>
      <c r="X77" s="157"/>
      <c r="Y77" s="158"/>
      <c r="Z77" s="158"/>
      <c r="AA77" s="158"/>
      <c r="AB77" s="159"/>
      <c r="AC77" s="160"/>
      <c r="AD77" s="235"/>
      <c r="AE77" s="238"/>
      <c r="AF77" s="245"/>
      <c r="AG77" s="251" t="str">
        <f>IF(ISBLANK(AE77),"",VLOOKUP(AE77,'BASE DE DONNEES'!$H$4:$L$15,3,FALSE))</f>
        <v/>
      </c>
      <c r="AH77" s="248" t="str">
        <f>IF(ISBLANK(AE77),"",VLOOKUP(AE77,'BASE DE DONNEES'!$H$4:$M$15,6,FALSE))</f>
        <v/>
      </c>
      <c r="AI77" s="243"/>
    </row>
    <row r="78" spans="2:35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203"/>
      <c r="X78" s="157"/>
      <c r="Y78" s="158"/>
      <c r="Z78" s="158"/>
      <c r="AA78" s="158"/>
      <c r="AB78" s="159"/>
      <c r="AC78" s="160"/>
      <c r="AD78" s="235"/>
      <c r="AE78" s="238"/>
      <c r="AF78" s="245"/>
      <c r="AG78" s="251" t="str">
        <f>IF(ISBLANK(AE78),"",VLOOKUP(AE78,'BASE DE DONNEES'!$H$4:$L$15,3,FALSE))</f>
        <v/>
      </c>
      <c r="AH78" s="248" t="str">
        <f>IF(ISBLANK(AE78),"",VLOOKUP(AE78,'BASE DE DONNEES'!$H$4:$M$15,6,FALSE))</f>
        <v/>
      </c>
      <c r="AI78" s="243"/>
    </row>
    <row r="79" spans="2:35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203"/>
      <c r="X79" s="157"/>
      <c r="Y79" s="158"/>
      <c r="Z79" s="158"/>
      <c r="AA79" s="158"/>
      <c r="AB79" s="159"/>
      <c r="AC79" s="160"/>
      <c r="AD79" s="235"/>
      <c r="AE79" s="238"/>
      <c r="AF79" s="245"/>
      <c r="AG79" s="251" t="str">
        <f>IF(ISBLANK(AE79),"",VLOOKUP(AE79,'BASE DE DONNEES'!$H$4:$L$15,3,FALSE))</f>
        <v/>
      </c>
      <c r="AH79" s="248" t="str">
        <f>IF(ISBLANK(AE79),"",VLOOKUP(AE79,'BASE DE DONNEES'!$H$4:$M$15,6,FALSE))</f>
        <v/>
      </c>
      <c r="AI79" s="243"/>
    </row>
    <row r="80" spans="2:35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203"/>
      <c r="X80" s="157"/>
      <c r="Y80" s="158"/>
      <c r="Z80" s="158"/>
      <c r="AA80" s="158"/>
      <c r="AB80" s="159"/>
      <c r="AC80" s="160"/>
      <c r="AD80" s="235"/>
      <c r="AE80" s="238"/>
      <c r="AF80" s="245"/>
      <c r="AG80" s="251" t="str">
        <f>IF(ISBLANK(AE80),"",VLOOKUP(AE80,'BASE DE DONNEES'!$H$4:$L$15,3,FALSE))</f>
        <v/>
      </c>
      <c r="AH80" s="248" t="str">
        <f>IF(ISBLANK(AE80),"",VLOOKUP(AE80,'BASE DE DONNEES'!$H$4:$M$15,6,FALSE))</f>
        <v/>
      </c>
      <c r="AI80" s="243"/>
    </row>
    <row r="81" spans="2:35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203"/>
      <c r="X81" s="157"/>
      <c r="Y81" s="158"/>
      <c r="Z81" s="158"/>
      <c r="AA81" s="158"/>
      <c r="AB81" s="159"/>
      <c r="AC81" s="160"/>
      <c r="AD81" s="235"/>
      <c r="AE81" s="238"/>
      <c r="AF81" s="245"/>
      <c r="AG81" s="251" t="str">
        <f>IF(ISBLANK(AE81),"",VLOOKUP(AE81,'BASE DE DONNEES'!$H$4:$L$15,3,FALSE))</f>
        <v/>
      </c>
      <c r="AH81" s="248" t="str">
        <f>IF(ISBLANK(AE81),"",VLOOKUP(AE81,'BASE DE DONNEES'!$H$4:$M$15,6,FALSE))</f>
        <v/>
      </c>
      <c r="AI81" s="243"/>
    </row>
    <row r="82" spans="2:35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203"/>
      <c r="X82" s="157"/>
      <c r="Y82" s="158"/>
      <c r="Z82" s="158"/>
      <c r="AA82" s="158"/>
      <c r="AB82" s="159"/>
      <c r="AC82" s="160"/>
      <c r="AD82" s="235"/>
      <c r="AE82" s="238"/>
      <c r="AF82" s="245"/>
      <c r="AG82" s="251" t="str">
        <f>IF(ISBLANK(AE82),"",VLOOKUP(AE82,'BASE DE DONNEES'!$H$4:$L$15,3,FALSE))</f>
        <v/>
      </c>
      <c r="AH82" s="248" t="str">
        <f>IF(ISBLANK(AE82),"",VLOOKUP(AE82,'BASE DE DONNEES'!$H$4:$M$15,6,FALSE))</f>
        <v/>
      </c>
      <c r="AI82" s="243"/>
    </row>
    <row r="83" spans="2:35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203"/>
      <c r="X83" s="157"/>
      <c r="Y83" s="158"/>
      <c r="Z83" s="158"/>
      <c r="AA83" s="158"/>
      <c r="AB83" s="159"/>
      <c r="AC83" s="160"/>
      <c r="AD83" s="235"/>
      <c r="AE83" s="238"/>
      <c r="AF83" s="245"/>
      <c r="AG83" s="251" t="str">
        <f>IF(ISBLANK(AE83),"",VLOOKUP(AE83,'BASE DE DONNEES'!$H$4:$L$15,3,FALSE))</f>
        <v/>
      </c>
      <c r="AH83" s="248" t="str">
        <f>IF(ISBLANK(AE83),"",VLOOKUP(AE83,'BASE DE DONNEES'!$H$4:$M$15,6,FALSE))</f>
        <v/>
      </c>
      <c r="AI83" s="243"/>
    </row>
    <row r="84" spans="2:35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203"/>
      <c r="X84" s="157"/>
      <c r="Y84" s="158"/>
      <c r="Z84" s="158"/>
      <c r="AA84" s="158"/>
      <c r="AB84" s="159"/>
      <c r="AC84" s="160"/>
      <c r="AD84" s="235"/>
      <c r="AE84" s="238"/>
      <c r="AF84" s="245"/>
      <c r="AG84" s="251" t="str">
        <f>IF(ISBLANK(AE84),"",VLOOKUP(AE84,'BASE DE DONNEES'!$H$4:$L$15,3,FALSE))</f>
        <v/>
      </c>
      <c r="AH84" s="248" t="str">
        <f>IF(ISBLANK(AE84),"",VLOOKUP(AE84,'BASE DE DONNEES'!$H$4:$M$15,6,FALSE))</f>
        <v/>
      </c>
      <c r="AI84" s="243"/>
    </row>
    <row r="85" spans="2:35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203"/>
      <c r="X85" s="157"/>
      <c r="Y85" s="158"/>
      <c r="Z85" s="158"/>
      <c r="AA85" s="158"/>
      <c r="AB85" s="159"/>
      <c r="AC85" s="160"/>
      <c r="AD85" s="235"/>
      <c r="AE85" s="238"/>
      <c r="AF85" s="245"/>
      <c r="AG85" s="251" t="str">
        <f>IF(ISBLANK(AE85),"",VLOOKUP(AE85,'BASE DE DONNEES'!$H$4:$L$15,3,FALSE))</f>
        <v/>
      </c>
      <c r="AH85" s="248" t="str">
        <f>IF(ISBLANK(AE85),"",VLOOKUP(AE85,'BASE DE DONNEES'!$H$4:$M$15,6,FALSE))</f>
        <v/>
      </c>
      <c r="AI85" s="243"/>
    </row>
    <row r="86" spans="2:35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203"/>
      <c r="X86" s="157"/>
      <c r="Y86" s="158"/>
      <c r="Z86" s="158"/>
      <c r="AA86" s="158"/>
      <c r="AB86" s="159"/>
      <c r="AC86" s="160"/>
      <c r="AD86" s="235"/>
      <c r="AE86" s="238"/>
      <c r="AF86" s="245"/>
      <c r="AG86" s="251" t="str">
        <f>IF(ISBLANK(AE86),"",VLOOKUP(AE86,'BASE DE DONNEES'!$H$4:$L$15,3,FALSE))</f>
        <v/>
      </c>
      <c r="AH86" s="248" t="str">
        <f>IF(ISBLANK(AE86),"",VLOOKUP(AE86,'BASE DE DONNEES'!$H$4:$M$15,6,FALSE))</f>
        <v/>
      </c>
      <c r="AI86" s="243"/>
    </row>
    <row r="87" spans="2:35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203"/>
      <c r="X87" s="157"/>
      <c r="Y87" s="158"/>
      <c r="Z87" s="158"/>
      <c r="AA87" s="158"/>
      <c r="AB87" s="159"/>
      <c r="AC87" s="160"/>
      <c r="AD87" s="235"/>
      <c r="AE87" s="238"/>
      <c r="AF87" s="245"/>
      <c r="AG87" s="251" t="str">
        <f>IF(ISBLANK(AE87),"",VLOOKUP(AE87,'BASE DE DONNEES'!$H$4:$L$15,3,FALSE))</f>
        <v/>
      </c>
      <c r="AH87" s="248" t="str">
        <f>IF(ISBLANK(AE87),"",VLOOKUP(AE87,'BASE DE DONNEES'!$H$4:$M$15,6,FALSE))</f>
        <v/>
      </c>
      <c r="AI87" s="243"/>
    </row>
    <row r="88" spans="2:35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203"/>
      <c r="X88" s="157"/>
      <c r="Y88" s="158"/>
      <c r="Z88" s="158"/>
      <c r="AA88" s="158"/>
      <c r="AB88" s="159"/>
      <c r="AC88" s="160"/>
      <c r="AD88" s="235"/>
      <c r="AE88" s="238"/>
      <c r="AF88" s="245"/>
      <c r="AG88" s="251" t="str">
        <f>IF(ISBLANK(AE88),"",VLOOKUP(AE88,'BASE DE DONNEES'!$H$4:$L$15,3,FALSE))</f>
        <v/>
      </c>
      <c r="AH88" s="248" t="str">
        <f>IF(ISBLANK(AE88),"",VLOOKUP(AE88,'BASE DE DONNEES'!$H$4:$M$15,6,FALSE))</f>
        <v/>
      </c>
      <c r="AI88" s="243"/>
    </row>
    <row r="89" spans="2:35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203"/>
      <c r="X89" s="157"/>
      <c r="Y89" s="158"/>
      <c r="Z89" s="158"/>
      <c r="AA89" s="158"/>
      <c r="AB89" s="159"/>
      <c r="AC89" s="160"/>
      <c r="AD89" s="235"/>
      <c r="AE89" s="238"/>
      <c r="AF89" s="245"/>
      <c r="AG89" s="251" t="str">
        <f>IF(ISBLANK(AE89),"",VLOOKUP(AE89,'BASE DE DONNEES'!$H$4:$L$15,3,FALSE))</f>
        <v/>
      </c>
      <c r="AH89" s="248" t="str">
        <f>IF(ISBLANK(AE89),"",VLOOKUP(AE89,'BASE DE DONNEES'!$H$4:$M$15,6,FALSE))</f>
        <v/>
      </c>
      <c r="AI89" s="243"/>
    </row>
    <row r="90" spans="2:35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203"/>
      <c r="X90" s="157"/>
      <c r="Y90" s="158"/>
      <c r="Z90" s="158"/>
      <c r="AA90" s="158"/>
      <c r="AB90" s="159"/>
      <c r="AC90" s="160"/>
      <c r="AD90" s="235"/>
      <c r="AE90" s="238"/>
      <c r="AF90" s="245"/>
      <c r="AG90" s="251" t="str">
        <f>IF(ISBLANK(AE90),"",VLOOKUP(AE90,'BASE DE DONNEES'!$H$4:$L$15,3,FALSE))</f>
        <v/>
      </c>
      <c r="AH90" s="248" t="str">
        <f>IF(ISBLANK(AE90),"",VLOOKUP(AE90,'BASE DE DONNEES'!$H$4:$M$15,6,FALSE))</f>
        <v/>
      </c>
      <c r="AI90" s="243"/>
    </row>
    <row r="91" spans="2:35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203"/>
      <c r="X91" s="157"/>
      <c r="Y91" s="158"/>
      <c r="Z91" s="158"/>
      <c r="AA91" s="158"/>
      <c r="AB91" s="159"/>
      <c r="AC91" s="160"/>
      <c r="AD91" s="235"/>
      <c r="AE91" s="238"/>
      <c r="AF91" s="245"/>
      <c r="AG91" s="251" t="str">
        <f>IF(ISBLANK(AE91),"",VLOOKUP(AE91,'BASE DE DONNEES'!$H$4:$L$15,3,FALSE))</f>
        <v/>
      </c>
      <c r="AH91" s="248" t="str">
        <f>IF(ISBLANK(AE91),"",VLOOKUP(AE91,'BASE DE DONNEES'!$H$4:$M$15,6,FALSE))</f>
        <v/>
      </c>
      <c r="AI91" s="243"/>
    </row>
    <row r="92" spans="2:35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203"/>
      <c r="X92" s="157"/>
      <c r="Y92" s="158"/>
      <c r="Z92" s="158"/>
      <c r="AA92" s="158"/>
      <c r="AB92" s="159"/>
      <c r="AC92" s="160"/>
      <c r="AD92" s="235"/>
      <c r="AE92" s="238"/>
      <c r="AF92" s="245"/>
      <c r="AG92" s="251" t="str">
        <f>IF(ISBLANK(AE92),"",VLOOKUP(AE92,'BASE DE DONNEES'!$H$4:$L$15,3,FALSE))</f>
        <v/>
      </c>
      <c r="AH92" s="248" t="str">
        <f>IF(ISBLANK(AE92),"",VLOOKUP(AE92,'BASE DE DONNEES'!$H$4:$M$15,6,FALSE))</f>
        <v/>
      </c>
      <c r="AI92" s="243"/>
    </row>
    <row r="93" spans="2:35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203"/>
      <c r="X93" s="157"/>
      <c r="Y93" s="158"/>
      <c r="Z93" s="158"/>
      <c r="AA93" s="158"/>
      <c r="AB93" s="159"/>
      <c r="AC93" s="160"/>
      <c r="AD93" s="235"/>
      <c r="AE93" s="238"/>
      <c r="AF93" s="245"/>
      <c r="AG93" s="251" t="str">
        <f>IF(ISBLANK(AE93),"",VLOOKUP(AE93,'BASE DE DONNEES'!$H$4:$L$15,3,FALSE))</f>
        <v/>
      </c>
      <c r="AH93" s="248" t="str">
        <f>IF(ISBLANK(AE93),"",VLOOKUP(AE93,'BASE DE DONNEES'!$H$4:$M$15,6,FALSE))</f>
        <v/>
      </c>
      <c r="AI93" s="243"/>
    </row>
    <row r="94" spans="2:35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203"/>
      <c r="X94" s="157"/>
      <c r="Y94" s="158"/>
      <c r="Z94" s="158"/>
      <c r="AA94" s="158"/>
      <c r="AB94" s="159"/>
      <c r="AC94" s="160"/>
      <c r="AD94" s="235"/>
      <c r="AE94" s="238"/>
      <c r="AF94" s="245"/>
      <c r="AG94" s="251" t="str">
        <f>IF(ISBLANK(AE94),"",VLOOKUP(AE94,'BASE DE DONNEES'!$H$4:$L$15,3,FALSE))</f>
        <v/>
      </c>
      <c r="AH94" s="248" t="str">
        <f>IF(ISBLANK(AE94),"",VLOOKUP(AE94,'BASE DE DONNEES'!$H$4:$M$15,6,FALSE))</f>
        <v/>
      </c>
      <c r="AI94" s="243"/>
    </row>
    <row r="95" spans="2:35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203"/>
      <c r="X95" s="157"/>
      <c r="Y95" s="158"/>
      <c r="Z95" s="158"/>
      <c r="AA95" s="158"/>
      <c r="AB95" s="159"/>
      <c r="AC95" s="160"/>
      <c r="AD95" s="235"/>
      <c r="AE95" s="238"/>
      <c r="AF95" s="245"/>
      <c r="AG95" s="251" t="str">
        <f>IF(ISBLANK(AE95),"",VLOOKUP(AE95,'BASE DE DONNEES'!$H$4:$L$15,3,FALSE))</f>
        <v/>
      </c>
      <c r="AH95" s="248" t="str">
        <f>IF(ISBLANK(AE95),"",VLOOKUP(AE95,'BASE DE DONNEES'!$H$4:$M$15,6,FALSE))</f>
        <v/>
      </c>
      <c r="AI95" s="243"/>
    </row>
    <row r="96" spans="2:35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203"/>
      <c r="X96" s="157"/>
      <c r="Y96" s="158"/>
      <c r="Z96" s="158"/>
      <c r="AA96" s="158"/>
      <c r="AB96" s="159"/>
      <c r="AC96" s="160"/>
      <c r="AD96" s="235"/>
      <c r="AE96" s="238"/>
      <c r="AF96" s="245"/>
      <c r="AG96" s="251" t="str">
        <f>IF(ISBLANK(AE96),"",VLOOKUP(AE96,'BASE DE DONNEES'!$H$4:$L$15,3,FALSE))</f>
        <v/>
      </c>
      <c r="AH96" s="248" t="str">
        <f>IF(ISBLANK(AE96),"",VLOOKUP(AE96,'BASE DE DONNEES'!$H$4:$M$15,6,FALSE))</f>
        <v/>
      </c>
      <c r="AI96" s="243"/>
    </row>
    <row r="97" spans="2:35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203"/>
      <c r="X97" s="157"/>
      <c r="Y97" s="158"/>
      <c r="Z97" s="158"/>
      <c r="AA97" s="158"/>
      <c r="AB97" s="159"/>
      <c r="AC97" s="160"/>
      <c r="AD97" s="235"/>
      <c r="AE97" s="238"/>
      <c r="AF97" s="245"/>
      <c r="AG97" s="251" t="str">
        <f>IF(ISBLANK(AE97),"",VLOOKUP(AE97,'BASE DE DONNEES'!$H$4:$L$15,3,FALSE))</f>
        <v/>
      </c>
      <c r="AH97" s="248" t="str">
        <f>IF(ISBLANK(AE97),"",VLOOKUP(AE97,'BASE DE DONNEES'!$H$4:$M$15,6,FALSE))</f>
        <v/>
      </c>
      <c r="AI97" s="243"/>
    </row>
    <row r="98" spans="2:35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203"/>
      <c r="X98" s="157"/>
      <c r="Y98" s="158"/>
      <c r="Z98" s="158"/>
      <c r="AA98" s="158"/>
      <c r="AB98" s="159"/>
      <c r="AC98" s="160"/>
      <c r="AD98" s="235"/>
      <c r="AE98" s="238"/>
      <c r="AF98" s="245"/>
      <c r="AG98" s="251" t="str">
        <f>IF(ISBLANK(AE98),"",VLOOKUP(AE98,'BASE DE DONNEES'!$H$4:$L$15,3,FALSE))</f>
        <v/>
      </c>
      <c r="AH98" s="248" t="str">
        <f>IF(ISBLANK(AE98),"",VLOOKUP(AE98,'BASE DE DONNEES'!$H$4:$M$15,6,FALSE))</f>
        <v/>
      </c>
      <c r="AI98" s="243"/>
    </row>
    <row r="99" spans="2:35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203"/>
      <c r="X99" s="157"/>
      <c r="Y99" s="158"/>
      <c r="Z99" s="158"/>
      <c r="AA99" s="158"/>
      <c r="AB99" s="159"/>
      <c r="AC99" s="160"/>
      <c r="AD99" s="235"/>
      <c r="AE99" s="238"/>
      <c r="AF99" s="245"/>
      <c r="AG99" s="251" t="str">
        <f>IF(ISBLANK(AE99),"",VLOOKUP(AE99,'BASE DE DONNEES'!$H$4:$L$15,3,FALSE))</f>
        <v/>
      </c>
      <c r="AH99" s="248" t="str">
        <f>IF(ISBLANK(AE99),"",VLOOKUP(AE99,'BASE DE DONNEES'!$H$4:$M$15,6,FALSE))</f>
        <v/>
      </c>
      <c r="AI99" s="243"/>
    </row>
    <row r="100" spans="2:35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203"/>
      <c r="X100" s="157"/>
      <c r="Y100" s="158"/>
      <c r="Z100" s="158"/>
      <c r="AA100" s="158"/>
      <c r="AB100" s="159"/>
      <c r="AC100" s="160"/>
      <c r="AD100" s="235"/>
      <c r="AE100" s="238"/>
      <c r="AF100" s="245"/>
      <c r="AG100" s="251" t="str">
        <f>IF(ISBLANK(AE100),"",VLOOKUP(AE100,'BASE DE DONNEES'!$H$4:$L$15,3,FALSE))</f>
        <v/>
      </c>
      <c r="AH100" s="248" t="str">
        <f>IF(ISBLANK(AE100),"",VLOOKUP(AE100,'BASE DE DONNEES'!$H$4:$M$15,6,FALSE))</f>
        <v/>
      </c>
      <c r="AI100" s="243"/>
    </row>
    <row r="101" spans="2:35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203"/>
      <c r="X101" s="157"/>
      <c r="Y101" s="158"/>
      <c r="Z101" s="158"/>
      <c r="AA101" s="158"/>
      <c r="AB101" s="159"/>
      <c r="AC101" s="160"/>
      <c r="AD101" s="235"/>
      <c r="AE101" s="238"/>
      <c r="AF101" s="245"/>
      <c r="AG101" s="251" t="str">
        <f>IF(ISBLANK(AE101),"",VLOOKUP(AE101,'BASE DE DONNEES'!$H$4:$L$15,3,FALSE))</f>
        <v/>
      </c>
      <c r="AH101" s="248" t="str">
        <f>IF(ISBLANK(AE101),"",VLOOKUP(AE101,'BASE DE DONNEES'!$H$4:$M$15,6,FALSE))</f>
        <v/>
      </c>
      <c r="AI101" s="243"/>
    </row>
    <row r="102" spans="2:35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203"/>
      <c r="X102" s="157"/>
      <c r="Y102" s="158"/>
      <c r="Z102" s="158"/>
      <c r="AA102" s="158"/>
      <c r="AB102" s="159"/>
      <c r="AC102" s="160"/>
      <c r="AD102" s="235"/>
      <c r="AE102" s="238"/>
      <c r="AF102" s="245"/>
      <c r="AG102" s="251" t="str">
        <f>IF(ISBLANK(AE102),"",VLOOKUP(AE102,'BASE DE DONNEES'!$H$4:$L$15,3,FALSE))</f>
        <v/>
      </c>
      <c r="AH102" s="248" t="str">
        <f>IF(ISBLANK(AE102),"",VLOOKUP(AE102,'BASE DE DONNEES'!$H$4:$M$15,6,FALSE))</f>
        <v/>
      </c>
      <c r="AI102" s="243"/>
    </row>
    <row r="103" spans="2:35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203"/>
      <c r="X103" s="157"/>
      <c r="Y103" s="158"/>
      <c r="Z103" s="158"/>
      <c r="AA103" s="158"/>
      <c r="AB103" s="159"/>
      <c r="AC103" s="160"/>
      <c r="AD103" s="235"/>
      <c r="AE103" s="238"/>
      <c r="AF103" s="245"/>
      <c r="AG103" s="251" t="str">
        <f>IF(ISBLANK(AE103),"",VLOOKUP(AE103,'BASE DE DONNEES'!$H$4:$L$15,3,FALSE))</f>
        <v/>
      </c>
      <c r="AH103" s="248" t="str">
        <f>IF(ISBLANK(AE103),"",VLOOKUP(AE103,'BASE DE DONNEES'!$H$4:$M$15,6,FALSE))</f>
        <v/>
      </c>
      <c r="AI103" s="243"/>
    </row>
    <row r="104" spans="2:35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203"/>
      <c r="X104" s="157"/>
      <c r="Y104" s="158"/>
      <c r="Z104" s="158"/>
      <c r="AA104" s="158"/>
      <c r="AB104" s="159"/>
      <c r="AC104" s="160"/>
      <c r="AD104" s="235"/>
      <c r="AE104" s="238"/>
      <c r="AF104" s="245"/>
      <c r="AG104" s="251" t="str">
        <f>IF(ISBLANK(AE104),"",VLOOKUP(AE104,'BASE DE DONNEES'!$H$4:$L$15,3,FALSE))</f>
        <v/>
      </c>
      <c r="AH104" s="248" t="str">
        <f>IF(ISBLANK(AE104),"",VLOOKUP(AE104,'BASE DE DONNEES'!$H$4:$M$15,6,FALSE))</f>
        <v/>
      </c>
      <c r="AI104" s="243"/>
    </row>
    <row r="105" spans="2:35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203"/>
      <c r="X105" s="157"/>
      <c r="Y105" s="158"/>
      <c r="Z105" s="158"/>
      <c r="AA105" s="158"/>
      <c r="AB105" s="159"/>
      <c r="AC105" s="160"/>
      <c r="AD105" s="235"/>
      <c r="AE105" s="238"/>
      <c r="AF105" s="245"/>
      <c r="AG105" s="251" t="str">
        <f>IF(ISBLANK(AE105),"",VLOOKUP(AE105,'BASE DE DONNEES'!$H$4:$L$15,3,FALSE))</f>
        <v/>
      </c>
      <c r="AH105" s="248" t="str">
        <f>IF(ISBLANK(AE105),"",VLOOKUP(AE105,'BASE DE DONNEES'!$H$4:$M$15,6,FALSE))</f>
        <v/>
      </c>
      <c r="AI105" s="243"/>
    </row>
    <row r="106" spans="2:35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204"/>
      <c r="X106" s="186"/>
      <c r="Y106" s="187"/>
      <c r="Z106" s="187"/>
      <c r="AA106" s="187"/>
      <c r="AB106" s="188"/>
      <c r="AC106" s="189"/>
      <c r="AD106" s="236"/>
      <c r="AE106" s="239"/>
      <c r="AF106" s="246"/>
      <c r="AG106" s="252" t="str">
        <f>IF(ISBLANK(AE106),"",VLOOKUP(AE106,'BASE DE DONNEES'!$H$4:$L$15,3,FALSE))</f>
        <v/>
      </c>
      <c r="AH106" s="249" t="str">
        <f>IF(ISBLANK(AE106),"",VLOOKUP(AE106,'BASE DE DONNEES'!$H$4:$M$15,6,FALSE))</f>
        <v/>
      </c>
      <c r="AI106" s="243"/>
    </row>
  </sheetData>
  <mergeCells count="599">
    <mergeCell ref="B106:C106"/>
    <mergeCell ref="D106:E106"/>
    <mergeCell ref="F106:M106"/>
    <mergeCell ref="X106:AB106"/>
    <mergeCell ref="AC106:AD106"/>
    <mergeCell ref="AE106:AF106"/>
    <mergeCell ref="AE105:AF105"/>
    <mergeCell ref="B105:C105"/>
    <mergeCell ref="D105:E105"/>
    <mergeCell ref="F105:M105"/>
    <mergeCell ref="X105:AB105"/>
    <mergeCell ref="AC105:AD105"/>
    <mergeCell ref="B104:C104"/>
    <mergeCell ref="D104:E104"/>
    <mergeCell ref="F104:M104"/>
    <mergeCell ref="X104:AB104"/>
    <mergeCell ref="AC104:AD104"/>
    <mergeCell ref="AE104:AF104"/>
    <mergeCell ref="AE103:AF103"/>
    <mergeCell ref="B103:C103"/>
    <mergeCell ref="D103:E103"/>
    <mergeCell ref="F103:M103"/>
    <mergeCell ref="X103:AB103"/>
    <mergeCell ref="AC103:AD103"/>
    <mergeCell ref="B102:C102"/>
    <mergeCell ref="D102:E102"/>
    <mergeCell ref="F102:M102"/>
    <mergeCell ref="X102:AB102"/>
    <mergeCell ref="AC102:AD102"/>
    <mergeCell ref="AE102:AF102"/>
    <mergeCell ref="AE101:AF101"/>
    <mergeCell ref="B101:C101"/>
    <mergeCell ref="D101:E101"/>
    <mergeCell ref="F101:M101"/>
    <mergeCell ref="X101:AB101"/>
    <mergeCell ref="AC101:AD101"/>
    <mergeCell ref="B100:C100"/>
    <mergeCell ref="D100:E100"/>
    <mergeCell ref="F100:M100"/>
    <mergeCell ref="X100:AB100"/>
    <mergeCell ref="AC100:AD100"/>
    <mergeCell ref="AE100:AF100"/>
    <mergeCell ref="AE99:AF99"/>
    <mergeCell ref="B99:C99"/>
    <mergeCell ref="D99:E99"/>
    <mergeCell ref="F99:M99"/>
    <mergeCell ref="X99:AB99"/>
    <mergeCell ref="AC99:AD99"/>
    <mergeCell ref="B98:C98"/>
    <mergeCell ref="D98:E98"/>
    <mergeCell ref="F98:M98"/>
    <mergeCell ref="X98:AB98"/>
    <mergeCell ref="AC98:AD98"/>
    <mergeCell ref="AE98:AF98"/>
    <mergeCell ref="AE97:AF97"/>
    <mergeCell ref="B97:C97"/>
    <mergeCell ref="D97:E97"/>
    <mergeCell ref="F97:M97"/>
    <mergeCell ref="X97:AB97"/>
    <mergeCell ref="AC97:AD97"/>
    <mergeCell ref="B96:C96"/>
    <mergeCell ref="D96:E96"/>
    <mergeCell ref="F96:M96"/>
    <mergeCell ref="X96:AB96"/>
    <mergeCell ref="AC96:AD96"/>
    <mergeCell ref="AE96:AF96"/>
    <mergeCell ref="AE95:AF95"/>
    <mergeCell ref="B95:C95"/>
    <mergeCell ref="D95:E95"/>
    <mergeCell ref="F95:M95"/>
    <mergeCell ref="X95:AB95"/>
    <mergeCell ref="AC95:AD95"/>
    <mergeCell ref="B94:C94"/>
    <mergeCell ref="D94:E94"/>
    <mergeCell ref="F94:M94"/>
    <mergeCell ref="X94:AB94"/>
    <mergeCell ref="AC94:AD94"/>
    <mergeCell ref="AE94:AF94"/>
    <mergeCell ref="AE93:AF93"/>
    <mergeCell ref="B93:C93"/>
    <mergeCell ref="D93:E93"/>
    <mergeCell ref="F93:M93"/>
    <mergeCell ref="X93:AB93"/>
    <mergeCell ref="AC93:AD93"/>
    <mergeCell ref="B92:C92"/>
    <mergeCell ref="D92:E92"/>
    <mergeCell ref="F92:M92"/>
    <mergeCell ref="X92:AB92"/>
    <mergeCell ref="AC92:AD92"/>
    <mergeCell ref="AE92:AF92"/>
    <mergeCell ref="AE91:AF91"/>
    <mergeCell ref="B91:C91"/>
    <mergeCell ref="D91:E91"/>
    <mergeCell ref="F91:M91"/>
    <mergeCell ref="X91:AB91"/>
    <mergeCell ref="AC91:AD91"/>
    <mergeCell ref="B90:C90"/>
    <mergeCell ref="D90:E90"/>
    <mergeCell ref="F90:M90"/>
    <mergeCell ref="X90:AB90"/>
    <mergeCell ref="AC90:AD90"/>
    <mergeCell ref="AE90:AF90"/>
    <mergeCell ref="AE89:AF89"/>
    <mergeCell ref="B89:C89"/>
    <mergeCell ref="D89:E89"/>
    <mergeCell ref="F89:M89"/>
    <mergeCell ref="X89:AB89"/>
    <mergeCell ref="AC89:AD89"/>
    <mergeCell ref="B88:C88"/>
    <mergeCell ref="D88:E88"/>
    <mergeCell ref="F88:M88"/>
    <mergeCell ref="X88:AB88"/>
    <mergeCell ref="AC88:AD88"/>
    <mergeCell ref="AE88:AF88"/>
    <mergeCell ref="AE87:AF87"/>
    <mergeCell ref="B87:C87"/>
    <mergeCell ref="D87:E87"/>
    <mergeCell ref="F87:M87"/>
    <mergeCell ref="X87:AB87"/>
    <mergeCell ref="AC87:AD87"/>
    <mergeCell ref="B86:C86"/>
    <mergeCell ref="D86:E86"/>
    <mergeCell ref="F86:M86"/>
    <mergeCell ref="X86:AB86"/>
    <mergeCell ref="AC86:AD86"/>
    <mergeCell ref="AE86:AF86"/>
    <mergeCell ref="AE85:AF85"/>
    <mergeCell ref="B85:C85"/>
    <mergeCell ref="D85:E85"/>
    <mergeCell ref="F85:M85"/>
    <mergeCell ref="X85:AB85"/>
    <mergeCell ref="AC85:AD85"/>
    <mergeCell ref="B84:C84"/>
    <mergeCell ref="D84:E84"/>
    <mergeCell ref="F84:M84"/>
    <mergeCell ref="X84:AB84"/>
    <mergeCell ref="AC84:AD84"/>
    <mergeCell ref="AE84:AF84"/>
    <mergeCell ref="AE83:AF83"/>
    <mergeCell ref="B83:C83"/>
    <mergeCell ref="D83:E83"/>
    <mergeCell ref="F83:M83"/>
    <mergeCell ref="X83:AB83"/>
    <mergeCell ref="AC83:AD83"/>
    <mergeCell ref="B82:C82"/>
    <mergeCell ref="D82:E82"/>
    <mergeCell ref="F82:M82"/>
    <mergeCell ref="X82:AB82"/>
    <mergeCell ref="AC82:AD82"/>
    <mergeCell ref="AE82:AF82"/>
    <mergeCell ref="AE81:AF81"/>
    <mergeCell ref="B81:C81"/>
    <mergeCell ref="D81:E81"/>
    <mergeCell ref="F81:M81"/>
    <mergeCell ref="X81:AB81"/>
    <mergeCell ref="AC81:AD81"/>
    <mergeCell ref="B80:C80"/>
    <mergeCell ref="D80:E80"/>
    <mergeCell ref="F80:M80"/>
    <mergeCell ref="X80:AB80"/>
    <mergeCell ref="AC80:AD80"/>
    <mergeCell ref="AE80:AF80"/>
    <mergeCell ref="AE79:AF79"/>
    <mergeCell ref="B79:C79"/>
    <mergeCell ref="D79:E79"/>
    <mergeCell ref="F79:M79"/>
    <mergeCell ref="X79:AB79"/>
    <mergeCell ref="AC79:AD79"/>
    <mergeCell ref="B78:C78"/>
    <mergeCell ref="D78:E78"/>
    <mergeCell ref="F78:M78"/>
    <mergeCell ref="X78:AB78"/>
    <mergeCell ref="AC78:AD78"/>
    <mergeCell ref="AE78:AF78"/>
    <mergeCell ref="AE77:AF77"/>
    <mergeCell ref="B77:C77"/>
    <mergeCell ref="D77:E77"/>
    <mergeCell ref="F77:M77"/>
    <mergeCell ref="X77:AB77"/>
    <mergeCell ref="AC77:AD77"/>
    <mergeCell ref="B76:C76"/>
    <mergeCell ref="D76:E76"/>
    <mergeCell ref="F76:M76"/>
    <mergeCell ref="X76:AB76"/>
    <mergeCell ref="AC76:AD76"/>
    <mergeCell ref="AE76:AF76"/>
    <mergeCell ref="AE75:AF75"/>
    <mergeCell ref="B75:C75"/>
    <mergeCell ref="D75:E75"/>
    <mergeCell ref="F75:M75"/>
    <mergeCell ref="X75:AB75"/>
    <mergeCell ref="AC75:AD75"/>
    <mergeCell ref="B74:C74"/>
    <mergeCell ref="D74:E74"/>
    <mergeCell ref="F74:M74"/>
    <mergeCell ref="X74:AB74"/>
    <mergeCell ref="AC74:AD74"/>
    <mergeCell ref="AE74:AF74"/>
    <mergeCell ref="AE73:AF73"/>
    <mergeCell ref="B73:C73"/>
    <mergeCell ref="D73:E73"/>
    <mergeCell ref="F73:M73"/>
    <mergeCell ref="X73:AB73"/>
    <mergeCell ref="AC73:AD73"/>
    <mergeCell ref="B72:C72"/>
    <mergeCell ref="D72:E72"/>
    <mergeCell ref="F72:M72"/>
    <mergeCell ref="X72:AB72"/>
    <mergeCell ref="AC72:AD72"/>
    <mergeCell ref="AE72:AF72"/>
    <mergeCell ref="AE71:AF71"/>
    <mergeCell ref="B71:C71"/>
    <mergeCell ref="D71:E71"/>
    <mergeCell ref="F71:M71"/>
    <mergeCell ref="X71:AB71"/>
    <mergeCell ref="AC71:AD71"/>
    <mergeCell ref="B70:C70"/>
    <mergeCell ref="D70:E70"/>
    <mergeCell ref="F70:M70"/>
    <mergeCell ref="X70:AB70"/>
    <mergeCell ref="AC70:AD70"/>
    <mergeCell ref="AE70:AF70"/>
    <mergeCell ref="AE69:AF69"/>
    <mergeCell ref="B69:C69"/>
    <mergeCell ref="D69:E69"/>
    <mergeCell ref="F69:M69"/>
    <mergeCell ref="X69:AB69"/>
    <mergeCell ref="AC69:AD69"/>
    <mergeCell ref="B68:C68"/>
    <mergeCell ref="D68:E68"/>
    <mergeCell ref="F68:M68"/>
    <mergeCell ref="X68:AB68"/>
    <mergeCell ref="AC68:AD68"/>
    <mergeCell ref="AE68:AF68"/>
    <mergeCell ref="AE67:AF67"/>
    <mergeCell ref="B67:C67"/>
    <mergeCell ref="D67:E67"/>
    <mergeCell ref="F67:M67"/>
    <mergeCell ref="X67:AB67"/>
    <mergeCell ref="AC67:AD67"/>
    <mergeCell ref="B66:C66"/>
    <mergeCell ref="D66:E66"/>
    <mergeCell ref="F66:M66"/>
    <mergeCell ref="X66:AB66"/>
    <mergeCell ref="AC66:AD66"/>
    <mergeCell ref="AE66:AF66"/>
    <mergeCell ref="AE65:AF65"/>
    <mergeCell ref="B65:C65"/>
    <mergeCell ref="D65:E65"/>
    <mergeCell ref="F65:M65"/>
    <mergeCell ref="X65:AB65"/>
    <mergeCell ref="AC65:AD65"/>
    <mergeCell ref="B64:C64"/>
    <mergeCell ref="D64:E64"/>
    <mergeCell ref="F64:M64"/>
    <mergeCell ref="X64:AB64"/>
    <mergeCell ref="AC64:AD64"/>
    <mergeCell ref="AE64:AF64"/>
    <mergeCell ref="AE63:AF63"/>
    <mergeCell ref="B63:C63"/>
    <mergeCell ref="D63:E63"/>
    <mergeCell ref="F63:M63"/>
    <mergeCell ref="X63:AB63"/>
    <mergeCell ref="AC63:AD63"/>
    <mergeCell ref="B62:C62"/>
    <mergeCell ref="D62:E62"/>
    <mergeCell ref="F62:M62"/>
    <mergeCell ref="X62:AB62"/>
    <mergeCell ref="AC62:AD62"/>
    <mergeCell ref="AE62:AF62"/>
    <mergeCell ref="AE61:AF61"/>
    <mergeCell ref="B61:C61"/>
    <mergeCell ref="D61:E61"/>
    <mergeCell ref="F61:M61"/>
    <mergeCell ref="X61:AB61"/>
    <mergeCell ref="AC61:AD61"/>
    <mergeCell ref="B60:C60"/>
    <mergeCell ref="D60:E60"/>
    <mergeCell ref="F60:M60"/>
    <mergeCell ref="X60:AB60"/>
    <mergeCell ref="AC60:AD60"/>
    <mergeCell ref="AE60:AF60"/>
    <mergeCell ref="AE59:AF59"/>
    <mergeCell ref="B59:C59"/>
    <mergeCell ref="D59:E59"/>
    <mergeCell ref="F59:M59"/>
    <mergeCell ref="X59:AB59"/>
    <mergeCell ref="AC59:AD59"/>
    <mergeCell ref="B58:C58"/>
    <mergeCell ref="D58:E58"/>
    <mergeCell ref="F58:M58"/>
    <mergeCell ref="X58:AB58"/>
    <mergeCell ref="AC58:AD58"/>
    <mergeCell ref="AE58:AF58"/>
    <mergeCell ref="AE57:AF57"/>
    <mergeCell ref="B57:C57"/>
    <mergeCell ref="D57:E57"/>
    <mergeCell ref="F57:M57"/>
    <mergeCell ref="X57:AB57"/>
    <mergeCell ref="AC57:AD57"/>
    <mergeCell ref="B56:C56"/>
    <mergeCell ref="D56:E56"/>
    <mergeCell ref="F56:M56"/>
    <mergeCell ref="X56:AB56"/>
    <mergeCell ref="AC56:AD56"/>
    <mergeCell ref="AE56:AF56"/>
    <mergeCell ref="AE55:AF55"/>
    <mergeCell ref="B55:C55"/>
    <mergeCell ref="D55:E55"/>
    <mergeCell ref="F55:M55"/>
    <mergeCell ref="X55:AB55"/>
    <mergeCell ref="AC55:AD55"/>
    <mergeCell ref="B54:C54"/>
    <mergeCell ref="D54:E54"/>
    <mergeCell ref="F54:M54"/>
    <mergeCell ref="X54:AB54"/>
    <mergeCell ref="AC54:AD54"/>
    <mergeCell ref="AE54:AF54"/>
    <mergeCell ref="AE53:AF53"/>
    <mergeCell ref="B53:C53"/>
    <mergeCell ref="D53:E53"/>
    <mergeCell ref="F53:M53"/>
    <mergeCell ref="X53:AB53"/>
    <mergeCell ref="AC53:AD53"/>
    <mergeCell ref="B52:C52"/>
    <mergeCell ref="D52:E52"/>
    <mergeCell ref="F52:M52"/>
    <mergeCell ref="X52:AB52"/>
    <mergeCell ref="AC52:AD52"/>
    <mergeCell ref="AE52:AF52"/>
    <mergeCell ref="AE51:AF51"/>
    <mergeCell ref="B51:C51"/>
    <mergeCell ref="D51:E51"/>
    <mergeCell ref="F51:M51"/>
    <mergeCell ref="X51:AB51"/>
    <mergeCell ref="AC51:AD51"/>
    <mergeCell ref="B50:C50"/>
    <mergeCell ref="D50:E50"/>
    <mergeCell ref="F50:M50"/>
    <mergeCell ref="X50:AB50"/>
    <mergeCell ref="AC50:AD50"/>
    <mergeCell ref="AE50:AF50"/>
    <mergeCell ref="AE49:AF49"/>
    <mergeCell ref="B49:C49"/>
    <mergeCell ref="D49:E49"/>
    <mergeCell ref="F49:M49"/>
    <mergeCell ref="X49:AB49"/>
    <mergeCell ref="AC49:AD49"/>
    <mergeCell ref="B48:C48"/>
    <mergeCell ref="D48:E48"/>
    <mergeCell ref="F48:M48"/>
    <mergeCell ref="X48:AB48"/>
    <mergeCell ref="AC48:AD48"/>
    <mergeCell ref="AE48:AF48"/>
    <mergeCell ref="AE47:AF47"/>
    <mergeCell ref="B47:C47"/>
    <mergeCell ref="D47:E47"/>
    <mergeCell ref="F47:M47"/>
    <mergeCell ref="X47:AB47"/>
    <mergeCell ref="AC47:AD47"/>
    <mergeCell ref="B46:C46"/>
    <mergeCell ref="D46:E46"/>
    <mergeCell ref="F46:M46"/>
    <mergeCell ref="X46:AB46"/>
    <mergeCell ref="AC46:AD46"/>
    <mergeCell ref="AE46:AF46"/>
    <mergeCell ref="AE45:AF45"/>
    <mergeCell ref="B45:C45"/>
    <mergeCell ref="D45:E45"/>
    <mergeCell ref="F45:M45"/>
    <mergeCell ref="X45:AB45"/>
    <mergeCell ref="AC45:AD45"/>
    <mergeCell ref="B44:C44"/>
    <mergeCell ref="D44:E44"/>
    <mergeCell ref="F44:M44"/>
    <mergeCell ref="X44:AB44"/>
    <mergeCell ref="AC44:AD44"/>
    <mergeCell ref="AE44:AF44"/>
    <mergeCell ref="AE43:AF43"/>
    <mergeCell ref="B43:C43"/>
    <mergeCell ref="D43:E43"/>
    <mergeCell ref="F43:M43"/>
    <mergeCell ref="X43:AB43"/>
    <mergeCell ref="AC43:AD43"/>
    <mergeCell ref="B42:C42"/>
    <mergeCell ref="D42:E42"/>
    <mergeCell ref="F42:M42"/>
    <mergeCell ref="X42:AB42"/>
    <mergeCell ref="AC42:AD42"/>
    <mergeCell ref="AE42:AF42"/>
    <mergeCell ref="AE41:AF41"/>
    <mergeCell ref="B41:C41"/>
    <mergeCell ref="D41:E41"/>
    <mergeCell ref="F41:M41"/>
    <mergeCell ref="X41:AB41"/>
    <mergeCell ref="AC41:AD41"/>
    <mergeCell ref="B40:C40"/>
    <mergeCell ref="D40:E40"/>
    <mergeCell ref="F40:M40"/>
    <mergeCell ref="X40:AB40"/>
    <mergeCell ref="AC40:AD40"/>
    <mergeCell ref="AE40:AF40"/>
    <mergeCell ref="AE39:AF39"/>
    <mergeCell ref="B39:C39"/>
    <mergeCell ref="D39:E39"/>
    <mergeCell ref="F39:M39"/>
    <mergeCell ref="X39:AB39"/>
    <mergeCell ref="AC39:AD39"/>
    <mergeCell ref="B38:C38"/>
    <mergeCell ref="D38:E38"/>
    <mergeCell ref="F38:M38"/>
    <mergeCell ref="X38:AB38"/>
    <mergeCell ref="AC38:AD38"/>
    <mergeCell ref="AE38:AF38"/>
    <mergeCell ref="AE37:AF37"/>
    <mergeCell ref="B37:C37"/>
    <mergeCell ref="D37:E37"/>
    <mergeCell ref="F37:M37"/>
    <mergeCell ref="X37:AB37"/>
    <mergeCell ref="AC37:AD37"/>
    <mergeCell ref="B36:C36"/>
    <mergeCell ref="D36:E36"/>
    <mergeCell ref="F36:M36"/>
    <mergeCell ref="X36:AB36"/>
    <mergeCell ref="AC36:AD36"/>
    <mergeCell ref="AE36:AF36"/>
    <mergeCell ref="AE35:AF35"/>
    <mergeCell ref="B35:C35"/>
    <mergeCell ref="D35:E35"/>
    <mergeCell ref="F35:M35"/>
    <mergeCell ref="X35:AB35"/>
    <mergeCell ref="AC35:AD35"/>
    <mergeCell ref="B34:C34"/>
    <mergeCell ref="D34:E34"/>
    <mergeCell ref="F34:M34"/>
    <mergeCell ref="X34:AB34"/>
    <mergeCell ref="AC34:AD34"/>
    <mergeCell ref="AE34:AF34"/>
    <mergeCell ref="AE33:AF33"/>
    <mergeCell ref="B33:C33"/>
    <mergeCell ref="D33:E33"/>
    <mergeCell ref="F33:M33"/>
    <mergeCell ref="X33:AB33"/>
    <mergeCell ref="AC33:AD33"/>
    <mergeCell ref="B32:C32"/>
    <mergeCell ref="D32:E32"/>
    <mergeCell ref="F32:M32"/>
    <mergeCell ref="X32:AB32"/>
    <mergeCell ref="AC32:AD32"/>
    <mergeCell ref="AE32:AF32"/>
    <mergeCell ref="AE31:AF31"/>
    <mergeCell ref="B31:C31"/>
    <mergeCell ref="D31:E31"/>
    <mergeCell ref="F31:M31"/>
    <mergeCell ref="X31:AB31"/>
    <mergeCell ref="AC31:AD31"/>
    <mergeCell ref="B30:C30"/>
    <mergeCell ref="D30:E30"/>
    <mergeCell ref="F30:M30"/>
    <mergeCell ref="X30:AB30"/>
    <mergeCell ref="AC30:AD30"/>
    <mergeCell ref="AE30:AF30"/>
    <mergeCell ref="AE29:AF29"/>
    <mergeCell ref="B29:C29"/>
    <mergeCell ref="D29:E29"/>
    <mergeCell ref="F29:M29"/>
    <mergeCell ref="X29:AB29"/>
    <mergeCell ref="AC29:AD29"/>
    <mergeCell ref="B28:C28"/>
    <mergeCell ref="D28:E28"/>
    <mergeCell ref="F28:M28"/>
    <mergeCell ref="X28:AB28"/>
    <mergeCell ref="AC28:AD28"/>
    <mergeCell ref="AE28:AF28"/>
    <mergeCell ref="AE27:AF27"/>
    <mergeCell ref="B27:C27"/>
    <mergeCell ref="D27:E27"/>
    <mergeCell ref="F27:M27"/>
    <mergeCell ref="X27:AB27"/>
    <mergeCell ref="AC27:AD27"/>
    <mergeCell ref="B26:C26"/>
    <mergeCell ref="D26:E26"/>
    <mergeCell ref="F26:M26"/>
    <mergeCell ref="X26:AB26"/>
    <mergeCell ref="AC26:AD26"/>
    <mergeCell ref="AE26:AF26"/>
    <mergeCell ref="AE25:AF25"/>
    <mergeCell ref="B25:C25"/>
    <mergeCell ref="D25:E25"/>
    <mergeCell ref="F25:M25"/>
    <mergeCell ref="X25:AB25"/>
    <mergeCell ref="AC25:AD25"/>
    <mergeCell ref="B24:C24"/>
    <mergeCell ref="D24:E24"/>
    <mergeCell ref="F24:M24"/>
    <mergeCell ref="X24:AB24"/>
    <mergeCell ref="AC24:AD24"/>
    <mergeCell ref="AE24:AF24"/>
    <mergeCell ref="AE23:AF23"/>
    <mergeCell ref="B23:C23"/>
    <mergeCell ref="D23:E23"/>
    <mergeCell ref="F23:M23"/>
    <mergeCell ref="X23:AB23"/>
    <mergeCell ref="AC23:AD23"/>
    <mergeCell ref="B22:C22"/>
    <mergeCell ref="D22:E22"/>
    <mergeCell ref="F22:M22"/>
    <mergeCell ref="X22:AB22"/>
    <mergeCell ref="AC22:AD22"/>
    <mergeCell ref="AE22:AF22"/>
    <mergeCell ref="AE21:AF21"/>
    <mergeCell ref="B21:C21"/>
    <mergeCell ref="D21:E21"/>
    <mergeCell ref="F21:M21"/>
    <mergeCell ref="X21:AB21"/>
    <mergeCell ref="AC21:AD21"/>
    <mergeCell ref="B20:C20"/>
    <mergeCell ref="D20:E20"/>
    <mergeCell ref="F20:M20"/>
    <mergeCell ref="X20:AB20"/>
    <mergeCell ref="AC20:AD20"/>
    <mergeCell ref="AE20:AF20"/>
    <mergeCell ref="AE19:AF19"/>
    <mergeCell ref="B19:C19"/>
    <mergeCell ref="D19:E19"/>
    <mergeCell ref="F19:M19"/>
    <mergeCell ref="X19:AB19"/>
    <mergeCell ref="AC19:AD19"/>
    <mergeCell ref="B18:C18"/>
    <mergeCell ref="D18:E18"/>
    <mergeCell ref="F18:M18"/>
    <mergeCell ref="X18:AB18"/>
    <mergeCell ref="AC18:AD18"/>
    <mergeCell ref="AE18:AF18"/>
    <mergeCell ref="AE17:AF17"/>
    <mergeCell ref="B17:C17"/>
    <mergeCell ref="D17:E17"/>
    <mergeCell ref="F17:M17"/>
    <mergeCell ref="X17:AB17"/>
    <mergeCell ref="AC17:AD17"/>
    <mergeCell ref="B16:C16"/>
    <mergeCell ref="D16:E16"/>
    <mergeCell ref="F16:M16"/>
    <mergeCell ref="X16:AB16"/>
    <mergeCell ref="AC16:AD16"/>
    <mergeCell ref="AE16:AF16"/>
    <mergeCell ref="AE15:AF15"/>
    <mergeCell ref="B15:C15"/>
    <mergeCell ref="D15:E15"/>
    <mergeCell ref="F15:M15"/>
    <mergeCell ref="X15:AB15"/>
    <mergeCell ref="AC15:AD15"/>
    <mergeCell ref="B14:C14"/>
    <mergeCell ref="D14:E14"/>
    <mergeCell ref="F14:M14"/>
    <mergeCell ref="X14:AB14"/>
    <mergeCell ref="AC14:AD14"/>
    <mergeCell ref="AE14:AF14"/>
    <mergeCell ref="B13:C13"/>
    <mergeCell ref="D13:E13"/>
    <mergeCell ref="F13:M13"/>
    <mergeCell ref="X13:AB13"/>
    <mergeCell ref="AC13:AD13"/>
    <mergeCell ref="AE13:AF13"/>
    <mergeCell ref="B12:C12"/>
    <mergeCell ref="D12:E12"/>
    <mergeCell ref="F12:M12"/>
    <mergeCell ref="X12:AB12"/>
    <mergeCell ref="AC12:AD12"/>
    <mergeCell ref="AE12:AF12"/>
    <mergeCell ref="B11:C11"/>
    <mergeCell ref="D11:E11"/>
    <mergeCell ref="F11:M11"/>
    <mergeCell ref="X11:AB11"/>
    <mergeCell ref="AC11:AD11"/>
    <mergeCell ref="AE11:AF11"/>
    <mergeCell ref="X8:AB10"/>
    <mergeCell ref="AC8:AD10"/>
    <mergeCell ref="AE8:AF10"/>
    <mergeCell ref="AG8:AG10"/>
    <mergeCell ref="AH8:AH10"/>
    <mergeCell ref="W8:W10"/>
    <mergeCell ref="Q8:Q10"/>
    <mergeCell ref="R8:R10"/>
    <mergeCell ref="S8:S10"/>
    <mergeCell ref="T8:T10"/>
    <mergeCell ref="U8:U10"/>
    <mergeCell ref="V8:V10"/>
    <mergeCell ref="B8:C10"/>
    <mergeCell ref="D8:E10"/>
    <mergeCell ref="F8:M10"/>
    <mergeCell ref="N8:N10"/>
    <mergeCell ref="O8:O10"/>
    <mergeCell ref="P8:P10"/>
    <mergeCell ref="N7:P7"/>
    <mergeCell ref="Q7:S7"/>
    <mergeCell ref="T7:V7"/>
    <mergeCell ref="AG7:AH7"/>
    <mergeCell ref="B3:AH3"/>
  </mergeCells>
  <conditionalFormatting sqref="B11:AH106">
    <cfRule type="expression" dxfId="19" priority="50">
      <formula>#REF!="ATTENTE VALIDATION"</formula>
    </cfRule>
    <cfRule type="expression" dxfId="18" priority="51">
      <formula>#REF!="REPORTÉ"</formula>
    </cfRule>
    <cfRule type="expression" dxfId="17" priority="52">
      <formula>#REF!="PARTIELLEMENT RÉCEPTIONNÉ"</formula>
    </cfRule>
    <cfRule type="expression" dxfId="16" priority="53">
      <formula>#REF!="RÉCEPTIONNÉ"</formula>
    </cfRule>
    <cfRule type="expression" dxfId="15" priority="54">
      <formula>#REF!="EN COMMANDE"</formula>
    </cfRule>
  </conditionalFormatting>
  <dataValidations count="1">
    <dataValidation type="list" allowBlank="1" showInputMessage="1" showErrorMessage="1" sqref="AE11:AF106" xr:uid="{8B9318CE-F9BF-41FC-991E-663A71E49AE3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93954FA0-23E7-4503-A7CB-6AFFF4874D84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BAA23835-E9CD-4AD6-A6C1-B6E02FE611BD}">
          <x14:formula1>
            <xm:f>'BASE DE DONNEES'!$B$4:$B$69</xm:f>
          </x14:formula1>
          <xm:sqref>B12:C106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83497-BD07-42FE-A3DD-0487A73CF49A}">
  <sheetPr>
    <tabColor rgb="FFFF5050"/>
  </sheetPr>
  <dimension ref="B2:AJ106"/>
  <sheetViews>
    <sheetView showGridLines="0" showZeros="0" topLeftCell="B1" zoomScale="60" zoomScaleNormal="60" workbookViewId="0">
      <selection activeCell="M5" sqref="M5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3" width="30.7109375" customWidth="1"/>
    <col min="33" max="34" width="20.7109375" customWidth="1"/>
    <col min="35" max="35" width="5.7109375" customWidth="1"/>
  </cols>
  <sheetData>
    <row r="2" spans="2:36" ht="15.75" thickBot="1" x14ac:dyDescent="0.3"/>
    <row r="3" spans="2:36" ht="50.1" customHeight="1" thickBot="1" x14ac:dyDescent="0.3">
      <c r="B3" s="292" t="s">
        <v>99</v>
      </c>
      <c r="C3" s="293"/>
      <c r="D3" s="293"/>
      <c r="E3" s="293"/>
      <c r="F3" s="293"/>
      <c r="G3" s="293"/>
      <c r="H3" s="293"/>
      <c r="I3" s="293"/>
      <c r="J3" s="293"/>
      <c r="K3" s="293"/>
      <c r="L3" s="293"/>
      <c r="M3" s="293"/>
      <c r="N3" s="293"/>
      <c r="O3" s="293"/>
      <c r="P3" s="293"/>
      <c r="Q3" s="293"/>
      <c r="R3" s="293"/>
      <c r="S3" s="293"/>
      <c r="T3" s="293"/>
      <c r="U3" s="293"/>
      <c r="V3" s="293"/>
      <c r="W3" s="293"/>
      <c r="X3" s="293"/>
      <c r="Y3" s="293"/>
      <c r="Z3" s="293"/>
      <c r="AA3" s="293"/>
      <c r="AB3" s="293"/>
      <c r="AC3" s="293"/>
      <c r="AD3" s="293"/>
      <c r="AE3" s="293"/>
      <c r="AF3" s="293"/>
      <c r="AG3" s="293"/>
      <c r="AH3" s="294"/>
      <c r="AI3" s="284"/>
    </row>
    <row r="4" spans="2:36" ht="30" customHeight="1" x14ac:dyDescent="0.25"/>
    <row r="5" spans="2:36" ht="30" customHeight="1" x14ac:dyDescent="0.25"/>
    <row r="6" spans="2:36" ht="30" customHeight="1" thickBot="1" x14ac:dyDescent="0.3"/>
    <row r="7" spans="2:36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43" t="s">
        <v>6</v>
      </c>
      <c r="AH7" s="44"/>
      <c r="AI7" s="34"/>
    </row>
    <row r="8" spans="2:36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199" t="s">
        <v>118</v>
      </c>
      <c r="X8" s="57" t="s">
        <v>11</v>
      </c>
      <c r="Y8" s="58"/>
      <c r="Z8" s="58"/>
      <c r="AA8" s="58"/>
      <c r="AB8" s="59"/>
      <c r="AC8" s="51" t="s">
        <v>3</v>
      </c>
      <c r="AD8" s="52"/>
      <c r="AE8" s="60" t="s">
        <v>7</v>
      </c>
      <c r="AF8" s="59"/>
      <c r="AG8" s="61" t="s">
        <v>106</v>
      </c>
      <c r="AH8" s="62" t="s">
        <v>10</v>
      </c>
      <c r="AI8" s="129"/>
      <c r="AJ8" s="285"/>
    </row>
    <row r="9" spans="2:36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200"/>
      <c r="X9" s="79"/>
      <c r="Y9" s="80"/>
      <c r="Z9" s="80"/>
      <c r="AA9" s="80"/>
      <c r="AB9" s="81"/>
      <c r="AC9" s="73"/>
      <c r="AD9" s="74"/>
      <c r="AE9" s="82"/>
      <c r="AF9" s="81"/>
      <c r="AG9" s="83"/>
      <c r="AH9" s="84"/>
      <c r="AI9" s="129"/>
      <c r="AJ9" s="285"/>
    </row>
    <row r="10" spans="2:36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201"/>
      <c r="X10" s="99"/>
      <c r="Y10" s="100"/>
      <c r="Z10" s="100"/>
      <c r="AA10" s="100"/>
      <c r="AB10" s="101"/>
      <c r="AC10" s="94"/>
      <c r="AD10" s="95"/>
      <c r="AE10" s="102"/>
      <c r="AF10" s="101"/>
      <c r="AG10" s="83"/>
      <c r="AH10" s="84"/>
      <c r="AI10" s="129"/>
      <c r="AJ10" s="285"/>
    </row>
    <row r="11" spans="2:36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02"/>
      <c r="X11" s="125"/>
      <c r="Y11" s="126"/>
      <c r="Z11" s="126"/>
      <c r="AA11" s="126"/>
      <c r="AB11" s="127"/>
      <c r="AC11" s="128"/>
      <c r="AD11" s="234"/>
      <c r="AE11" s="237"/>
      <c r="AF11" s="244"/>
      <c r="AG11" s="250" t="str">
        <f>IF(ISBLANK(AE11),"",VLOOKUP(AE11,'BASE DE DONNEES'!$H$4:$L$15,3,FALSE))</f>
        <v/>
      </c>
      <c r="AH11" s="247" t="str">
        <f>IF(ISBLANK(AE11),"",VLOOKUP(AE11,'BASE DE DONNEES'!$H$4:$M$15,6,FALSE))</f>
        <v/>
      </c>
      <c r="AI11" s="243"/>
    </row>
    <row r="12" spans="2:36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203"/>
      <c r="X12" s="157"/>
      <c r="Y12" s="158"/>
      <c r="Z12" s="158"/>
      <c r="AA12" s="158"/>
      <c r="AB12" s="159"/>
      <c r="AC12" s="160"/>
      <c r="AD12" s="235"/>
      <c r="AE12" s="238"/>
      <c r="AF12" s="245"/>
      <c r="AG12" s="251" t="str">
        <f>IF(ISBLANK(AE12),"",VLOOKUP(AE12,'BASE DE DONNEES'!$H$4:$L$15,3,FALSE))</f>
        <v/>
      </c>
      <c r="AH12" s="248" t="str">
        <f>IF(ISBLANK(AE12),"",VLOOKUP(AE12,'BASE DE DONNEES'!$H$4:$M$15,6,FALSE))</f>
        <v/>
      </c>
      <c r="AI12" s="243"/>
    </row>
    <row r="13" spans="2:36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203"/>
      <c r="X13" s="157"/>
      <c r="Y13" s="158"/>
      <c r="Z13" s="158"/>
      <c r="AA13" s="158"/>
      <c r="AB13" s="159"/>
      <c r="AC13" s="160"/>
      <c r="AD13" s="235"/>
      <c r="AE13" s="238"/>
      <c r="AF13" s="245"/>
      <c r="AG13" s="251" t="str">
        <f>IF(ISBLANK(AE13),"",VLOOKUP(AE13,'BASE DE DONNEES'!$H$4:$L$15,3,FALSE))</f>
        <v/>
      </c>
      <c r="AH13" s="248" t="str">
        <f>IF(ISBLANK(AE13),"",VLOOKUP(AE13,'BASE DE DONNEES'!$H$4:$M$15,6,FALSE))</f>
        <v/>
      </c>
      <c r="AI13" s="243"/>
    </row>
    <row r="14" spans="2:36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203"/>
      <c r="X14" s="157"/>
      <c r="Y14" s="158"/>
      <c r="Z14" s="158"/>
      <c r="AA14" s="158"/>
      <c r="AB14" s="159"/>
      <c r="AC14" s="160"/>
      <c r="AD14" s="235"/>
      <c r="AE14" s="238"/>
      <c r="AF14" s="245"/>
      <c r="AG14" s="251" t="str">
        <f>IF(ISBLANK(AE14),"",VLOOKUP(AE14,'BASE DE DONNEES'!$H$4:$L$15,3,FALSE))</f>
        <v/>
      </c>
      <c r="AH14" s="248" t="str">
        <f>IF(ISBLANK(AE14),"",VLOOKUP(AE14,'BASE DE DONNEES'!$H$4:$M$15,6,FALSE))</f>
        <v/>
      </c>
      <c r="AI14" s="243"/>
    </row>
    <row r="15" spans="2:36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203"/>
      <c r="X15" s="157"/>
      <c r="Y15" s="158"/>
      <c r="Z15" s="158"/>
      <c r="AA15" s="158"/>
      <c r="AB15" s="159"/>
      <c r="AC15" s="160"/>
      <c r="AD15" s="235"/>
      <c r="AE15" s="238"/>
      <c r="AF15" s="245"/>
      <c r="AG15" s="251" t="str">
        <f>IF(ISBLANK(AE15),"",VLOOKUP(AE15,'BASE DE DONNEES'!$H$4:$L$15,3,FALSE))</f>
        <v/>
      </c>
      <c r="AH15" s="248" t="str">
        <f>IF(ISBLANK(AE15),"",VLOOKUP(AE15,'BASE DE DONNEES'!$H$4:$M$15,6,FALSE))</f>
        <v/>
      </c>
      <c r="AI15" s="243"/>
    </row>
    <row r="16" spans="2:36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203"/>
      <c r="X16" s="157"/>
      <c r="Y16" s="158"/>
      <c r="Z16" s="158"/>
      <c r="AA16" s="158"/>
      <c r="AB16" s="159"/>
      <c r="AC16" s="160"/>
      <c r="AD16" s="235"/>
      <c r="AE16" s="238"/>
      <c r="AF16" s="245"/>
      <c r="AG16" s="251" t="str">
        <f>IF(ISBLANK(AE16),"",VLOOKUP(AE16,'BASE DE DONNEES'!$H$4:$L$15,3,FALSE))</f>
        <v/>
      </c>
      <c r="AH16" s="248" t="str">
        <f>IF(ISBLANK(AE16),"",VLOOKUP(AE16,'BASE DE DONNEES'!$H$4:$M$15,6,FALSE))</f>
        <v/>
      </c>
      <c r="AI16" s="243"/>
    </row>
    <row r="17" spans="2:35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203"/>
      <c r="X17" s="157"/>
      <c r="Y17" s="158"/>
      <c r="Z17" s="158"/>
      <c r="AA17" s="158"/>
      <c r="AB17" s="159"/>
      <c r="AC17" s="160"/>
      <c r="AD17" s="235"/>
      <c r="AE17" s="238"/>
      <c r="AF17" s="245"/>
      <c r="AG17" s="251" t="str">
        <f>IF(ISBLANK(AE17),"",VLOOKUP(AE17,'BASE DE DONNEES'!$H$4:$L$15,3,FALSE))</f>
        <v/>
      </c>
      <c r="AH17" s="248" t="str">
        <f>IF(ISBLANK(AE17),"",VLOOKUP(AE17,'BASE DE DONNEES'!$H$4:$M$15,6,FALSE))</f>
        <v/>
      </c>
      <c r="AI17" s="243"/>
    </row>
    <row r="18" spans="2:35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203"/>
      <c r="X18" s="157"/>
      <c r="Y18" s="158"/>
      <c r="Z18" s="158"/>
      <c r="AA18" s="158"/>
      <c r="AB18" s="159"/>
      <c r="AC18" s="160"/>
      <c r="AD18" s="235"/>
      <c r="AE18" s="238"/>
      <c r="AF18" s="245"/>
      <c r="AG18" s="251" t="str">
        <f>IF(ISBLANK(AE18),"",VLOOKUP(AE18,'BASE DE DONNEES'!$H$4:$L$15,3,FALSE))</f>
        <v/>
      </c>
      <c r="AH18" s="248" t="str">
        <f>IF(ISBLANK(AE18),"",VLOOKUP(AE18,'BASE DE DONNEES'!$H$4:$M$15,6,FALSE))</f>
        <v/>
      </c>
      <c r="AI18" s="243"/>
    </row>
    <row r="19" spans="2:35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203"/>
      <c r="X19" s="157"/>
      <c r="Y19" s="158"/>
      <c r="Z19" s="158"/>
      <c r="AA19" s="158"/>
      <c r="AB19" s="159"/>
      <c r="AC19" s="160"/>
      <c r="AD19" s="235"/>
      <c r="AE19" s="238"/>
      <c r="AF19" s="245"/>
      <c r="AG19" s="251" t="str">
        <f>IF(ISBLANK(AE19),"",VLOOKUP(AE19,'BASE DE DONNEES'!$H$4:$L$15,3,FALSE))</f>
        <v/>
      </c>
      <c r="AH19" s="248" t="str">
        <f>IF(ISBLANK(AE19),"",VLOOKUP(AE19,'BASE DE DONNEES'!$H$4:$M$15,6,FALSE))</f>
        <v/>
      </c>
      <c r="AI19" s="243"/>
    </row>
    <row r="20" spans="2:35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203"/>
      <c r="X20" s="157"/>
      <c r="Y20" s="158"/>
      <c r="Z20" s="158"/>
      <c r="AA20" s="158"/>
      <c r="AB20" s="159"/>
      <c r="AC20" s="160"/>
      <c r="AD20" s="235"/>
      <c r="AE20" s="238"/>
      <c r="AF20" s="245"/>
      <c r="AG20" s="251" t="str">
        <f>IF(ISBLANK(AE20),"",VLOOKUP(AE20,'BASE DE DONNEES'!$H$4:$L$15,3,FALSE))</f>
        <v/>
      </c>
      <c r="AH20" s="248" t="str">
        <f>IF(ISBLANK(AE20),"",VLOOKUP(AE20,'BASE DE DONNEES'!$H$4:$M$15,6,FALSE))</f>
        <v/>
      </c>
      <c r="AI20" s="243"/>
    </row>
    <row r="21" spans="2:35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203"/>
      <c r="X21" s="157"/>
      <c r="Y21" s="158"/>
      <c r="Z21" s="158"/>
      <c r="AA21" s="158"/>
      <c r="AB21" s="159"/>
      <c r="AC21" s="160"/>
      <c r="AD21" s="235"/>
      <c r="AE21" s="238"/>
      <c r="AF21" s="245"/>
      <c r="AG21" s="251" t="str">
        <f>IF(ISBLANK(AE21),"",VLOOKUP(AE21,'BASE DE DONNEES'!$H$4:$L$15,3,FALSE))</f>
        <v/>
      </c>
      <c r="AH21" s="248" t="str">
        <f>IF(ISBLANK(AE21),"",VLOOKUP(AE21,'BASE DE DONNEES'!$H$4:$M$15,6,FALSE))</f>
        <v/>
      </c>
      <c r="AI21" s="243"/>
    </row>
    <row r="22" spans="2:35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203"/>
      <c r="X22" s="157"/>
      <c r="Y22" s="158"/>
      <c r="Z22" s="158"/>
      <c r="AA22" s="158"/>
      <c r="AB22" s="159"/>
      <c r="AC22" s="160"/>
      <c r="AD22" s="235"/>
      <c r="AE22" s="238"/>
      <c r="AF22" s="245"/>
      <c r="AG22" s="251" t="str">
        <f>IF(ISBLANK(AE22),"",VLOOKUP(AE22,'BASE DE DONNEES'!$H$4:$L$15,3,FALSE))</f>
        <v/>
      </c>
      <c r="AH22" s="248" t="str">
        <f>IF(ISBLANK(AE22),"",VLOOKUP(AE22,'BASE DE DONNEES'!$H$4:$M$15,6,FALSE))</f>
        <v/>
      </c>
      <c r="AI22" s="243"/>
    </row>
    <row r="23" spans="2:35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203"/>
      <c r="X23" s="157"/>
      <c r="Y23" s="158"/>
      <c r="Z23" s="158"/>
      <c r="AA23" s="158"/>
      <c r="AB23" s="159"/>
      <c r="AC23" s="160"/>
      <c r="AD23" s="235"/>
      <c r="AE23" s="238"/>
      <c r="AF23" s="245"/>
      <c r="AG23" s="251" t="str">
        <f>IF(ISBLANK(AE23),"",VLOOKUP(AE23,'BASE DE DONNEES'!$H$4:$L$15,3,FALSE))</f>
        <v/>
      </c>
      <c r="AH23" s="248" t="str">
        <f>IF(ISBLANK(AE23),"",VLOOKUP(AE23,'BASE DE DONNEES'!$H$4:$M$15,6,FALSE))</f>
        <v/>
      </c>
      <c r="AI23" s="243"/>
    </row>
    <row r="24" spans="2:35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203"/>
      <c r="X24" s="157"/>
      <c r="Y24" s="158"/>
      <c r="Z24" s="158"/>
      <c r="AA24" s="158"/>
      <c r="AB24" s="159"/>
      <c r="AC24" s="160"/>
      <c r="AD24" s="235"/>
      <c r="AE24" s="238"/>
      <c r="AF24" s="245"/>
      <c r="AG24" s="251" t="str">
        <f>IF(ISBLANK(AE24),"",VLOOKUP(AE24,'BASE DE DONNEES'!$H$4:$L$15,3,FALSE))</f>
        <v/>
      </c>
      <c r="AH24" s="248" t="str">
        <f>IF(ISBLANK(AE24),"",VLOOKUP(AE24,'BASE DE DONNEES'!$H$4:$M$15,6,FALSE))</f>
        <v/>
      </c>
      <c r="AI24" s="243"/>
    </row>
    <row r="25" spans="2:35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203"/>
      <c r="X25" s="157"/>
      <c r="Y25" s="158"/>
      <c r="Z25" s="158"/>
      <c r="AA25" s="158"/>
      <c r="AB25" s="159"/>
      <c r="AC25" s="160"/>
      <c r="AD25" s="235"/>
      <c r="AE25" s="238"/>
      <c r="AF25" s="245"/>
      <c r="AG25" s="251" t="str">
        <f>IF(ISBLANK(AE25),"",VLOOKUP(AE25,'BASE DE DONNEES'!$H$4:$L$15,3,FALSE))</f>
        <v/>
      </c>
      <c r="AH25" s="248" t="str">
        <f>IF(ISBLANK(AE25),"",VLOOKUP(AE25,'BASE DE DONNEES'!$H$4:$M$15,6,FALSE))</f>
        <v/>
      </c>
      <c r="AI25" s="243"/>
    </row>
    <row r="26" spans="2:35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203"/>
      <c r="X26" s="157"/>
      <c r="Y26" s="158"/>
      <c r="Z26" s="158"/>
      <c r="AA26" s="158"/>
      <c r="AB26" s="159"/>
      <c r="AC26" s="160"/>
      <c r="AD26" s="235"/>
      <c r="AE26" s="238"/>
      <c r="AF26" s="245"/>
      <c r="AG26" s="251" t="str">
        <f>IF(ISBLANK(AE26),"",VLOOKUP(AE26,'BASE DE DONNEES'!$H$4:$L$15,3,FALSE))</f>
        <v/>
      </c>
      <c r="AH26" s="248" t="str">
        <f>IF(ISBLANK(AE26),"",VLOOKUP(AE26,'BASE DE DONNEES'!$H$4:$M$15,6,FALSE))</f>
        <v/>
      </c>
      <c r="AI26" s="243"/>
    </row>
    <row r="27" spans="2:35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203"/>
      <c r="X27" s="157"/>
      <c r="Y27" s="158"/>
      <c r="Z27" s="158"/>
      <c r="AA27" s="158"/>
      <c r="AB27" s="159"/>
      <c r="AC27" s="160"/>
      <c r="AD27" s="235"/>
      <c r="AE27" s="238"/>
      <c r="AF27" s="245"/>
      <c r="AG27" s="251" t="str">
        <f>IF(ISBLANK(AE27),"",VLOOKUP(AE27,'BASE DE DONNEES'!$H$4:$L$15,3,FALSE))</f>
        <v/>
      </c>
      <c r="AH27" s="248" t="str">
        <f>IF(ISBLANK(AE27),"",VLOOKUP(AE27,'BASE DE DONNEES'!$H$4:$M$15,6,FALSE))</f>
        <v/>
      </c>
      <c r="AI27" s="243"/>
    </row>
    <row r="28" spans="2:35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203"/>
      <c r="X28" s="157"/>
      <c r="Y28" s="158"/>
      <c r="Z28" s="158"/>
      <c r="AA28" s="158"/>
      <c r="AB28" s="159"/>
      <c r="AC28" s="160"/>
      <c r="AD28" s="235"/>
      <c r="AE28" s="238"/>
      <c r="AF28" s="245"/>
      <c r="AG28" s="251" t="str">
        <f>IF(ISBLANK(AE28),"",VLOOKUP(AE28,'BASE DE DONNEES'!$H$4:$L$15,3,FALSE))</f>
        <v/>
      </c>
      <c r="AH28" s="248" t="str">
        <f>IF(ISBLANK(AE28),"",VLOOKUP(AE28,'BASE DE DONNEES'!$H$4:$M$15,6,FALSE))</f>
        <v/>
      </c>
      <c r="AI28" s="243"/>
    </row>
    <row r="29" spans="2:35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203"/>
      <c r="X29" s="157"/>
      <c r="Y29" s="158"/>
      <c r="Z29" s="158"/>
      <c r="AA29" s="158"/>
      <c r="AB29" s="159"/>
      <c r="AC29" s="160"/>
      <c r="AD29" s="235"/>
      <c r="AE29" s="238"/>
      <c r="AF29" s="245"/>
      <c r="AG29" s="251" t="str">
        <f>IF(ISBLANK(AE29),"",VLOOKUP(AE29,'BASE DE DONNEES'!$H$4:$L$15,3,FALSE))</f>
        <v/>
      </c>
      <c r="AH29" s="248" t="str">
        <f>IF(ISBLANK(AE29),"",VLOOKUP(AE29,'BASE DE DONNEES'!$H$4:$M$15,6,FALSE))</f>
        <v/>
      </c>
      <c r="AI29" s="243"/>
    </row>
    <row r="30" spans="2:35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203"/>
      <c r="X30" s="157"/>
      <c r="Y30" s="158"/>
      <c r="Z30" s="158"/>
      <c r="AA30" s="158"/>
      <c r="AB30" s="159"/>
      <c r="AC30" s="160"/>
      <c r="AD30" s="235"/>
      <c r="AE30" s="238"/>
      <c r="AF30" s="245"/>
      <c r="AG30" s="251" t="str">
        <f>IF(ISBLANK(AE30),"",VLOOKUP(AE30,'BASE DE DONNEES'!$H$4:$L$15,3,FALSE))</f>
        <v/>
      </c>
      <c r="AH30" s="248" t="str">
        <f>IF(ISBLANK(AE30),"",VLOOKUP(AE30,'BASE DE DONNEES'!$H$4:$M$15,6,FALSE))</f>
        <v/>
      </c>
      <c r="AI30" s="243"/>
    </row>
    <row r="31" spans="2:35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203"/>
      <c r="X31" s="157"/>
      <c r="Y31" s="158"/>
      <c r="Z31" s="158"/>
      <c r="AA31" s="158"/>
      <c r="AB31" s="159"/>
      <c r="AC31" s="160"/>
      <c r="AD31" s="235"/>
      <c r="AE31" s="238"/>
      <c r="AF31" s="245"/>
      <c r="AG31" s="251" t="str">
        <f>IF(ISBLANK(AE31),"",VLOOKUP(AE31,'BASE DE DONNEES'!$H$4:$L$15,3,FALSE))</f>
        <v/>
      </c>
      <c r="AH31" s="248" t="str">
        <f>IF(ISBLANK(AE31),"",VLOOKUP(AE31,'BASE DE DONNEES'!$H$4:$M$15,6,FALSE))</f>
        <v/>
      </c>
      <c r="AI31" s="243"/>
    </row>
    <row r="32" spans="2:35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203"/>
      <c r="X32" s="157"/>
      <c r="Y32" s="158"/>
      <c r="Z32" s="158"/>
      <c r="AA32" s="158"/>
      <c r="AB32" s="159"/>
      <c r="AC32" s="160"/>
      <c r="AD32" s="235"/>
      <c r="AE32" s="238"/>
      <c r="AF32" s="245"/>
      <c r="AG32" s="251" t="str">
        <f>IF(ISBLANK(AE32),"",VLOOKUP(AE32,'BASE DE DONNEES'!$H$4:$L$15,3,FALSE))</f>
        <v/>
      </c>
      <c r="AH32" s="248" t="str">
        <f>IF(ISBLANK(AE32),"",VLOOKUP(AE32,'BASE DE DONNEES'!$H$4:$M$15,6,FALSE))</f>
        <v/>
      </c>
      <c r="AI32" s="243"/>
    </row>
    <row r="33" spans="2:35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203"/>
      <c r="X33" s="157"/>
      <c r="Y33" s="158"/>
      <c r="Z33" s="158"/>
      <c r="AA33" s="158"/>
      <c r="AB33" s="159"/>
      <c r="AC33" s="160"/>
      <c r="AD33" s="235"/>
      <c r="AE33" s="238"/>
      <c r="AF33" s="245"/>
      <c r="AG33" s="251" t="str">
        <f>IF(ISBLANK(AE33),"",VLOOKUP(AE33,'BASE DE DONNEES'!$H$4:$L$15,3,FALSE))</f>
        <v/>
      </c>
      <c r="AH33" s="248" t="str">
        <f>IF(ISBLANK(AE33),"",VLOOKUP(AE33,'BASE DE DONNEES'!$H$4:$M$15,6,FALSE))</f>
        <v/>
      </c>
      <c r="AI33" s="243"/>
    </row>
    <row r="34" spans="2:35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203"/>
      <c r="X34" s="157"/>
      <c r="Y34" s="158"/>
      <c r="Z34" s="158"/>
      <c r="AA34" s="158"/>
      <c r="AB34" s="159"/>
      <c r="AC34" s="160"/>
      <c r="AD34" s="235"/>
      <c r="AE34" s="238"/>
      <c r="AF34" s="245"/>
      <c r="AG34" s="251" t="str">
        <f>IF(ISBLANK(AE34),"",VLOOKUP(AE34,'BASE DE DONNEES'!$H$4:$L$15,3,FALSE))</f>
        <v/>
      </c>
      <c r="AH34" s="248" t="str">
        <f>IF(ISBLANK(AE34),"",VLOOKUP(AE34,'BASE DE DONNEES'!$H$4:$M$15,6,FALSE))</f>
        <v/>
      </c>
      <c r="AI34" s="243"/>
    </row>
    <row r="35" spans="2:35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203"/>
      <c r="X35" s="157"/>
      <c r="Y35" s="158"/>
      <c r="Z35" s="158"/>
      <c r="AA35" s="158"/>
      <c r="AB35" s="159"/>
      <c r="AC35" s="160"/>
      <c r="AD35" s="235"/>
      <c r="AE35" s="238"/>
      <c r="AF35" s="245"/>
      <c r="AG35" s="251" t="str">
        <f>IF(ISBLANK(AE35),"",VLOOKUP(AE35,'BASE DE DONNEES'!$H$4:$L$15,3,FALSE))</f>
        <v/>
      </c>
      <c r="AH35" s="248" t="str">
        <f>IF(ISBLANK(AE35),"",VLOOKUP(AE35,'BASE DE DONNEES'!$H$4:$M$15,6,FALSE))</f>
        <v/>
      </c>
      <c r="AI35" s="243"/>
    </row>
    <row r="36" spans="2:35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203"/>
      <c r="X36" s="157"/>
      <c r="Y36" s="158"/>
      <c r="Z36" s="158"/>
      <c r="AA36" s="158"/>
      <c r="AB36" s="159"/>
      <c r="AC36" s="160"/>
      <c r="AD36" s="235"/>
      <c r="AE36" s="238"/>
      <c r="AF36" s="245"/>
      <c r="AG36" s="251" t="str">
        <f>IF(ISBLANK(AE36),"",VLOOKUP(AE36,'BASE DE DONNEES'!$H$4:$L$15,3,FALSE))</f>
        <v/>
      </c>
      <c r="AH36" s="248" t="str">
        <f>IF(ISBLANK(AE36),"",VLOOKUP(AE36,'BASE DE DONNEES'!$H$4:$M$15,6,FALSE))</f>
        <v/>
      </c>
      <c r="AI36" s="243"/>
    </row>
    <row r="37" spans="2:35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203"/>
      <c r="X37" s="157"/>
      <c r="Y37" s="158"/>
      <c r="Z37" s="158"/>
      <c r="AA37" s="158"/>
      <c r="AB37" s="159"/>
      <c r="AC37" s="160"/>
      <c r="AD37" s="235"/>
      <c r="AE37" s="238"/>
      <c r="AF37" s="245"/>
      <c r="AG37" s="251" t="str">
        <f>IF(ISBLANK(AE37),"",VLOOKUP(AE37,'BASE DE DONNEES'!$H$4:$L$15,3,FALSE))</f>
        <v/>
      </c>
      <c r="AH37" s="248" t="str">
        <f>IF(ISBLANK(AE37),"",VLOOKUP(AE37,'BASE DE DONNEES'!$H$4:$M$15,6,FALSE))</f>
        <v/>
      </c>
      <c r="AI37" s="243"/>
    </row>
    <row r="38" spans="2:35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203"/>
      <c r="X38" s="157"/>
      <c r="Y38" s="158"/>
      <c r="Z38" s="158"/>
      <c r="AA38" s="158"/>
      <c r="AB38" s="159"/>
      <c r="AC38" s="160"/>
      <c r="AD38" s="235"/>
      <c r="AE38" s="238"/>
      <c r="AF38" s="245"/>
      <c r="AG38" s="251" t="str">
        <f>IF(ISBLANK(AE38),"",VLOOKUP(AE38,'BASE DE DONNEES'!$H$4:$L$15,3,FALSE))</f>
        <v/>
      </c>
      <c r="AH38" s="248" t="str">
        <f>IF(ISBLANK(AE38),"",VLOOKUP(AE38,'BASE DE DONNEES'!$H$4:$M$15,6,FALSE))</f>
        <v/>
      </c>
      <c r="AI38" s="243"/>
    </row>
    <row r="39" spans="2:35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203"/>
      <c r="X39" s="157"/>
      <c r="Y39" s="158"/>
      <c r="Z39" s="158"/>
      <c r="AA39" s="158"/>
      <c r="AB39" s="159"/>
      <c r="AC39" s="160"/>
      <c r="AD39" s="235"/>
      <c r="AE39" s="238"/>
      <c r="AF39" s="245"/>
      <c r="AG39" s="251" t="str">
        <f>IF(ISBLANK(AE39),"",VLOOKUP(AE39,'BASE DE DONNEES'!$H$4:$L$15,3,FALSE))</f>
        <v/>
      </c>
      <c r="AH39" s="248" t="str">
        <f>IF(ISBLANK(AE39),"",VLOOKUP(AE39,'BASE DE DONNEES'!$H$4:$M$15,6,FALSE))</f>
        <v/>
      </c>
      <c r="AI39" s="243"/>
    </row>
    <row r="40" spans="2:35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203"/>
      <c r="X40" s="157"/>
      <c r="Y40" s="158"/>
      <c r="Z40" s="158"/>
      <c r="AA40" s="158"/>
      <c r="AB40" s="159"/>
      <c r="AC40" s="160"/>
      <c r="AD40" s="235"/>
      <c r="AE40" s="238"/>
      <c r="AF40" s="245"/>
      <c r="AG40" s="251" t="str">
        <f>IF(ISBLANK(AE40),"",VLOOKUP(AE40,'BASE DE DONNEES'!$H$4:$L$15,3,FALSE))</f>
        <v/>
      </c>
      <c r="AH40" s="248" t="str">
        <f>IF(ISBLANK(AE40),"",VLOOKUP(AE40,'BASE DE DONNEES'!$H$4:$M$15,6,FALSE))</f>
        <v/>
      </c>
      <c r="AI40" s="243"/>
    </row>
    <row r="41" spans="2:35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203"/>
      <c r="X41" s="157"/>
      <c r="Y41" s="158"/>
      <c r="Z41" s="158"/>
      <c r="AA41" s="158"/>
      <c r="AB41" s="159"/>
      <c r="AC41" s="160"/>
      <c r="AD41" s="235"/>
      <c r="AE41" s="238"/>
      <c r="AF41" s="245"/>
      <c r="AG41" s="251" t="str">
        <f>IF(ISBLANK(AE41),"",VLOOKUP(AE41,'BASE DE DONNEES'!$H$4:$L$15,3,FALSE))</f>
        <v/>
      </c>
      <c r="AH41" s="248" t="str">
        <f>IF(ISBLANK(AE41),"",VLOOKUP(AE41,'BASE DE DONNEES'!$H$4:$M$15,6,FALSE))</f>
        <v/>
      </c>
      <c r="AI41" s="243"/>
    </row>
    <row r="42" spans="2:35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203"/>
      <c r="X42" s="157"/>
      <c r="Y42" s="158"/>
      <c r="Z42" s="158"/>
      <c r="AA42" s="158"/>
      <c r="AB42" s="159"/>
      <c r="AC42" s="160"/>
      <c r="AD42" s="235"/>
      <c r="AE42" s="238"/>
      <c r="AF42" s="245"/>
      <c r="AG42" s="251" t="str">
        <f>IF(ISBLANK(AE42),"",VLOOKUP(AE42,'BASE DE DONNEES'!$H$4:$L$15,3,FALSE))</f>
        <v/>
      </c>
      <c r="AH42" s="248" t="str">
        <f>IF(ISBLANK(AE42),"",VLOOKUP(AE42,'BASE DE DONNEES'!$H$4:$M$15,6,FALSE))</f>
        <v/>
      </c>
      <c r="AI42" s="243"/>
    </row>
    <row r="43" spans="2:35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203"/>
      <c r="X43" s="157"/>
      <c r="Y43" s="158"/>
      <c r="Z43" s="158"/>
      <c r="AA43" s="158"/>
      <c r="AB43" s="159"/>
      <c r="AC43" s="160"/>
      <c r="AD43" s="235"/>
      <c r="AE43" s="238"/>
      <c r="AF43" s="245"/>
      <c r="AG43" s="251" t="str">
        <f>IF(ISBLANK(AE43),"",VLOOKUP(AE43,'BASE DE DONNEES'!$H$4:$L$15,3,FALSE))</f>
        <v/>
      </c>
      <c r="AH43" s="248" t="str">
        <f>IF(ISBLANK(AE43),"",VLOOKUP(AE43,'BASE DE DONNEES'!$H$4:$M$15,6,FALSE))</f>
        <v/>
      </c>
      <c r="AI43" s="243"/>
    </row>
    <row r="44" spans="2:35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203"/>
      <c r="X44" s="157"/>
      <c r="Y44" s="158"/>
      <c r="Z44" s="158"/>
      <c r="AA44" s="158"/>
      <c r="AB44" s="159"/>
      <c r="AC44" s="160"/>
      <c r="AD44" s="235"/>
      <c r="AE44" s="238"/>
      <c r="AF44" s="245"/>
      <c r="AG44" s="251" t="str">
        <f>IF(ISBLANK(AE44),"",VLOOKUP(AE44,'BASE DE DONNEES'!$H$4:$L$15,3,FALSE))</f>
        <v/>
      </c>
      <c r="AH44" s="248" t="str">
        <f>IF(ISBLANK(AE44),"",VLOOKUP(AE44,'BASE DE DONNEES'!$H$4:$M$15,6,FALSE))</f>
        <v/>
      </c>
      <c r="AI44" s="243"/>
    </row>
    <row r="45" spans="2:35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203"/>
      <c r="X45" s="157"/>
      <c r="Y45" s="158"/>
      <c r="Z45" s="158"/>
      <c r="AA45" s="158"/>
      <c r="AB45" s="159"/>
      <c r="AC45" s="160"/>
      <c r="AD45" s="235"/>
      <c r="AE45" s="238"/>
      <c r="AF45" s="245"/>
      <c r="AG45" s="251" t="str">
        <f>IF(ISBLANK(AE45),"",VLOOKUP(AE45,'BASE DE DONNEES'!$H$4:$L$15,3,FALSE))</f>
        <v/>
      </c>
      <c r="AH45" s="248" t="str">
        <f>IF(ISBLANK(AE45),"",VLOOKUP(AE45,'BASE DE DONNEES'!$H$4:$M$15,6,FALSE))</f>
        <v/>
      </c>
      <c r="AI45" s="243"/>
    </row>
    <row r="46" spans="2:35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203"/>
      <c r="X46" s="157"/>
      <c r="Y46" s="158"/>
      <c r="Z46" s="158"/>
      <c r="AA46" s="158"/>
      <c r="AB46" s="159"/>
      <c r="AC46" s="160"/>
      <c r="AD46" s="235"/>
      <c r="AE46" s="238"/>
      <c r="AF46" s="245"/>
      <c r="AG46" s="251" t="str">
        <f>IF(ISBLANK(AE46),"",VLOOKUP(AE46,'BASE DE DONNEES'!$H$4:$L$15,3,FALSE))</f>
        <v/>
      </c>
      <c r="AH46" s="248" t="str">
        <f>IF(ISBLANK(AE46),"",VLOOKUP(AE46,'BASE DE DONNEES'!$H$4:$M$15,6,FALSE))</f>
        <v/>
      </c>
      <c r="AI46" s="243"/>
    </row>
    <row r="47" spans="2:35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203"/>
      <c r="X47" s="157"/>
      <c r="Y47" s="158"/>
      <c r="Z47" s="158"/>
      <c r="AA47" s="158"/>
      <c r="AB47" s="159"/>
      <c r="AC47" s="160"/>
      <c r="AD47" s="235"/>
      <c r="AE47" s="238"/>
      <c r="AF47" s="245"/>
      <c r="AG47" s="251" t="str">
        <f>IF(ISBLANK(AE47),"",VLOOKUP(AE47,'BASE DE DONNEES'!$H$4:$L$15,3,FALSE))</f>
        <v/>
      </c>
      <c r="AH47" s="248" t="str">
        <f>IF(ISBLANK(AE47),"",VLOOKUP(AE47,'BASE DE DONNEES'!$H$4:$M$15,6,FALSE))</f>
        <v/>
      </c>
      <c r="AI47" s="243"/>
    </row>
    <row r="48" spans="2:35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203"/>
      <c r="X48" s="157"/>
      <c r="Y48" s="158"/>
      <c r="Z48" s="158"/>
      <c r="AA48" s="158"/>
      <c r="AB48" s="159"/>
      <c r="AC48" s="160"/>
      <c r="AD48" s="235"/>
      <c r="AE48" s="238"/>
      <c r="AF48" s="245"/>
      <c r="AG48" s="251" t="str">
        <f>IF(ISBLANK(AE48),"",VLOOKUP(AE48,'BASE DE DONNEES'!$H$4:$L$15,3,FALSE))</f>
        <v/>
      </c>
      <c r="AH48" s="248" t="str">
        <f>IF(ISBLANK(AE48),"",VLOOKUP(AE48,'BASE DE DONNEES'!$H$4:$M$15,6,FALSE))</f>
        <v/>
      </c>
      <c r="AI48" s="243"/>
    </row>
    <row r="49" spans="2:35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203"/>
      <c r="X49" s="157"/>
      <c r="Y49" s="158"/>
      <c r="Z49" s="158"/>
      <c r="AA49" s="158"/>
      <c r="AB49" s="159"/>
      <c r="AC49" s="160"/>
      <c r="AD49" s="235"/>
      <c r="AE49" s="238"/>
      <c r="AF49" s="245"/>
      <c r="AG49" s="251" t="str">
        <f>IF(ISBLANK(AE49),"",VLOOKUP(AE49,'BASE DE DONNEES'!$H$4:$L$15,3,FALSE))</f>
        <v/>
      </c>
      <c r="AH49" s="248" t="str">
        <f>IF(ISBLANK(AE49),"",VLOOKUP(AE49,'BASE DE DONNEES'!$H$4:$M$15,6,FALSE))</f>
        <v/>
      </c>
      <c r="AI49" s="243"/>
    </row>
    <row r="50" spans="2:35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203"/>
      <c r="X50" s="157"/>
      <c r="Y50" s="158"/>
      <c r="Z50" s="158"/>
      <c r="AA50" s="158"/>
      <c r="AB50" s="159"/>
      <c r="AC50" s="160"/>
      <c r="AD50" s="235"/>
      <c r="AE50" s="238"/>
      <c r="AF50" s="245"/>
      <c r="AG50" s="251" t="str">
        <f>IF(ISBLANK(AE50),"",VLOOKUP(AE50,'BASE DE DONNEES'!$H$4:$L$15,3,FALSE))</f>
        <v/>
      </c>
      <c r="AH50" s="248" t="str">
        <f>IF(ISBLANK(AE50),"",VLOOKUP(AE50,'BASE DE DONNEES'!$H$4:$M$15,6,FALSE))</f>
        <v/>
      </c>
      <c r="AI50" s="243"/>
    </row>
    <row r="51" spans="2:35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203"/>
      <c r="X51" s="157"/>
      <c r="Y51" s="158"/>
      <c r="Z51" s="158"/>
      <c r="AA51" s="158"/>
      <c r="AB51" s="159"/>
      <c r="AC51" s="160"/>
      <c r="AD51" s="235"/>
      <c r="AE51" s="238"/>
      <c r="AF51" s="245"/>
      <c r="AG51" s="251" t="str">
        <f>IF(ISBLANK(AE51),"",VLOOKUP(AE51,'BASE DE DONNEES'!$H$4:$L$15,3,FALSE))</f>
        <v/>
      </c>
      <c r="AH51" s="248" t="str">
        <f>IF(ISBLANK(AE51),"",VLOOKUP(AE51,'BASE DE DONNEES'!$H$4:$M$15,6,FALSE))</f>
        <v/>
      </c>
      <c r="AI51" s="243"/>
    </row>
    <row r="52" spans="2:35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203"/>
      <c r="X52" s="157"/>
      <c r="Y52" s="158"/>
      <c r="Z52" s="158"/>
      <c r="AA52" s="158"/>
      <c r="AB52" s="159"/>
      <c r="AC52" s="160"/>
      <c r="AD52" s="235"/>
      <c r="AE52" s="238"/>
      <c r="AF52" s="245"/>
      <c r="AG52" s="251" t="str">
        <f>IF(ISBLANK(AE52),"",VLOOKUP(AE52,'BASE DE DONNEES'!$H$4:$L$15,3,FALSE))</f>
        <v/>
      </c>
      <c r="AH52" s="248" t="str">
        <f>IF(ISBLANK(AE52),"",VLOOKUP(AE52,'BASE DE DONNEES'!$H$4:$M$15,6,FALSE))</f>
        <v/>
      </c>
      <c r="AI52" s="243"/>
    </row>
    <row r="53" spans="2:35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203"/>
      <c r="X53" s="157"/>
      <c r="Y53" s="158"/>
      <c r="Z53" s="158"/>
      <c r="AA53" s="158"/>
      <c r="AB53" s="159"/>
      <c r="AC53" s="160"/>
      <c r="AD53" s="235"/>
      <c r="AE53" s="238"/>
      <c r="AF53" s="245"/>
      <c r="AG53" s="251" t="str">
        <f>IF(ISBLANK(AE53),"",VLOOKUP(AE53,'BASE DE DONNEES'!$H$4:$L$15,3,FALSE))</f>
        <v/>
      </c>
      <c r="AH53" s="248" t="str">
        <f>IF(ISBLANK(AE53),"",VLOOKUP(AE53,'BASE DE DONNEES'!$H$4:$M$15,6,FALSE))</f>
        <v/>
      </c>
      <c r="AI53" s="243"/>
    </row>
    <row r="54" spans="2:35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203"/>
      <c r="X54" s="157"/>
      <c r="Y54" s="158"/>
      <c r="Z54" s="158"/>
      <c r="AA54" s="158"/>
      <c r="AB54" s="159"/>
      <c r="AC54" s="160"/>
      <c r="AD54" s="235"/>
      <c r="AE54" s="238"/>
      <c r="AF54" s="245"/>
      <c r="AG54" s="251" t="str">
        <f>IF(ISBLANK(AE54),"",VLOOKUP(AE54,'BASE DE DONNEES'!$H$4:$L$15,3,FALSE))</f>
        <v/>
      </c>
      <c r="AH54" s="248" t="str">
        <f>IF(ISBLANK(AE54),"",VLOOKUP(AE54,'BASE DE DONNEES'!$H$4:$M$15,6,FALSE))</f>
        <v/>
      </c>
      <c r="AI54" s="243"/>
    </row>
    <row r="55" spans="2:35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203"/>
      <c r="X55" s="157"/>
      <c r="Y55" s="158"/>
      <c r="Z55" s="158"/>
      <c r="AA55" s="158"/>
      <c r="AB55" s="159"/>
      <c r="AC55" s="160"/>
      <c r="AD55" s="235"/>
      <c r="AE55" s="238"/>
      <c r="AF55" s="245"/>
      <c r="AG55" s="251" t="str">
        <f>IF(ISBLANK(AE55),"",VLOOKUP(AE55,'BASE DE DONNEES'!$H$4:$L$15,3,FALSE))</f>
        <v/>
      </c>
      <c r="AH55" s="248" t="str">
        <f>IF(ISBLANK(AE55),"",VLOOKUP(AE55,'BASE DE DONNEES'!$H$4:$M$15,6,FALSE))</f>
        <v/>
      </c>
      <c r="AI55" s="243"/>
    </row>
    <row r="56" spans="2:35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203"/>
      <c r="X56" s="157"/>
      <c r="Y56" s="158"/>
      <c r="Z56" s="158"/>
      <c r="AA56" s="158"/>
      <c r="AB56" s="159"/>
      <c r="AC56" s="160"/>
      <c r="AD56" s="235"/>
      <c r="AE56" s="238"/>
      <c r="AF56" s="245"/>
      <c r="AG56" s="251" t="str">
        <f>IF(ISBLANK(AE56),"",VLOOKUP(AE56,'BASE DE DONNEES'!$H$4:$L$15,3,FALSE))</f>
        <v/>
      </c>
      <c r="AH56" s="248" t="str">
        <f>IF(ISBLANK(AE56),"",VLOOKUP(AE56,'BASE DE DONNEES'!$H$4:$M$15,6,FALSE))</f>
        <v/>
      </c>
      <c r="AI56" s="243"/>
    </row>
    <row r="57" spans="2:35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203"/>
      <c r="X57" s="157"/>
      <c r="Y57" s="158"/>
      <c r="Z57" s="158"/>
      <c r="AA57" s="158"/>
      <c r="AB57" s="159"/>
      <c r="AC57" s="160"/>
      <c r="AD57" s="235"/>
      <c r="AE57" s="238"/>
      <c r="AF57" s="245"/>
      <c r="AG57" s="251" t="str">
        <f>IF(ISBLANK(AE57),"",VLOOKUP(AE57,'BASE DE DONNEES'!$H$4:$L$15,3,FALSE))</f>
        <v/>
      </c>
      <c r="AH57" s="248" t="str">
        <f>IF(ISBLANK(AE57),"",VLOOKUP(AE57,'BASE DE DONNEES'!$H$4:$M$15,6,FALSE))</f>
        <v/>
      </c>
      <c r="AI57" s="243"/>
    </row>
    <row r="58" spans="2:35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203"/>
      <c r="X58" s="157"/>
      <c r="Y58" s="158"/>
      <c r="Z58" s="158"/>
      <c r="AA58" s="158"/>
      <c r="AB58" s="159"/>
      <c r="AC58" s="160"/>
      <c r="AD58" s="235"/>
      <c r="AE58" s="238"/>
      <c r="AF58" s="245"/>
      <c r="AG58" s="251" t="str">
        <f>IF(ISBLANK(AE58),"",VLOOKUP(AE58,'BASE DE DONNEES'!$H$4:$L$15,3,FALSE))</f>
        <v/>
      </c>
      <c r="AH58" s="248" t="str">
        <f>IF(ISBLANK(AE58),"",VLOOKUP(AE58,'BASE DE DONNEES'!$H$4:$M$15,6,FALSE))</f>
        <v/>
      </c>
      <c r="AI58" s="243"/>
    </row>
    <row r="59" spans="2:35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203"/>
      <c r="X59" s="157"/>
      <c r="Y59" s="158"/>
      <c r="Z59" s="158"/>
      <c r="AA59" s="158"/>
      <c r="AB59" s="159"/>
      <c r="AC59" s="160"/>
      <c r="AD59" s="235"/>
      <c r="AE59" s="238"/>
      <c r="AF59" s="245"/>
      <c r="AG59" s="251" t="str">
        <f>IF(ISBLANK(AE59),"",VLOOKUP(AE59,'BASE DE DONNEES'!$H$4:$L$15,3,FALSE))</f>
        <v/>
      </c>
      <c r="AH59" s="248" t="str">
        <f>IF(ISBLANK(AE59),"",VLOOKUP(AE59,'BASE DE DONNEES'!$H$4:$M$15,6,FALSE))</f>
        <v/>
      </c>
      <c r="AI59" s="243"/>
    </row>
    <row r="60" spans="2:35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203"/>
      <c r="X60" s="157"/>
      <c r="Y60" s="158"/>
      <c r="Z60" s="158"/>
      <c r="AA60" s="158"/>
      <c r="AB60" s="159"/>
      <c r="AC60" s="160"/>
      <c r="AD60" s="235"/>
      <c r="AE60" s="238"/>
      <c r="AF60" s="245"/>
      <c r="AG60" s="251" t="str">
        <f>IF(ISBLANK(AE60),"",VLOOKUP(AE60,'BASE DE DONNEES'!$H$4:$L$15,3,FALSE))</f>
        <v/>
      </c>
      <c r="AH60" s="248" t="str">
        <f>IF(ISBLANK(AE60),"",VLOOKUP(AE60,'BASE DE DONNEES'!$H$4:$M$15,6,FALSE))</f>
        <v/>
      </c>
      <c r="AI60" s="243"/>
    </row>
    <row r="61" spans="2:35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203"/>
      <c r="X61" s="157"/>
      <c r="Y61" s="158"/>
      <c r="Z61" s="158"/>
      <c r="AA61" s="158"/>
      <c r="AB61" s="159"/>
      <c r="AC61" s="160"/>
      <c r="AD61" s="235"/>
      <c r="AE61" s="238"/>
      <c r="AF61" s="245"/>
      <c r="AG61" s="251" t="str">
        <f>IF(ISBLANK(AE61),"",VLOOKUP(AE61,'BASE DE DONNEES'!$H$4:$L$15,3,FALSE))</f>
        <v/>
      </c>
      <c r="AH61" s="248" t="str">
        <f>IF(ISBLANK(AE61),"",VLOOKUP(AE61,'BASE DE DONNEES'!$H$4:$M$15,6,FALSE))</f>
        <v/>
      </c>
      <c r="AI61" s="243"/>
    </row>
    <row r="62" spans="2:35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203"/>
      <c r="X62" s="157"/>
      <c r="Y62" s="158"/>
      <c r="Z62" s="158"/>
      <c r="AA62" s="158"/>
      <c r="AB62" s="159"/>
      <c r="AC62" s="160"/>
      <c r="AD62" s="235"/>
      <c r="AE62" s="238"/>
      <c r="AF62" s="245"/>
      <c r="AG62" s="251" t="str">
        <f>IF(ISBLANK(AE62),"",VLOOKUP(AE62,'BASE DE DONNEES'!$H$4:$L$15,3,FALSE))</f>
        <v/>
      </c>
      <c r="AH62" s="248" t="str">
        <f>IF(ISBLANK(AE62),"",VLOOKUP(AE62,'BASE DE DONNEES'!$H$4:$M$15,6,FALSE))</f>
        <v/>
      </c>
      <c r="AI62" s="243"/>
    </row>
    <row r="63" spans="2:35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203"/>
      <c r="X63" s="157"/>
      <c r="Y63" s="158"/>
      <c r="Z63" s="158"/>
      <c r="AA63" s="158"/>
      <c r="AB63" s="159"/>
      <c r="AC63" s="160"/>
      <c r="AD63" s="235"/>
      <c r="AE63" s="238"/>
      <c r="AF63" s="245"/>
      <c r="AG63" s="251" t="str">
        <f>IF(ISBLANK(AE63),"",VLOOKUP(AE63,'BASE DE DONNEES'!$H$4:$L$15,3,FALSE))</f>
        <v/>
      </c>
      <c r="AH63" s="248" t="str">
        <f>IF(ISBLANK(AE63),"",VLOOKUP(AE63,'BASE DE DONNEES'!$H$4:$M$15,6,FALSE))</f>
        <v/>
      </c>
      <c r="AI63" s="243"/>
    </row>
    <row r="64" spans="2:35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203"/>
      <c r="X64" s="157"/>
      <c r="Y64" s="158"/>
      <c r="Z64" s="158"/>
      <c r="AA64" s="158"/>
      <c r="AB64" s="159"/>
      <c r="AC64" s="160"/>
      <c r="AD64" s="235"/>
      <c r="AE64" s="238"/>
      <c r="AF64" s="245"/>
      <c r="AG64" s="251" t="str">
        <f>IF(ISBLANK(AE64),"",VLOOKUP(AE64,'BASE DE DONNEES'!$H$4:$L$15,3,FALSE))</f>
        <v/>
      </c>
      <c r="AH64" s="248" t="str">
        <f>IF(ISBLANK(AE64),"",VLOOKUP(AE64,'BASE DE DONNEES'!$H$4:$M$15,6,FALSE))</f>
        <v/>
      </c>
      <c r="AI64" s="243"/>
    </row>
    <row r="65" spans="2:35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203"/>
      <c r="X65" s="157"/>
      <c r="Y65" s="158"/>
      <c r="Z65" s="158"/>
      <c r="AA65" s="158"/>
      <c r="AB65" s="159"/>
      <c r="AC65" s="160"/>
      <c r="AD65" s="235"/>
      <c r="AE65" s="238"/>
      <c r="AF65" s="245"/>
      <c r="AG65" s="251" t="str">
        <f>IF(ISBLANK(AE65),"",VLOOKUP(AE65,'BASE DE DONNEES'!$H$4:$L$15,3,FALSE))</f>
        <v/>
      </c>
      <c r="AH65" s="248" t="str">
        <f>IF(ISBLANK(AE65),"",VLOOKUP(AE65,'BASE DE DONNEES'!$H$4:$M$15,6,FALSE))</f>
        <v/>
      </c>
      <c r="AI65" s="243"/>
    </row>
    <row r="66" spans="2:35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203"/>
      <c r="X66" s="157"/>
      <c r="Y66" s="158"/>
      <c r="Z66" s="158"/>
      <c r="AA66" s="158"/>
      <c r="AB66" s="159"/>
      <c r="AC66" s="160"/>
      <c r="AD66" s="235"/>
      <c r="AE66" s="238"/>
      <c r="AF66" s="245"/>
      <c r="AG66" s="251" t="str">
        <f>IF(ISBLANK(AE66),"",VLOOKUP(AE66,'BASE DE DONNEES'!$H$4:$L$15,3,FALSE))</f>
        <v/>
      </c>
      <c r="AH66" s="248" t="str">
        <f>IF(ISBLANK(AE66),"",VLOOKUP(AE66,'BASE DE DONNEES'!$H$4:$M$15,6,FALSE))</f>
        <v/>
      </c>
      <c r="AI66" s="243"/>
    </row>
    <row r="67" spans="2:35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203"/>
      <c r="X67" s="157"/>
      <c r="Y67" s="158"/>
      <c r="Z67" s="158"/>
      <c r="AA67" s="158"/>
      <c r="AB67" s="159"/>
      <c r="AC67" s="160"/>
      <c r="AD67" s="235"/>
      <c r="AE67" s="238"/>
      <c r="AF67" s="245"/>
      <c r="AG67" s="251" t="str">
        <f>IF(ISBLANK(AE67),"",VLOOKUP(AE67,'BASE DE DONNEES'!$H$4:$L$15,3,FALSE))</f>
        <v/>
      </c>
      <c r="AH67" s="248" t="str">
        <f>IF(ISBLANK(AE67),"",VLOOKUP(AE67,'BASE DE DONNEES'!$H$4:$M$15,6,FALSE))</f>
        <v/>
      </c>
      <c r="AI67" s="243"/>
    </row>
    <row r="68" spans="2:35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203"/>
      <c r="X68" s="157"/>
      <c r="Y68" s="158"/>
      <c r="Z68" s="158"/>
      <c r="AA68" s="158"/>
      <c r="AB68" s="159"/>
      <c r="AC68" s="160"/>
      <c r="AD68" s="235"/>
      <c r="AE68" s="238"/>
      <c r="AF68" s="245"/>
      <c r="AG68" s="251" t="str">
        <f>IF(ISBLANK(AE68),"",VLOOKUP(AE68,'BASE DE DONNEES'!$H$4:$L$15,3,FALSE))</f>
        <v/>
      </c>
      <c r="AH68" s="248" t="str">
        <f>IF(ISBLANK(AE68),"",VLOOKUP(AE68,'BASE DE DONNEES'!$H$4:$M$15,6,FALSE))</f>
        <v/>
      </c>
      <c r="AI68" s="243"/>
    </row>
    <row r="69" spans="2:35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203"/>
      <c r="X69" s="157"/>
      <c r="Y69" s="158"/>
      <c r="Z69" s="158"/>
      <c r="AA69" s="158"/>
      <c r="AB69" s="159"/>
      <c r="AC69" s="160"/>
      <c r="AD69" s="235"/>
      <c r="AE69" s="238"/>
      <c r="AF69" s="245"/>
      <c r="AG69" s="251" t="str">
        <f>IF(ISBLANK(AE69),"",VLOOKUP(AE69,'BASE DE DONNEES'!$H$4:$L$15,3,FALSE))</f>
        <v/>
      </c>
      <c r="AH69" s="248" t="str">
        <f>IF(ISBLANK(AE69),"",VLOOKUP(AE69,'BASE DE DONNEES'!$H$4:$M$15,6,FALSE))</f>
        <v/>
      </c>
      <c r="AI69" s="243"/>
    </row>
    <row r="70" spans="2:35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203"/>
      <c r="X70" s="157"/>
      <c r="Y70" s="158"/>
      <c r="Z70" s="158"/>
      <c r="AA70" s="158"/>
      <c r="AB70" s="159"/>
      <c r="AC70" s="160"/>
      <c r="AD70" s="235"/>
      <c r="AE70" s="238"/>
      <c r="AF70" s="245"/>
      <c r="AG70" s="251" t="str">
        <f>IF(ISBLANK(AE70),"",VLOOKUP(AE70,'BASE DE DONNEES'!$H$4:$L$15,3,FALSE))</f>
        <v/>
      </c>
      <c r="AH70" s="248" t="str">
        <f>IF(ISBLANK(AE70),"",VLOOKUP(AE70,'BASE DE DONNEES'!$H$4:$M$15,6,FALSE))</f>
        <v/>
      </c>
      <c r="AI70" s="243"/>
    </row>
    <row r="71" spans="2:35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203"/>
      <c r="X71" s="157"/>
      <c r="Y71" s="158"/>
      <c r="Z71" s="158"/>
      <c r="AA71" s="158"/>
      <c r="AB71" s="159"/>
      <c r="AC71" s="160"/>
      <c r="AD71" s="235"/>
      <c r="AE71" s="238"/>
      <c r="AF71" s="245"/>
      <c r="AG71" s="251" t="str">
        <f>IF(ISBLANK(AE71),"",VLOOKUP(AE71,'BASE DE DONNEES'!$H$4:$L$15,3,FALSE))</f>
        <v/>
      </c>
      <c r="AH71" s="248" t="str">
        <f>IF(ISBLANK(AE71),"",VLOOKUP(AE71,'BASE DE DONNEES'!$H$4:$M$15,6,FALSE))</f>
        <v/>
      </c>
      <c r="AI71" s="243"/>
    </row>
    <row r="72" spans="2:35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203"/>
      <c r="X72" s="157"/>
      <c r="Y72" s="158"/>
      <c r="Z72" s="158"/>
      <c r="AA72" s="158"/>
      <c r="AB72" s="159"/>
      <c r="AC72" s="160"/>
      <c r="AD72" s="235"/>
      <c r="AE72" s="238"/>
      <c r="AF72" s="245"/>
      <c r="AG72" s="251" t="str">
        <f>IF(ISBLANK(AE72),"",VLOOKUP(AE72,'BASE DE DONNEES'!$H$4:$L$15,3,FALSE))</f>
        <v/>
      </c>
      <c r="AH72" s="248" t="str">
        <f>IF(ISBLANK(AE72),"",VLOOKUP(AE72,'BASE DE DONNEES'!$H$4:$M$15,6,FALSE))</f>
        <v/>
      </c>
      <c r="AI72" s="243"/>
    </row>
    <row r="73" spans="2:35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203"/>
      <c r="X73" s="157"/>
      <c r="Y73" s="158"/>
      <c r="Z73" s="158"/>
      <c r="AA73" s="158"/>
      <c r="AB73" s="159"/>
      <c r="AC73" s="160"/>
      <c r="AD73" s="235"/>
      <c r="AE73" s="238"/>
      <c r="AF73" s="245"/>
      <c r="AG73" s="251" t="str">
        <f>IF(ISBLANK(AE73),"",VLOOKUP(AE73,'BASE DE DONNEES'!$H$4:$L$15,3,FALSE))</f>
        <v/>
      </c>
      <c r="AH73" s="248" t="str">
        <f>IF(ISBLANK(AE73),"",VLOOKUP(AE73,'BASE DE DONNEES'!$H$4:$M$15,6,FALSE))</f>
        <v/>
      </c>
      <c r="AI73" s="243"/>
    </row>
    <row r="74" spans="2:35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203"/>
      <c r="X74" s="157"/>
      <c r="Y74" s="158"/>
      <c r="Z74" s="158"/>
      <c r="AA74" s="158"/>
      <c r="AB74" s="159"/>
      <c r="AC74" s="160"/>
      <c r="AD74" s="235"/>
      <c r="AE74" s="238"/>
      <c r="AF74" s="245"/>
      <c r="AG74" s="251" t="str">
        <f>IF(ISBLANK(AE74),"",VLOOKUP(AE74,'BASE DE DONNEES'!$H$4:$L$15,3,FALSE))</f>
        <v/>
      </c>
      <c r="AH74" s="248" t="str">
        <f>IF(ISBLANK(AE74),"",VLOOKUP(AE74,'BASE DE DONNEES'!$H$4:$M$15,6,FALSE))</f>
        <v/>
      </c>
      <c r="AI74" s="243"/>
    </row>
    <row r="75" spans="2:35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203"/>
      <c r="X75" s="157"/>
      <c r="Y75" s="158"/>
      <c r="Z75" s="158"/>
      <c r="AA75" s="158"/>
      <c r="AB75" s="159"/>
      <c r="AC75" s="160"/>
      <c r="AD75" s="235"/>
      <c r="AE75" s="238"/>
      <c r="AF75" s="245"/>
      <c r="AG75" s="251" t="str">
        <f>IF(ISBLANK(AE75),"",VLOOKUP(AE75,'BASE DE DONNEES'!$H$4:$L$15,3,FALSE))</f>
        <v/>
      </c>
      <c r="AH75" s="248" t="str">
        <f>IF(ISBLANK(AE75),"",VLOOKUP(AE75,'BASE DE DONNEES'!$H$4:$M$15,6,FALSE))</f>
        <v/>
      </c>
      <c r="AI75" s="243"/>
    </row>
    <row r="76" spans="2:35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203"/>
      <c r="X76" s="157"/>
      <c r="Y76" s="158"/>
      <c r="Z76" s="158"/>
      <c r="AA76" s="158"/>
      <c r="AB76" s="159"/>
      <c r="AC76" s="160"/>
      <c r="AD76" s="235"/>
      <c r="AE76" s="238"/>
      <c r="AF76" s="245"/>
      <c r="AG76" s="251" t="str">
        <f>IF(ISBLANK(AE76),"",VLOOKUP(AE76,'BASE DE DONNEES'!$H$4:$L$15,3,FALSE))</f>
        <v/>
      </c>
      <c r="AH76" s="248" t="str">
        <f>IF(ISBLANK(AE76),"",VLOOKUP(AE76,'BASE DE DONNEES'!$H$4:$M$15,6,FALSE))</f>
        <v/>
      </c>
      <c r="AI76" s="243"/>
    </row>
    <row r="77" spans="2:35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203"/>
      <c r="X77" s="157"/>
      <c r="Y77" s="158"/>
      <c r="Z77" s="158"/>
      <c r="AA77" s="158"/>
      <c r="AB77" s="159"/>
      <c r="AC77" s="160"/>
      <c r="AD77" s="235"/>
      <c r="AE77" s="238"/>
      <c r="AF77" s="245"/>
      <c r="AG77" s="251" t="str">
        <f>IF(ISBLANK(AE77),"",VLOOKUP(AE77,'BASE DE DONNEES'!$H$4:$L$15,3,FALSE))</f>
        <v/>
      </c>
      <c r="AH77" s="248" t="str">
        <f>IF(ISBLANK(AE77),"",VLOOKUP(AE77,'BASE DE DONNEES'!$H$4:$M$15,6,FALSE))</f>
        <v/>
      </c>
      <c r="AI77" s="243"/>
    </row>
    <row r="78" spans="2:35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203"/>
      <c r="X78" s="157"/>
      <c r="Y78" s="158"/>
      <c r="Z78" s="158"/>
      <c r="AA78" s="158"/>
      <c r="AB78" s="159"/>
      <c r="AC78" s="160"/>
      <c r="AD78" s="235"/>
      <c r="AE78" s="238"/>
      <c r="AF78" s="245"/>
      <c r="AG78" s="251" t="str">
        <f>IF(ISBLANK(AE78),"",VLOOKUP(AE78,'BASE DE DONNEES'!$H$4:$L$15,3,FALSE))</f>
        <v/>
      </c>
      <c r="AH78" s="248" t="str">
        <f>IF(ISBLANK(AE78),"",VLOOKUP(AE78,'BASE DE DONNEES'!$H$4:$M$15,6,FALSE))</f>
        <v/>
      </c>
      <c r="AI78" s="243"/>
    </row>
    <row r="79" spans="2:35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203"/>
      <c r="X79" s="157"/>
      <c r="Y79" s="158"/>
      <c r="Z79" s="158"/>
      <c r="AA79" s="158"/>
      <c r="AB79" s="159"/>
      <c r="AC79" s="160"/>
      <c r="AD79" s="235"/>
      <c r="AE79" s="238"/>
      <c r="AF79" s="245"/>
      <c r="AG79" s="251" t="str">
        <f>IF(ISBLANK(AE79),"",VLOOKUP(AE79,'BASE DE DONNEES'!$H$4:$L$15,3,FALSE))</f>
        <v/>
      </c>
      <c r="AH79" s="248" t="str">
        <f>IF(ISBLANK(AE79),"",VLOOKUP(AE79,'BASE DE DONNEES'!$H$4:$M$15,6,FALSE))</f>
        <v/>
      </c>
      <c r="AI79" s="243"/>
    </row>
    <row r="80" spans="2:35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203"/>
      <c r="X80" s="157"/>
      <c r="Y80" s="158"/>
      <c r="Z80" s="158"/>
      <c r="AA80" s="158"/>
      <c r="AB80" s="159"/>
      <c r="AC80" s="160"/>
      <c r="AD80" s="235"/>
      <c r="AE80" s="238"/>
      <c r="AF80" s="245"/>
      <c r="AG80" s="251" t="str">
        <f>IF(ISBLANK(AE80),"",VLOOKUP(AE80,'BASE DE DONNEES'!$H$4:$L$15,3,FALSE))</f>
        <v/>
      </c>
      <c r="AH80" s="248" t="str">
        <f>IF(ISBLANK(AE80),"",VLOOKUP(AE80,'BASE DE DONNEES'!$H$4:$M$15,6,FALSE))</f>
        <v/>
      </c>
      <c r="AI80" s="243"/>
    </row>
    <row r="81" spans="2:35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203"/>
      <c r="X81" s="157"/>
      <c r="Y81" s="158"/>
      <c r="Z81" s="158"/>
      <c r="AA81" s="158"/>
      <c r="AB81" s="159"/>
      <c r="AC81" s="160"/>
      <c r="AD81" s="235"/>
      <c r="AE81" s="238"/>
      <c r="AF81" s="245"/>
      <c r="AG81" s="251" t="str">
        <f>IF(ISBLANK(AE81),"",VLOOKUP(AE81,'BASE DE DONNEES'!$H$4:$L$15,3,FALSE))</f>
        <v/>
      </c>
      <c r="AH81" s="248" t="str">
        <f>IF(ISBLANK(AE81),"",VLOOKUP(AE81,'BASE DE DONNEES'!$H$4:$M$15,6,FALSE))</f>
        <v/>
      </c>
      <c r="AI81" s="243"/>
    </row>
    <row r="82" spans="2:35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203"/>
      <c r="X82" s="157"/>
      <c r="Y82" s="158"/>
      <c r="Z82" s="158"/>
      <c r="AA82" s="158"/>
      <c r="AB82" s="159"/>
      <c r="AC82" s="160"/>
      <c r="AD82" s="235"/>
      <c r="AE82" s="238"/>
      <c r="AF82" s="245"/>
      <c r="AG82" s="251" t="str">
        <f>IF(ISBLANK(AE82),"",VLOOKUP(AE82,'BASE DE DONNEES'!$H$4:$L$15,3,FALSE))</f>
        <v/>
      </c>
      <c r="AH82" s="248" t="str">
        <f>IF(ISBLANK(AE82),"",VLOOKUP(AE82,'BASE DE DONNEES'!$H$4:$M$15,6,FALSE))</f>
        <v/>
      </c>
      <c r="AI82" s="243"/>
    </row>
    <row r="83" spans="2:35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203"/>
      <c r="X83" s="157"/>
      <c r="Y83" s="158"/>
      <c r="Z83" s="158"/>
      <c r="AA83" s="158"/>
      <c r="AB83" s="159"/>
      <c r="AC83" s="160"/>
      <c r="AD83" s="235"/>
      <c r="AE83" s="238"/>
      <c r="AF83" s="245"/>
      <c r="AG83" s="251" t="str">
        <f>IF(ISBLANK(AE83),"",VLOOKUP(AE83,'BASE DE DONNEES'!$H$4:$L$15,3,FALSE))</f>
        <v/>
      </c>
      <c r="AH83" s="248" t="str">
        <f>IF(ISBLANK(AE83),"",VLOOKUP(AE83,'BASE DE DONNEES'!$H$4:$M$15,6,FALSE))</f>
        <v/>
      </c>
      <c r="AI83" s="243"/>
    </row>
    <row r="84" spans="2:35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203"/>
      <c r="X84" s="157"/>
      <c r="Y84" s="158"/>
      <c r="Z84" s="158"/>
      <c r="AA84" s="158"/>
      <c r="AB84" s="159"/>
      <c r="AC84" s="160"/>
      <c r="AD84" s="235"/>
      <c r="AE84" s="238"/>
      <c r="AF84" s="245"/>
      <c r="AG84" s="251" t="str">
        <f>IF(ISBLANK(AE84),"",VLOOKUP(AE84,'BASE DE DONNEES'!$H$4:$L$15,3,FALSE))</f>
        <v/>
      </c>
      <c r="AH84" s="248" t="str">
        <f>IF(ISBLANK(AE84),"",VLOOKUP(AE84,'BASE DE DONNEES'!$H$4:$M$15,6,FALSE))</f>
        <v/>
      </c>
      <c r="AI84" s="243"/>
    </row>
    <row r="85" spans="2:35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203"/>
      <c r="X85" s="157"/>
      <c r="Y85" s="158"/>
      <c r="Z85" s="158"/>
      <c r="AA85" s="158"/>
      <c r="AB85" s="159"/>
      <c r="AC85" s="160"/>
      <c r="AD85" s="235"/>
      <c r="AE85" s="238"/>
      <c r="AF85" s="245"/>
      <c r="AG85" s="251" t="str">
        <f>IF(ISBLANK(AE85),"",VLOOKUP(AE85,'BASE DE DONNEES'!$H$4:$L$15,3,FALSE))</f>
        <v/>
      </c>
      <c r="AH85" s="248" t="str">
        <f>IF(ISBLANK(AE85),"",VLOOKUP(AE85,'BASE DE DONNEES'!$H$4:$M$15,6,FALSE))</f>
        <v/>
      </c>
      <c r="AI85" s="243"/>
    </row>
    <row r="86" spans="2:35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203"/>
      <c r="X86" s="157"/>
      <c r="Y86" s="158"/>
      <c r="Z86" s="158"/>
      <c r="AA86" s="158"/>
      <c r="AB86" s="159"/>
      <c r="AC86" s="160"/>
      <c r="AD86" s="235"/>
      <c r="AE86" s="238"/>
      <c r="AF86" s="245"/>
      <c r="AG86" s="251" t="str">
        <f>IF(ISBLANK(AE86),"",VLOOKUP(AE86,'BASE DE DONNEES'!$H$4:$L$15,3,FALSE))</f>
        <v/>
      </c>
      <c r="AH86" s="248" t="str">
        <f>IF(ISBLANK(AE86),"",VLOOKUP(AE86,'BASE DE DONNEES'!$H$4:$M$15,6,FALSE))</f>
        <v/>
      </c>
      <c r="AI86" s="243"/>
    </row>
    <row r="87" spans="2:35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203"/>
      <c r="X87" s="157"/>
      <c r="Y87" s="158"/>
      <c r="Z87" s="158"/>
      <c r="AA87" s="158"/>
      <c r="AB87" s="159"/>
      <c r="AC87" s="160"/>
      <c r="AD87" s="235"/>
      <c r="AE87" s="238"/>
      <c r="AF87" s="245"/>
      <c r="AG87" s="251" t="str">
        <f>IF(ISBLANK(AE87),"",VLOOKUP(AE87,'BASE DE DONNEES'!$H$4:$L$15,3,FALSE))</f>
        <v/>
      </c>
      <c r="AH87" s="248" t="str">
        <f>IF(ISBLANK(AE87),"",VLOOKUP(AE87,'BASE DE DONNEES'!$H$4:$M$15,6,FALSE))</f>
        <v/>
      </c>
      <c r="AI87" s="243"/>
    </row>
    <row r="88" spans="2:35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203"/>
      <c r="X88" s="157"/>
      <c r="Y88" s="158"/>
      <c r="Z88" s="158"/>
      <c r="AA88" s="158"/>
      <c r="AB88" s="159"/>
      <c r="AC88" s="160"/>
      <c r="AD88" s="235"/>
      <c r="AE88" s="238"/>
      <c r="AF88" s="245"/>
      <c r="AG88" s="251" t="str">
        <f>IF(ISBLANK(AE88),"",VLOOKUP(AE88,'BASE DE DONNEES'!$H$4:$L$15,3,FALSE))</f>
        <v/>
      </c>
      <c r="AH88" s="248" t="str">
        <f>IF(ISBLANK(AE88),"",VLOOKUP(AE88,'BASE DE DONNEES'!$H$4:$M$15,6,FALSE))</f>
        <v/>
      </c>
      <c r="AI88" s="243"/>
    </row>
    <row r="89" spans="2:35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203"/>
      <c r="X89" s="157"/>
      <c r="Y89" s="158"/>
      <c r="Z89" s="158"/>
      <c r="AA89" s="158"/>
      <c r="AB89" s="159"/>
      <c r="AC89" s="160"/>
      <c r="AD89" s="235"/>
      <c r="AE89" s="238"/>
      <c r="AF89" s="245"/>
      <c r="AG89" s="251" t="str">
        <f>IF(ISBLANK(AE89),"",VLOOKUP(AE89,'BASE DE DONNEES'!$H$4:$L$15,3,FALSE))</f>
        <v/>
      </c>
      <c r="AH89" s="248" t="str">
        <f>IF(ISBLANK(AE89),"",VLOOKUP(AE89,'BASE DE DONNEES'!$H$4:$M$15,6,FALSE))</f>
        <v/>
      </c>
      <c r="AI89" s="243"/>
    </row>
    <row r="90" spans="2:35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203"/>
      <c r="X90" s="157"/>
      <c r="Y90" s="158"/>
      <c r="Z90" s="158"/>
      <c r="AA90" s="158"/>
      <c r="AB90" s="159"/>
      <c r="AC90" s="160"/>
      <c r="AD90" s="235"/>
      <c r="AE90" s="238"/>
      <c r="AF90" s="245"/>
      <c r="AG90" s="251" t="str">
        <f>IF(ISBLANK(AE90),"",VLOOKUP(AE90,'BASE DE DONNEES'!$H$4:$L$15,3,FALSE))</f>
        <v/>
      </c>
      <c r="AH90" s="248" t="str">
        <f>IF(ISBLANK(AE90),"",VLOOKUP(AE90,'BASE DE DONNEES'!$H$4:$M$15,6,FALSE))</f>
        <v/>
      </c>
      <c r="AI90" s="243"/>
    </row>
    <row r="91" spans="2:35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203"/>
      <c r="X91" s="157"/>
      <c r="Y91" s="158"/>
      <c r="Z91" s="158"/>
      <c r="AA91" s="158"/>
      <c r="AB91" s="159"/>
      <c r="AC91" s="160"/>
      <c r="AD91" s="235"/>
      <c r="AE91" s="238"/>
      <c r="AF91" s="245"/>
      <c r="AG91" s="251" t="str">
        <f>IF(ISBLANK(AE91),"",VLOOKUP(AE91,'BASE DE DONNEES'!$H$4:$L$15,3,FALSE))</f>
        <v/>
      </c>
      <c r="AH91" s="248" t="str">
        <f>IF(ISBLANK(AE91),"",VLOOKUP(AE91,'BASE DE DONNEES'!$H$4:$M$15,6,FALSE))</f>
        <v/>
      </c>
      <c r="AI91" s="243"/>
    </row>
    <row r="92" spans="2:35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203"/>
      <c r="X92" s="157"/>
      <c r="Y92" s="158"/>
      <c r="Z92" s="158"/>
      <c r="AA92" s="158"/>
      <c r="AB92" s="159"/>
      <c r="AC92" s="160"/>
      <c r="AD92" s="235"/>
      <c r="AE92" s="238"/>
      <c r="AF92" s="245"/>
      <c r="AG92" s="251" t="str">
        <f>IF(ISBLANK(AE92),"",VLOOKUP(AE92,'BASE DE DONNEES'!$H$4:$L$15,3,FALSE))</f>
        <v/>
      </c>
      <c r="AH92" s="248" t="str">
        <f>IF(ISBLANK(AE92),"",VLOOKUP(AE92,'BASE DE DONNEES'!$H$4:$M$15,6,FALSE))</f>
        <v/>
      </c>
      <c r="AI92" s="243"/>
    </row>
    <row r="93" spans="2:35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203"/>
      <c r="X93" s="157"/>
      <c r="Y93" s="158"/>
      <c r="Z93" s="158"/>
      <c r="AA93" s="158"/>
      <c r="AB93" s="159"/>
      <c r="AC93" s="160"/>
      <c r="AD93" s="235"/>
      <c r="AE93" s="238"/>
      <c r="AF93" s="245"/>
      <c r="AG93" s="251" t="str">
        <f>IF(ISBLANK(AE93),"",VLOOKUP(AE93,'BASE DE DONNEES'!$H$4:$L$15,3,FALSE))</f>
        <v/>
      </c>
      <c r="AH93" s="248" t="str">
        <f>IF(ISBLANK(AE93),"",VLOOKUP(AE93,'BASE DE DONNEES'!$H$4:$M$15,6,FALSE))</f>
        <v/>
      </c>
      <c r="AI93" s="243"/>
    </row>
    <row r="94" spans="2:35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203"/>
      <c r="X94" s="157"/>
      <c r="Y94" s="158"/>
      <c r="Z94" s="158"/>
      <c r="AA94" s="158"/>
      <c r="AB94" s="159"/>
      <c r="AC94" s="160"/>
      <c r="AD94" s="235"/>
      <c r="AE94" s="238"/>
      <c r="AF94" s="245"/>
      <c r="AG94" s="251" t="str">
        <f>IF(ISBLANK(AE94),"",VLOOKUP(AE94,'BASE DE DONNEES'!$H$4:$L$15,3,FALSE))</f>
        <v/>
      </c>
      <c r="AH94" s="248" t="str">
        <f>IF(ISBLANK(AE94),"",VLOOKUP(AE94,'BASE DE DONNEES'!$H$4:$M$15,6,FALSE))</f>
        <v/>
      </c>
      <c r="AI94" s="243"/>
    </row>
    <row r="95" spans="2:35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203"/>
      <c r="X95" s="157"/>
      <c r="Y95" s="158"/>
      <c r="Z95" s="158"/>
      <c r="AA95" s="158"/>
      <c r="AB95" s="159"/>
      <c r="AC95" s="160"/>
      <c r="AD95" s="235"/>
      <c r="AE95" s="238"/>
      <c r="AF95" s="245"/>
      <c r="AG95" s="251" t="str">
        <f>IF(ISBLANK(AE95),"",VLOOKUP(AE95,'BASE DE DONNEES'!$H$4:$L$15,3,FALSE))</f>
        <v/>
      </c>
      <c r="AH95" s="248" t="str">
        <f>IF(ISBLANK(AE95),"",VLOOKUP(AE95,'BASE DE DONNEES'!$H$4:$M$15,6,FALSE))</f>
        <v/>
      </c>
      <c r="AI95" s="243"/>
    </row>
    <row r="96" spans="2:35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203"/>
      <c r="X96" s="157"/>
      <c r="Y96" s="158"/>
      <c r="Z96" s="158"/>
      <c r="AA96" s="158"/>
      <c r="AB96" s="159"/>
      <c r="AC96" s="160"/>
      <c r="AD96" s="235"/>
      <c r="AE96" s="238"/>
      <c r="AF96" s="245"/>
      <c r="AG96" s="251" t="str">
        <f>IF(ISBLANK(AE96),"",VLOOKUP(AE96,'BASE DE DONNEES'!$H$4:$L$15,3,FALSE))</f>
        <v/>
      </c>
      <c r="AH96" s="248" t="str">
        <f>IF(ISBLANK(AE96),"",VLOOKUP(AE96,'BASE DE DONNEES'!$H$4:$M$15,6,FALSE))</f>
        <v/>
      </c>
      <c r="AI96" s="243"/>
    </row>
    <row r="97" spans="2:35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203"/>
      <c r="X97" s="157"/>
      <c r="Y97" s="158"/>
      <c r="Z97" s="158"/>
      <c r="AA97" s="158"/>
      <c r="AB97" s="159"/>
      <c r="AC97" s="160"/>
      <c r="AD97" s="235"/>
      <c r="AE97" s="238"/>
      <c r="AF97" s="245"/>
      <c r="AG97" s="251" t="str">
        <f>IF(ISBLANK(AE97),"",VLOOKUP(AE97,'BASE DE DONNEES'!$H$4:$L$15,3,FALSE))</f>
        <v/>
      </c>
      <c r="AH97" s="248" t="str">
        <f>IF(ISBLANK(AE97),"",VLOOKUP(AE97,'BASE DE DONNEES'!$H$4:$M$15,6,FALSE))</f>
        <v/>
      </c>
      <c r="AI97" s="243"/>
    </row>
    <row r="98" spans="2:35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203"/>
      <c r="X98" s="157"/>
      <c r="Y98" s="158"/>
      <c r="Z98" s="158"/>
      <c r="AA98" s="158"/>
      <c r="AB98" s="159"/>
      <c r="AC98" s="160"/>
      <c r="AD98" s="235"/>
      <c r="AE98" s="238"/>
      <c r="AF98" s="245"/>
      <c r="AG98" s="251" t="str">
        <f>IF(ISBLANK(AE98),"",VLOOKUP(AE98,'BASE DE DONNEES'!$H$4:$L$15,3,FALSE))</f>
        <v/>
      </c>
      <c r="AH98" s="248" t="str">
        <f>IF(ISBLANK(AE98),"",VLOOKUP(AE98,'BASE DE DONNEES'!$H$4:$M$15,6,FALSE))</f>
        <v/>
      </c>
      <c r="AI98" s="243"/>
    </row>
    <row r="99" spans="2:35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203"/>
      <c r="X99" s="157"/>
      <c r="Y99" s="158"/>
      <c r="Z99" s="158"/>
      <c r="AA99" s="158"/>
      <c r="AB99" s="159"/>
      <c r="AC99" s="160"/>
      <c r="AD99" s="235"/>
      <c r="AE99" s="238"/>
      <c r="AF99" s="245"/>
      <c r="AG99" s="251" t="str">
        <f>IF(ISBLANK(AE99),"",VLOOKUP(AE99,'BASE DE DONNEES'!$H$4:$L$15,3,FALSE))</f>
        <v/>
      </c>
      <c r="AH99" s="248" t="str">
        <f>IF(ISBLANK(AE99),"",VLOOKUP(AE99,'BASE DE DONNEES'!$H$4:$M$15,6,FALSE))</f>
        <v/>
      </c>
      <c r="AI99" s="243"/>
    </row>
    <row r="100" spans="2:35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203"/>
      <c r="X100" s="157"/>
      <c r="Y100" s="158"/>
      <c r="Z100" s="158"/>
      <c r="AA100" s="158"/>
      <c r="AB100" s="159"/>
      <c r="AC100" s="160"/>
      <c r="AD100" s="235"/>
      <c r="AE100" s="238"/>
      <c r="AF100" s="245"/>
      <c r="AG100" s="251" t="str">
        <f>IF(ISBLANK(AE100),"",VLOOKUP(AE100,'BASE DE DONNEES'!$H$4:$L$15,3,FALSE))</f>
        <v/>
      </c>
      <c r="AH100" s="248" t="str">
        <f>IF(ISBLANK(AE100),"",VLOOKUP(AE100,'BASE DE DONNEES'!$H$4:$M$15,6,FALSE))</f>
        <v/>
      </c>
      <c r="AI100" s="243"/>
    </row>
    <row r="101" spans="2:35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203"/>
      <c r="X101" s="157"/>
      <c r="Y101" s="158"/>
      <c r="Z101" s="158"/>
      <c r="AA101" s="158"/>
      <c r="AB101" s="159"/>
      <c r="AC101" s="160"/>
      <c r="AD101" s="235"/>
      <c r="AE101" s="238"/>
      <c r="AF101" s="245"/>
      <c r="AG101" s="251" t="str">
        <f>IF(ISBLANK(AE101),"",VLOOKUP(AE101,'BASE DE DONNEES'!$H$4:$L$15,3,FALSE))</f>
        <v/>
      </c>
      <c r="AH101" s="248" t="str">
        <f>IF(ISBLANK(AE101),"",VLOOKUP(AE101,'BASE DE DONNEES'!$H$4:$M$15,6,FALSE))</f>
        <v/>
      </c>
      <c r="AI101" s="243"/>
    </row>
    <row r="102" spans="2:35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203"/>
      <c r="X102" s="157"/>
      <c r="Y102" s="158"/>
      <c r="Z102" s="158"/>
      <c r="AA102" s="158"/>
      <c r="AB102" s="159"/>
      <c r="AC102" s="160"/>
      <c r="AD102" s="235"/>
      <c r="AE102" s="238"/>
      <c r="AF102" s="245"/>
      <c r="AG102" s="251" t="str">
        <f>IF(ISBLANK(AE102),"",VLOOKUP(AE102,'BASE DE DONNEES'!$H$4:$L$15,3,FALSE))</f>
        <v/>
      </c>
      <c r="AH102" s="248" t="str">
        <f>IF(ISBLANK(AE102),"",VLOOKUP(AE102,'BASE DE DONNEES'!$H$4:$M$15,6,FALSE))</f>
        <v/>
      </c>
      <c r="AI102" s="243"/>
    </row>
    <row r="103" spans="2:35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203"/>
      <c r="X103" s="157"/>
      <c r="Y103" s="158"/>
      <c r="Z103" s="158"/>
      <c r="AA103" s="158"/>
      <c r="AB103" s="159"/>
      <c r="AC103" s="160"/>
      <c r="AD103" s="235"/>
      <c r="AE103" s="238"/>
      <c r="AF103" s="245"/>
      <c r="AG103" s="251" t="str">
        <f>IF(ISBLANK(AE103),"",VLOOKUP(AE103,'BASE DE DONNEES'!$H$4:$L$15,3,FALSE))</f>
        <v/>
      </c>
      <c r="AH103" s="248" t="str">
        <f>IF(ISBLANK(AE103),"",VLOOKUP(AE103,'BASE DE DONNEES'!$H$4:$M$15,6,FALSE))</f>
        <v/>
      </c>
      <c r="AI103" s="243"/>
    </row>
    <row r="104" spans="2:35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203"/>
      <c r="X104" s="157"/>
      <c r="Y104" s="158"/>
      <c r="Z104" s="158"/>
      <c r="AA104" s="158"/>
      <c r="AB104" s="159"/>
      <c r="AC104" s="160"/>
      <c r="AD104" s="235"/>
      <c r="AE104" s="238"/>
      <c r="AF104" s="245"/>
      <c r="AG104" s="251" t="str">
        <f>IF(ISBLANK(AE104),"",VLOOKUP(AE104,'BASE DE DONNEES'!$H$4:$L$15,3,FALSE))</f>
        <v/>
      </c>
      <c r="AH104" s="248" t="str">
        <f>IF(ISBLANK(AE104),"",VLOOKUP(AE104,'BASE DE DONNEES'!$H$4:$M$15,6,FALSE))</f>
        <v/>
      </c>
      <c r="AI104" s="243"/>
    </row>
    <row r="105" spans="2:35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203"/>
      <c r="X105" s="157"/>
      <c r="Y105" s="158"/>
      <c r="Z105" s="158"/>
      <c r="AA105" s="158"/>
      <c r="AB105" s="159"/>
      <c r="AC105" s="160"/>
      <c r="AD105" s="235"/>
      <c r="AE105" s="238"/>
      <c r="AF105" s="245"/>
      <c r="AG105" s="251" t="str">
        <f>IF(ISBLANK(AE105),"",VLOOKUP(AE105,'BASE DE DONNEES'!$H$4:$L$15,3,FALSE))</f>
        <v/>
      </c>
      <c r="AH105" s="248" t="str">
        <f>IF(ISBLANK(AE105),"",VLOOKUP(AE105,'BASE DE DONNEES'!$H$4:$M$15,6,FALSE))</f>
        <v/>
      </c>
      <c r="AI105" s="243"/>
    </row>
    <row r="106" spans="2:35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204"/>
      <c r="X106" s="186"/>
      <c r="Y106" s="187"/>
      <c r="Z106" s="187"/>
      <c r="AA106" s="187"/>
      <c r="AB106" s="188"/>
      <c r="AC106" s="189"/>
      <c r="AD106" s="236"/>
      <c r="AE106" s="239"/>
      <c r="AF106" s="246"/>
      <c r="AG106" s="252" t="str">
        <f>IF(ISBLANK(AE106),"",VLOOKUP(AE106,'BASE DE DONNEES'!$H$4:$L$15,3,FALSE))</f>
        <v/>
      </c>
      <c r="AH106" s="249" t="str">
        <f>IF(ISBLANK(AE106),"",VLOOKUP(AE106,'BASE DE DONNEES'!$H$4:$M$15,6,FALSE))</f>
        <v/>
      </c>
      <c r="AI106" s="243"/>
    </row>
  </sheetData>
  <mergeCells count="599">
    <mergeCell ref="B3:AH3"/>
    <mergeCell ref="B106:C106"/>
    <mergeCell ref="D106:E106"/>
    <mergeCell ref="F106:M106"/>
    <mergeCell ref="X106:AB106"/>
    <mergeCell ref="AC106:AD106"/>
    <mergeCell ref="AE106:AF106"/>
    <mergeCell ref="AE105:AF105"/>
    <mergeCell ref="B105:C105"/>
    <mergeCell ref="D105:E105"/>
    <mergeCell ref="F105:M105"/>
    <mergeCell ref="X105:AB105"/>
    <mergeCell ref="AC105:AD105"/>
    <mergeCell ref="B104:C104"/>
    <mergeCell ref="D104:E104"/>
    <mergeCell ref="F104:M104"/>
    <mergeCell ref="X104:AB104"/>
    <mergeCell ref="AC104:AD104"/>
    <mergeCell ref="AE104:AF104"/>
    <mergeCell ref="AE103:AF103"/>
    <mergeCell ref="B103:C103"/>
    <mergeCell ref="D103:E103"/>
    <mergeCell ref="F103:M103"/>
    <mergeCell ref="X103:AB103"/>
    <mergeCell ref="AC103:AD103"/>
    <mergeCell ref="B102:C102"/>
    <mergeCell ref="D102:E102"/>
    <mergeCell ref="F102:M102"/>
    <mergeCell ref="X102:AB102"/>
    <mergeCell ref="AC102:AD102"/>
    <mergeCell ref="AE102:AF102"/>
    <mergeCell ref="AE101:AF101"/>
    <mergeCell ref="B101:C101"/>
    <mergeCell ref="D101:E101"/>
    <mergeCell ref="F101:M101"/>
    <mergeCell ref="X101:AB101"/>
    <mergeCell ref="AC101:AD101"/>
    <mergeCell ref="B100:C100"/>
    <mergeCell ref="D100:E100"/>
    <mergeCell ref="F100:M100"/>
    <mergeCell ref="X100:AB100"/>
    <mergeCell ref="AC100:AD100"/>
    <mergeCell ref="AE100:AF100"/>
    <mergeCell ref="AE99:AF99"/>
    <mergeCell ref="B99:C99"/>
    <mergeCell ref="D99:E99"/>
    <mergeCell ref="F99:M99"/>
    <mergeCell ref="X99:AB99"/>
    <mergeCell ref="AC99:AD99"/>
    <mergeCell ref="B98:C98"/>
    <mergeCell ref="D98:E98"/>
    <mergeCell ref="F98:M98"/>
    <mergeCell ref="X98:AB98"/>
    <mergeCell ref="AC98:AD98"/>
    <mergeCell ref="AE98:AF98"/>
    <mergeCell ref="AE97:AF97"/>
    <mergeCell ref="B97:C97"/>
    <mergeCell ref="D97:E97"/>
    <mergeCell ref="F97:M97"/>
    <mergeCell ref="X97:AB97"/>
    <mergeCell ref="AC97:AD97"/>
    <mergeCell ref="B96:C96"/>
    <mergeCell ref="D96:E96"/>
    <mergeCell ref="F96:M96"/>
    <mergeCell ref="X96:AB96"/>
    <mergeCell ref="AC96:AD96"/>
    <mergeCell ref="AE96:AF96"/>
    <mergeCell ref="AE95:AF95"/>
    <mergeCell ref="B95:C95"/>
    <mergeCell ref="D95:E95"/>
    <mergeCell ref="F95:M95"/>
    <mergeCell ref="X95:AB95"/>
    <mergeCell ref="AC95:AD95"/>
    <mergeCell ref="B94:C94"/>
    <mergeCell ref="D94:E94"/>
    <mergeCell ref="F94:M94"/>
    <mergeCell ref="X94:AB94"/>
    <mergeCell ref="AC94:AD94"/>
    <mergeCell ref="AE94:AF94"/>
    <mergeCell ref="AE93:AF93"/>
    <mergeCell ref="B93:C93"/>
    <mergeCell ref="D93:E93"/>
    <mergeCell ref="F93:M93"/>
    <mergeCell ref="X93:AB93"/>
    <mergeCell ref="AC93:AD93"/>
    <mergeCell ref="B92:C92"/>
    <mergeCell ref="D92:E92"/>
    <mergeCell ref="F92:M92"/>
    <mergeCell ref="X92:AB92"/>
    <mergeCell ref="AC92:AD92"/>
    <mergeCell ref="AE92:AF92"/>
    <mergeCell ref="AE91:AF91"/>
    <mergeCell ref="B91:C91"/>
    <mergeCell ref="D91:E91"/>
    <mergeCell ref="F91:M91"/>
    <mergeCell ref="X91:AB91"/>
    <mergeCell ref="AC91:AD91"/>
    <mergeCell ref="B90:C90"/>
    <mergeCell ref="D90:E90"/>
    <mergeCell ref="F90:M90"/>
    <mergeCell ref="X90:AB90"/>
    <mergeCell ref="AC90:AD90"/>
    <mergeCell ref="AE90:AF90"/>
    <mergeCell ref="AE89:AF89"/>
    <mergeCell ref="B89:C89"/>
    <mergeCell ref="D89:E89"/>
    <mergeCell ref="F89:M89"/>
    <mergeCell ref="X89:AB89"/>
    <mergeCell ref="AC89:AD89"/>
    <mergeCell ref="B88:C88"/>
    <mergeCell ref="D88:E88"/>
    <mergeCell ref="F88:M88"/>
    <mergeCell ref="X88:AB88"/>
    <mergeCell ref="AC88:AD88"/>
    <mergeCell ref="AE88:AF88"/>
    <mergeCell ref="AE87:AF87"/>
    <mergeCell ref="B87:C87"/>
    <mergeCell ref="D87:E87"/>
    <mergeCell ref="F87:M87"/>
    <mergeCell ref="X87:AB87"/>
    <mergeCell ref="AC87:AD87"/>
    <mergeCell ref="B86:C86"/>
    <mergeCell ref="D86:E86"/>
    <mergeCell ref="F86:M86"/>
    <mergeCell ref="X86:AB86"/>
    <mergeCell ref="AC86:AD86"/>
    <mergeCell ref="AE86:AF86"/>
    <mergeCell ref="AE85:AF85"/>
    <mergeCell ref="B85:C85"/>
    <mergeCell ref="D85:E85"/>
    <mergeCell ref="F85:M85"/>
    <mergeCell ref="X85:AB85"/>
    <mergeCell ref="AC85:AD85"/>
    <mergeCell ref="B84:C84"/>
    <mergeCell ref="D84:E84"/>
    <mergeCell ref="F84:M84"/>
    <mergeCell ref="X84:AB84"/>
    <mergeCell ref="AC84:AD84"/>
    <mergeCell ref="AE84:AF84"/>
    <mergeCell ref="AE83:AF83"/>
    <mergeCell ref="B83:C83"/>
    <mergeCell ref="D83:E83"/>
    <mergeCell ref="F83:M83"/>
    <mergeCell ref="X83:AB83"/>
    <mergeCell ref="AC83:AD83"/>
    <mergeCell ref="B82:C82"/>
    <mergeCell ref="D82:E82"/>
    <mergeCell ref="F82:M82"/>
    <mergeCell ref="X82:AB82"/>
    <mergeCell ref="AC82:AD82"/>
    <mergeCell ref="AE82:AF82"/>
    <mergeCell ref="AE81:AF81"/>
    <mergeCell ref="B81:C81"/>
    <mergeCell ref="D81:E81"/>
    <mergeCell ref="F81:M81"/>
    <mergeCell ref="X81:AB81"/>
    <mergeCell ref="AC81:AD81"/>
    <mergeCell ref="B80:C80"/>
    <mergeCell ref="D80:E80"/>
    <mergeCell ref="F80:M80"/>
    <mergeCell ref="X80:AB80"/>
    <mergeCell ref="AC80:AD80"/>
    <mergeCell ref="AE80:AF80"/>
    <mergeCell ref="AE79:AF79"/>
    <mergeCell ref="B79:C79"/>
    <mergeCell ref="D79:E79"/>
    <mergeCell ref="F79:M79"/>
    <mergeCell ref="X79:AB79"/>
    <mergeCell ref="AC79:AD79"/>
    <mergeCell ref="B78:C78"/>
    <mergeCell ref="D78:E78"/>
    <mergeCell ref="F78:M78"/>
    <mergeCell ref="X78:AB78"/>
    <mergeCell ref="AC78:AD78"/>
    <mergeCell ref="AE78:AF78"/>
    <mergeCell ref="AE77:AF77"/>
    <mergeCell ref="B77:C77"/>
    <mergeCell ref="D77:E77"/>
    <mergeCell ref="F77:M77"/>
    <mergeCell ref="X77:AB77"/>
    <mergeCell ref="AC77:AD77"/>
    <mergeCell ref="B76:C76"/>
    <mergeCell ref="D76:E76"/>
    <mergeCell ref="F76:M76"/>
    <mergeCell ref="X76:AB76"/>
    <mergeCell ref="AC76:AD76"/>
    <mergeCell ref="AE76:AF76"/>
    <mergeCell ref="AE75:AF75"/>
    <mergeCell ref="B75:C75"/>
    <mergeCell ref="D75:E75"/>
    <mergeCell ref="F75:M75"/>
    <mergeCell ref="X75:AB75"/>
    <mergeCell ref="AC75:AD75"/>
    <mergeCell ref="B74:C74"/>
    <mergeCell ref="D74:E74"/>
    <mergeCell ref="F74:M74"/>
    <mergeCell ref="X74:AB74"/>
    <mergeCell ref="AC74:AD74"/>
    <mergeCell ref="AE74:AF74"/>
    <mergeCell ref="AE73:AF73"/>
    <mergeCell ref="B73:C73"/>
    <mergeCell ref="D73:E73"/>
    <mergeCell ref="F73:M73"/>
    <mergeCell ref="X73:AB73"/>
    <mergeCell ref="AC73:AD73"/>
    <mergeCell ref="B72:C72"/>
    <mergeCell ref="D72:E72"/>
    <mergeCell ref="F72:M72"/>
    <mergeCell ref="X72:AB72"/>
    <mergeCell ref="AC72:AD72"/>
    <mergeCell ref="AE72:AF72"/>
    <mergeCell ref="AE71:AF71"/>
    <mergeCell ref="B71:C71"/>
    <mergeCell ref="D71:E71"/>
    <mergeCell ref="F71:M71"/>
    <mergeCell ref="X71:AB71"/>
    <mergeCell ref="AC71:AD71"/>
    <mergeCell ref="B70:C70"/>
    <mergeCell ref="D70:E70"/>
    <mergeCell ref="F70:M70"/>
    <mergeCell ref="X70:AB70"/>
    <mergeCell ref="AC70:AD70"/>
    <mergeCell ref="AE70:AF70"/>
    <mergeCell ref="AE69:AF69"/>
    <mergeCell ref="B69:C69"/>
    <mergeCell ref="D69:E69"/>
    <mergeCell ref="F69:M69"/>
    <mergeCell ref="X69:AB69"/>
    <mergeCell ref="AC69:AD69"/>
    <mergeCell ref="B68:C68"/>
    <mergeCell ref="D68:E68"/>
    <mergeCell ref="F68:M68"/>
    <mergeCell ref="X68:AB68"/>
    <mergeCell ref="AC68:AD68"/>
    <mergeCell ref="AE68:AF68"/>
    <mergeCell ref="AE67:AF67"/>
    <mergeCell ref="B67:C67"/>
    <mergeCell ref="D67:E67"/>
    <mergeCell ref="F67:M67"/>
    <mergeCell ref="X67:AB67"/>
    <mergeCell ref="AC67:AD67"/>
    <mergeCell ref="B66:C66"/>
    <mergeCell ref="D66:E66"/>
    <mergeCell ref="F66:M66"/>
    <mergeCell ref="X66:AB66"/>
    <mergeCell ref="AC66:AD66"/>
    <mergeCell ref="AE66:AF66"/>
    <mergeCell ref="AE65:AF65"/>
    <mergeCell ref="B65:C65"/>
    <mergeCell ref="D65:E65"/>
    <mergeCell ref="F65:M65"/>
    <mergeCell ref="X65:AB65"/>
    <mergeCell ref="AC65:AD65"/>
    <mergeCell ref="B64:C64"/>
    <mergeCell ref="D64:E64"/>
    <mergeCell ref="F64:M64"/>
    <mergeCell ref="X64:AB64"/>
    <mergeCell ref="AC64:AD64"/>
    <mergeCell ref="AE64:AF64"/>
    <mergeCell ref="AE63:AF63"/>
    <mergeCell ref="B63:C63"/>
    <mergeCell ref="D63:E63"/>
    <mergeCell ref="F63:M63"/>
    <mergeCell ref="X63:AB63"/>
    <mergeCell ref="AC63:AD63"/>
    <mergeCell ref="B62:C62"/>
    <mergeCell ref="D62:E62"/>
    <mergeCell ref="F62:M62"/>
    <mergeCell ref="X62:AB62"/>
    <mergeCell ref="AC62:AD62"/>
    <mergeCell ref="AE62:AF62"/>
    <mergeCell ref="AE61:AF61"/>
    <mergeCell ref="B61:C61"/>
    <mergeCell ref="D61:E61"/>
    <mergeCell ref="F61:M61"/>
    <mergeCell ref="X61:AB61"/>
    <mergeCell ref="AC61:AD61"/>
    <mergeCell ref="B60:C60"/>
    <mergeCell ref="D60:E60"/>
    <mergeCell ref="F60:M60"/>
    <mergeCell ref="X60:AB60"/>
    <mergeCell ref="AC60:AD60"/>
    <mergeCell ref="AE60:AF60"/>
    <mergeCell ref="AE59:AF59"/>
    <mergeCell ref="B59:C59"/>
    <mergeCell ref="D59:E59"/>
    <mergeCell ref="F59:M59"/>
    <mergeCell ref="X59:AB59"/>
    <mergeCell ref="AC59:AD59"/>
    <mergeCell ref="B58:C58"/>
    <mergeCell ref="D58:E58"/>
    <mergeCell ref="F58:M58"/>
    <mergeCell ref="X58:AB58"/>
    <mergeCell ref="AC58:AD58"/>
    <mergeCell ref="AE58:AF58"/>
    <mergeCell ref="AE57:AF57"/>
    <mergeCell ref="B57:C57"/>
    <mergeCell ref="D57:E57"/>
    <mergeCell ref="F57:M57"/>
    <mergeCell ref="X57:AB57"/>
    <mergeCell ref="AC57:AD57"/>
    <mergeCell ref="B56:C56"/>
    <mergeCell ref="D56:E56"/>
    <mergeCell ref="F56:M56"/>
    <mergeCell ref="X56:AB56"/>
    <mergeCell ref="AC56:AD56"/>
    <mergeCell ref="AE56:AF56"/>
    <mergeCell ref="AE55:AF55"/>
    <mergeCell ref="B55:C55"/>
    <mergeCell ref="D55:E55"/>
    <mergeCell ref="F55:M55"/>
    <mergeCell ref="X55:AB55"/>
    <mergeCell ref="AC55:AD55"/>
    <mergeCell ref="B54:C54"/>
    <mergeCell ref="D54:E54"/>
    <mergeCell ref="F54:M54"/>
    <mergeCell ref="X54:AB54"/>
    <mergeCell ref="AC54:AD54"/>
    <mergeCell ref="AE54:AF54"/>
    <mergeCell ref="AE53:AF53"/>
    <mergeCell ref="B53:C53"/>
    <mergeCell ref="D53:E53"/>
    <mergeCell ref="F53:M53"/>
    <mergeCell ref="X53:AB53"/>
    <mergeCell ref="AC53:AD53"/>
    <mergeCell ref="B52:C52"/>
    <mergeCell ref="D52:E52"/>
    <mergeCell ref="F52:M52"/>
    <mergeCell ref="X52:AB52"/>
    <mergeCell ref="AC52:AD52"/>
    <mergeCell ref="AE52:AF52"/>
    <mergeCell ref="AE51:AF51"/>
    <mergeCell ref="B51:C51"/>
    <mergeCell ref="D51:E51"/>
    <mergeCell ref="F51:M51"/>
    <mergeCell ref="X51:AB51"/>
    <mergeCell ref="AC51:AD51"/>
    <mergeCell ref="B50:C50"/>
    <mergeCell ref="D50:E50"/>
    <mergeCell ref="F50:M50"/>
    <mergeCell ref="X50:AB50"/>
    <mergeCell ref="AC50:AD50"/>
    <mergeCell ref="AE50:AF50"/>
    <mergeCell ref="AE49:AF49"/>
    <mergeCell ref="B49:C49"/>
    <mergeCell ref="D49:E49"/>
    <mergeCell ref="F49:M49"/>
    <mergeCell ref="X49:AB49"/>
    <mergeCell ref="AC49:AD49"/>
    <mergeCell ref="B48:C48"/>
    <mergeCell ref="D48:E48"/>
    <mergeCell ref="F48:M48"/>
    <mergeCell ref="X48:AB48"/>
    <mergeCell ref="AC48:AD48"/>
    <mergeCell ref="AE48:AF48"/>
    <mergeCell ref="AE47:AF47"/>
    <mergeCell ref="B47:C47"/>
    <mergeCell ref="D47:E47"/>
    <mergeCell ref="F47:M47"/>
    <mergeCell ref="X47:AB47"/>
    <mergeCell ref="AC47:AD47"/>
    <mergeCell ref="B46:C46"/>
    <mergeCell ref="D46:E46"/>
    <mergeCell ref="F46:M46"/>
    <mergeCell ref="X46:AB46"/>
    <mergeCell ref="AC46:AD46"/>
    <mergeCell ref="AE46:AF46"/>
    <mergeCell ref="AE45:AF45"/>
    <mergeCell ref="B45:C45"/>
    <mergeCell ref="D45:E45"/>
    <mergeCell ref="F45:M45"/>
    <mergeCell ref="X45:AB45"/>
    <mergeCell ref="AC45:AD45"/>
    <mergeCell ref="B44:C44"/>
    <mergeCell ref="D44:E44"/>
    <mergeCell ref="F44:M44"/>
    <mergeCell ref="X44:AB44"/>
    <mergeCell ref="AC44:AD44"/>
    <mergeCell ref="AE44:AF44"/>
    <mergeCell ref="AE43:AF43"/>
    <mergeCell ref="B43:C43"/>
    <mergeCell ref="D43:E43"/>
    <mergeCell ref="F43:M43"/>
    <mergeCell ref="X43:AB43"/>
    <mergeCell ref="AC43:AD43"/>
    <mergeCell ref="B42:C42"/>
    <mergeCell ref="D42:E42"/>
    <mergeCell ref="F42:M42"/>
    <mergeCell ref="X42:AB42"/>
    <mergeCell ref="AC42:AD42"/>
    <mergeCell ref="AE42:AF42"/>
    <mergeCell ref="AE41:AF41"/>
    <mergeCell ref="B41:C41"/>
    <mergeCell ref="D41:E41"/>
    <mergeCell ref="F41:M41"/>
    <mergeCell ref="X41:AB41"/>
    <mergeCell ref="AC41:AD41"/>
    <mergeCell ref="B40:C40"/>
    <mergeCell ref="D40:E40"/>
    <mergeCell ref="F40:M40"/>
    <mergeCell ref="X40:AB40"/>
    <mergeCell ref="AC40:AD40"/>
    <mergeCell ref="AE40:AF40"/>
    <mergeCell ref="AE39:AF39"/>
    <mergeCell ref="B39:C39"/>
    <mergeCell ref="D39:E39"/>
    <mergeCell ref="F39:M39"/>
    <mergeCell ref="X39:AB39"/>
    <mergeCell ref="AC39:AD39"/>
    <mergeCell ref="B38:C38"/>
    <mergeCell ref="D38:E38"/>
    <mergeCell ref="F38:M38"/>
    <mergeCell ref="X38:AB38"/>
    <mergeCell ref="AC38:AD38"/>
    <mergeCell ref="AE38:AF38"/>
    <mergeCell ref="AE37:AF37"/>
    <mergeCell ref="B37:C37"/>
    <mergeCell ref="D37:E37"/>
    <mergeCell ref="F37:M37"/>
    <mergeCell ref="X37:AB37"/>
    <mergeCell ref="AC37:AD37"/>
    <mergeCell ref="B36:C36"/>
    <mergeCell ref="D36:E36"/>
    <mergeCell ref="F36:M36"/>
    <mergeCell ref="X36:AB36"/>
    <mergeCell ref="AC36:AD36"/>
    <mergeCell ref="AE36:AF36"/>
    <mergeCell ref="AE35:AF35"/>
    <mergeCell ref="B35:C35"/>
    <mergeCell ref="D35:E35"/>
    <mergeCell ref="F35:M35"/>
    <mergeCell ref="X35:AB35"/>
    <mergeCell ref="AC35:AD35"/>
    <mergeCell ref="B34:C34"/>
    <mergeCell ref="D34:E34"/>
    <mergeCell ref="F34:M34"/>
    <mergeCell ref="X34:AB34"/>
    <mergeCell ref="AC34:AD34"/>
    <mergeCell ref="AE34:AF34"/>
    <mergeCell ref="AE33:AF33"/>
    <mergeCell ref="B33:C33"/>
    <mergeCell ref="D33:E33"/>
    <mergeCell ref="F33:M33"/>
    <mergeCell ref="X33:AB33"/>
    <mergeCell ref="AC33:AD33"/>
    <mergeCell ref="B32:C32"/>
    <mergeCell ref="D32:E32"/>
    <mergeCell ref="F32:M32"/>
    <mergeCell ref="X32:AB32"/>
    <mergeCell ref="AC32:AD32"/>
    <mergeCell ref="AE32:AF32"/>
    <mergeCell ref="AE31:AF31"/>
    <mergeCell ref="B31:C31"/>
    <mergeCell ref="D31:E31"/>
    <mergeCell ref="F31:M31"/>
    <mergeCell ref="X31:AB31"/>
    <mergeCell ref="AC31:AD31"/>
    <mergeCell ref="B30:C30"/>
    <mergeCell ref="D30:E30"/>
    <mergeCell ref="F30:M30"/>
    <mergeCell ref="X30:AB30"/>
    <mergeCell ref="AC30:AD30"/>
    <mergeCell ref="AE30:AF30"/>
    <mergeCell ref="AE29:AF29"/>
    <mergeCell ref="B29:C29"/>
    <mergeCell ref="D29:E29"/>
    <mergeCell ref="F29:M29"/>
    <mergeCell ref="X29:AB29"/>
    <mergeCell ref="AC29:AD29"/>
    <mergeCell ref="B28:C28"/>
    <mergeCell ref="D28:E28"/>
    <mergeCell ref="F28:M28"/>
    <mergeCell ref="X28:AB28"/>
    <mergeCell ref="AC28:AD28"/>
    <mergeCell ref="AE28:AF28"/>
    <mergeCell ref="AE27:AF27"/>
    <mergeCell ref="B27:C27"/>
    <mergeCell ref="D27:E27"/>
    <mergeCell ref="F27:M27"/>
    <mergeCell ref="X27:AB27"/>
    <mergeCell ref="AC27:AD27"/>
    <mergeCell ref="B26:C26"/>
    <mergeCell ref="D26:E26"/>
    <mergeCell ref="F26:M26"/>
    <mergeCell ref="X26:AB26"/>
    <mergeCell ref="AC26:AD26"/>
    <mergeCell ref="AE26:AF26"/>
    <mergeCell ref="AE25:AF25"/>
    <mergeCell ref="B25:C25"/>
    <mergeCell ref="D25:E25"/>
    <mergeCell ref="F25:M25"/>
    <mergeCell ref="X25:AB25"/>
    <mergeCell ref="AC25:AD25"/>
    <mergeCell ref="B24:C24"/>
    <mergeCell ref="D24:E24"/>
    <mergeCell ref="F24:M24"/>
    <mergeCell ref="X24:AB24"/>
    <mergeCell ref="AC24:AD24"/>
    <mergeCell ref="AE24:AF24"/>
    <mergeCell ref="AE23:AF23"/>
    <mergeCell ref="B23:C23"/>
    <mergeCell ref="D23:E23"/>
    <mergeCell ref="F23:M23"/>
    <mergeCell ref="X23:AB23"/>
    <mergeCell ref="AC23:AD23"/>
    <mergeCell ref="B22:C22"/>
    <mergeCell ref="D22:E22"/>
    <mergeCell ref="F22:M22"/>
    <mergeCell ref="X22:AB22"/>
    <mergeCell ref="AC22:AD22"/>
    <mergeCell ref="AE22:AF22"/>
    <mergeCell ref="AE21:AF21"/>
    <mergeCell ref="B21:C21"/>
    <mergeCell ref="D21:E21"/>
    <mergeCell ref="F21:M21"/>
    <mergeCell ref="X21:AB21"/>
    <mergeCell ref="AC21:AD21"/>
    <mergeCell ref="B20:C20"/>
    <mergeCell ref="D20:E20"/>
    <mergeCell ref="F20:M20"/>
    <mergeCell ref="X20:AB20"/>
    <mergeCell ref="AC20:AD20"/>
    <mergeCell ref="AE20:AF20"/>
    <mergeCell ref="AE19:AF19"/>
    <mergeCell ref="B19:C19"/>
    <mergeCell ref="D19:E19"/>
    <mergeCell ref="F19:M19"/>
    <mergeCell ref="X19:AB19"/>
    <mergeCell ref="AC19:AD19"/>
    <mergeCell ref="B18:C18"/>
    <mergeCell ref="D18:E18"/>
    <mergeCell ref="F18:M18"/>
    <mergeCell ref="X18:AB18"/>
    <mergeCell ref="AC18:AD18"/>
    <mergeCell ref="AE18:AF18"/>
    <mergeCell ref="AE17:AF17"/>
    <mergeCell ref="B17:C17"/>
    <mergeCell ref="D17:E17"/>
    <mergeCell ref="F17:M17"/>
    <mergeCell ref="X17:AB17"/>
    <mergeCell ref="AC17:AD17"/>
    <mergeCell ref="B16:C16"/>
    <mergeCell ref="D16:E16"/>
    <mergeCell ref="F16:M16"/>
    <mergeCell ref="X16:AB16"/>
    <mergeCell ref="AC16:AD16"/>
    <mergeCell ref="AE16:AF16"/>
    <mergeCell ref="AE15:AF15"/>
    <mergeCell ref="B15:C15"/>
    <mergeCell ref="D15:E15"/>
    <mergeCell ref="F15:M15"/>
    <mergeCell ref="X15:AB15"/>
    <mergeCell ref="AC15:AD15"/>
    <mergeCell ref="B14:C14"/>
    <mergeCell ref="D14:E14"/>
    <mergeCell ref="F14:M14"/>
    <mergeCell ref="X14:AB14"/>
    <mergeCell ref="AC14:AD14"/>
    <mergeCell ref="AE14:AF14"/>
    <mergeCell ref="B13:C13"/>
    <mergeCell ref="D13:E13"/>
    <mergeCell ref="F13:M13"/>
    <mergeCell ref="X13:AB13"/>
    <mergeCell ref="AC13:AD13"/>
    <mergeCell ref="AE13:AF13"/>
    <mergeCell ref="B12:C12"/>
    <mergeCell ref="D12:E12"/>
    <mergeCell ref="F12:M12"/>
    <mergeCell ref="X12:AB12"/>
    <mergeCell ref="AC12:AD12"/>
    <mergeCell ref="AE12:AF12"/>
    <mergeCell ref="B11:C11"/>
    <mergeCell ref="D11:E11"/>
    <mergeCell ref="F11:M11"/>
    <mergeCell ref="X11:AB11"/>
    <mergeCell ref="AC11:AD11"/>
    <mergeCell ref="AE11:AF11"/>
    <mergeCell ref="X8:AB10"/>
    <mergeCell ref="AC8:AD10"/>
    <mergeCell ref="AE8:AF10"/>
    <mergeCell ref="AG8:AG10"/>
    <mergeCell ref="AH8:AH10"/>
    <mergeCell ref="W8:W10"/>
    <mergeCell ref="Q8:Q10"/>
    <mergeCell ref="R8:R10"/>
    <mergeCell ref="S8:S10"/>
    <mergeCell ref="T8:T10"/>
    <mergeCell ref="U8:U10"/>
    <mergeCell ref="V8:V10"/>
    <mergeCell ref="B8:C10"/>
    <mergeCell ref="D8:E10"/>
    <mergeCell ref="F8:M10"/>
    <mergeCell ref="N8:N10"/>
    <mergeCell ref="O8:O10"/>
    <mergeCell ref="P8:P10"/>
    <mergeCell ref="N7:P7"/>
    <mergeCell ref="Q7:S7"/>
    <mergeCell ref="T7:V7"/>
    <mergeCell ref="AG7:AH7"/>
  </mergeCells>
  <conditionalFormatting sqref="B11:AH106">
    <cfRule type="expression" dxfId="14" priority="64">
      <formula>#REF!="ATTENTE VALIDATION"</formula>
    </cfRule>
    <cfRule type="expression" dxfId="13" priority="65">
      <formula>#REF!="REPORTÉ"</formula>
    </cfRule>
    <cfRule type="expression" dxfId="12" priority="66">
      <formula>#REF!="PARTIELLEMENT RÉCEPTIONNÉ"</formula>
    </cfRule>
    <cfRule type="expression" dxfId="11" priority="67">
      <formula>#REF!="RÉCEPTIONNÉ"</formula>
    </cfRule>
    <cfRule type="expression" dxfId="10" priority="68">
      <formula>#REF!="EN COMMANDE"</formula>
    </cfRule>
  </conditionalFormatting>
  <dataValidations count="1">
    <dataValidation type="list" allowBlank="1" showInputMessage="1" showErrorMessage="1" sqref="AE11:AF106" xr:uid="{F987359C-FA88-49F9-851A-8646CAF5AD2F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7E33903E-BC01-47A8-9D13-E108BD919A5D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A705B706-B562-4D8A-863E-052BC2B17B67}">
          <x14:formula1>
            <xm:f>'BASE DE DONNEES'!$B$4:$B$69</xm:f>
          </x14:formula1>
          <xm:sqref>B12:C106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09582-0549-49AE-A33A-9DD51E95AC1F}">
  <sheetPr>
    <tabColor rgb="FF92D050"/>
  </sheetPr>
  <dimension ref="B2:AJ106"/>
  <sheetViews>
    <sheetView showGridLines="0" showZeros="0" topLeftCell="B1" zoomScale="60" zoomScaleNormal="60" workbookViewId="0">
      <selection activeCell="R4" sqref="R4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3" width="30.7109375" customWidth="1"/>
    <col min="33" max="34" width="20.7109375" customWidth="1"/>
    <col min="35" max="35" width="5.7109375" customWidth="1"/>
  </cols>
  <sheetData>
    <row r="2" spans="2:36" ht="15.75" thickBot="1" x14ac:dyDescent="0.3"/>
    <row r="3" spans="2:36" ht="50.1" customHeight="1" thickBot="1" x14ac:dyDescent="0.3">
      <c r="B3" s="295" t="s">
        <v>100</v>
      </c>
      <c r="C3" s="296"/>
      <c r="D3" s="296"/>
      <c r="E3" s="296"/>
      <c r="F3" s="296"/>
      <c r="G3" s="296"/>
      <c r="H3" s="296"/>
      <c r="I3" s="296"/>
      <c r="J3" s="296"/>
      <c r="K3" s="296"/>
      <c r="L3" s="296"/>
      <c r="M3" s="296"/>
      <c r="N3" s="296"/>
      <c r="O3" s="296"/>
      <c r="P3" s="296"/>
      <c r="Q3" s="296"/>
      <c r="R3" s="296"/>
      <c r="S3" s="296"/>
      <c r="T3" s="296"/>
      <c r="U3" s="296"/>
      <c r="V3" s="296"/>
      <c r="W3" s="296"/>
      <c r="X3" s="296"/>
      <c r="Y3" s="296"/>
      <c r="Z3" s="296"/>
      <c r="AA3" s="296"/>
      <c r="AB3" s="296"/>
      <c r="AC3" s="296"/>
      <c r="AD3" s="296"/>
      <c r="AE3" s="296"/>
      <c r="AF3" s="296"/>
      <c r="AG3" s="296"/>
      <c r="AH3" s="297"/>
      <c r="AI3" s="284"/>
    </row>
    <row r="4" spans="2:36" ht="30" customHeight="1" x14ac:dyDescent="0.25"/>
    <row r="5" spans="2:36" ht="30" customHeight="1" x14ac:dyDescent="0.25"/>
    <row r="6" spans="2:36" ht="30" customHeight="1" thickBot="1" x14ac:dyDescent="0.3"/>
    <row r="7" spans="2:36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43" t="s">
        <v>6</v>
      </c>
      <c r="AH7" s="44"/>
      <c r="AI7" s="34"/>
      <c r="AJ7" s="285"/>
    </row>
    <row r="8" spans="2:36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199" t="s">
        <v>119</v>
      </c>
      <c r="X8" s="57" t="s">
        <v>11</v>
      </c>
      <c r="Y8" s="58"/>
      <c r="Z8" s="58"/>
      <c r="AA8" s="58"/>
      <c r="AB8" s="59"/>
      <c r="AC8" s="51" t="s">
        <v>3</v>
      </c>
      <c r="AD8" s="52"/>
      <c r="AE8" s="60" t="s">
        <v>7</v>
      </c>
      <c r="AF8" s="59"/>
      <c r="AG8" s="61" t="s">
        <v>106</v>
      </c>
      <c r="AH8" s="62" t="s">
        <v>10</v>
      </c>
      <c r="AI8" s="129"/>
      <c r="AJ8" s="285"/>
    </row>
    <row r="9" spans="2:36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200"/>
      <c r="X9" s="79"/>
      <c r="Y9" s="80"/>
      <c r="Z9" s="80"/>
      <c r="AA9" s="80"/>
      <c r="AB9" s="81"/>
      <c r="AC9" s="73"/>
      <c r="AD9" s="74"/>
      <c r="AE9" s="82"/>
      <c r="AF9" s="81"/>
      <c r="AG9" s="83"/>
      <c r="AH9" s="84"/>
      <c r="AI9" s="129"/>
      <c r="AJ9" s="285"/>
    </row>
    <row r="10" spans="2:36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201"/>
      <c r="X10" s="99"/>
      <c r="Y10" s="100"/>
      <c r="Z10" s="100"/>
      <c r="AA10" s="100"/>
      <c r="AB10" s="101"/>
      <c r="AC10" s="94"/>
      <c r="AD10" s="95"/>
      <c r="AE10" s="102"/>
      <c r="AF10" s="101"/>
      <c r="AG10" s="83"/>
      <c r="AH10" s="84"/>
      <c r="AI10" s="129"/>
      <c r="AJ10" s="285"/>
    </row>
    <row r="11" spans="2:36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02"/>
      <c r="X11" s="125"/>
      <c r="Y11" s="126"/>
      <c r="Z11" s="126"/>
      <c r="AA11" s="126"/>
      <c r="AB11" s="127"/>
      <c r="AC11" s="128"/>
      <c r="AD11" s="234"/>
      <c r="AE11" s="237"/>
      <c r="AF11" s="244"/>
      <c r="AG11" s="250" t="str">
        <f>IF(ISBLANK(AE11),"",VLOOKUP(AE11,'BASE DE DONNEES'!$H$4:$L$15,3,FALSE))</f>
        <v/>
      </c>
      <c r="AH11" s="247" t="str">
        <f>IF(ISBLANK(AE11),"",VLOOKUP(AE11,'BASE DE DONNEES'!$H$4:$M$15,6,FALSE))</f>
        <v/>
      </c>
      <c r="AI11" s="243"/>
      <c r="AJ11" s="285"/>
    </row>
    <row r="12" spans="2:36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203"/>
      <c r="X12" s="157"/>
      <c r="Y12" s="158"/>
      <c r="Z12" s="158"/>
      <c r="AA12" s="158"/>
      <c r="AB12" s="159"/>
      <c r="AC12" s="160"/>
      <c r="AD12" s="235"/>
      <c r="AE12" s="238"/>
      <c r="AF12" s="245"/>
      <c r="AG12" s="251" t="str">
        <f>IF(ISBLANK(AE12),"",VLOOKUP(AE12,'BASE DE DONNEES'!$H$4:$L$15,3,FALSE))</f>
        <v/>
      </c>
      <c r="AH12" s="248" t="str">
        <f>IF(ISBLANK(AE12),"",VLOOKUP(AE12,'BASE DE DONNEES'!$H$4:$M$15,6,FALSE))</f>
        <v/>
      </c>
      <c r="AI12" s="243"/>
    </row>
    <row r="13" spans="2:36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203"/>
      <c r="X13" s="157"/>
      <c r="Y13" s="158"/>
      <c r="Z13" s="158"/>
      <c r="AA13" s="158"/>
      <c r="AB13" s="159"/>
      <c r="AC13" s="160"/>
      <c r="AD13" s="235"/>
      <c r="AE13" s="238"/>
      <c r="AF13" s="245"/>
      <c r="AG13" s="251" t="str">
        <f>IF(ISBLANK(AE13),"",VLOOKUP(AE13,'BASE DE DONNEES'!$H$4:$L$15,3,FALSE))</f>
        <v/>
      </c>
      <c r="AH13" s="248" t="str">
        <f>IF(ISBLANK(AE13),"",VLOOKUP(AE13,'BASE DE DONNEES'!$H$4:$M$15,6,FALSE))</f>
        <v/>
      </c>
      <c r="AI13" s="243"/>
    </row>
    <row r="14" spans="2:36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203"/>
      <c r="X14" s="157"/>
      <c r="Y14" s="158"/>
      <c r="Z14" s="158"/>
      <c r="AA14" s="158"/>
      <c r="AB14" s="159"/>
      <c r="AC14" s="160"/>
      <c r="AD14" s="235"/>
      <c r="AE14" s="238"/>
      <c r="AF14" s="245"/>
      <c r="AG14" s="251" t="str">
        <f>IF(ISBLANK(AE14),"",VLOOKUP(AE14,'BASE DE DONNEES'!$H$4:$L$15,3,FALSE))</f>
        <v/>
      </c>
      <c r="AH14" s="248" t="str">
        <f>IF(ISBLANK(AE14),"",VLOOKUP(AE14,'BASE DE DONNEES'!$H$4:$M$15,6,FALSE))</f>
        <v/>
      </c>
      <c r="AI14" s="243"/>
    </row>
    <row r="15" spans="2:36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203"/>
      <c r="X15" s="157"/>
      <c r="Y15" s="158"/>
      <c r="Z15" s="158"/>
      <c r="AA15" s="158"/>
      <c r="AB15" s="159"/>
      <c r="AC15" s="160"/>
      <c r="AD15" s="235"/>
      <c r="AE15" s="238"/>
      <c r="AF15" s="245"/>
      <c r="AG15" s="251" t="str">
        <f>IF(ISBLANK(AE15),"",VLOOKUP(AE15,'BASE DE DONNEES'!$H$4:$L$15,3,FALSE))</f>
        <v/>
      </c>
      <c r="AH15" s="248" t="str">
        <f>IF(ISBLANK(AE15),"",VLOOKUP(AE15,'BASE DE DONNEES'!$H$4:$M$15,6,FALSE))</f>
        <v/>
      </c>
      <c r="AI15" s="243"/>
    </row>
    <row r="16" spans="2:36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203"/>
      <c r="X16" s="157"/>
      <c r="Y16" s="158"/>
      <c r="Z16" s="158"/>
      <c r="AA16" s="158"/>
      <c r="AB16" s="159"/>
      <c r="AC16" s="160"/>
      <c r="AD16" s="235"/>
      <c r="AE16" s="238"/>
      <c r="AF16" s="245"/>
      <c r="AG16" s="251" t="str">
        <f>IF(ISBLANK(AE16),"",VLOOKUP(AE16,'BASE DE DONNEES'!$H$4:$L$15,3,FALSE))</f>
        <v/>
      </c>
      <c r="AH16" s="248" t="str">
        <f>IF(ISBLANK(AE16),"",VLOOKUP(AE16,'BASE DE DONNEES'!$H$4:$M$15,6,FALSE))</f>
        <v/>
      </c>
      <c r="AI16" s="243"/>
    </row>
    <row r="17" spans="2:35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203"/>
      <c r="X17" s="157"/>
      <c r="Y17" s="158"/>
      <c r="Z17" s="158"/>
      <c r="AA17" s="158"/>
      <c r="AB17" s="159"/>
      <c r="AC17" s="160"/>
      <c r="AD17" s="235"/>
      <c r="AE17" s="238"/>
      <c r="AF17" s="245"/>
      <c r="AG17" s="251" t="str">
        <f>IF(ISBLANK(AE17),"",VLOOKUP(AE17,'BASE DE DONNEES'!$H$4:$L$15,3,FALSE))</f>
        <v/>
      </c>
      <c r="AH17" s="248" t="str">
        <f>IF(ISBLANK(AE17),"",VLOOKUP(AE17,'BASE DE DONNEES'!$H$4:$M$15,6,FALSE))</f>
        <v/>
      </c>
      <c r="AI17" s="243"/>
    </row>
    <row r="18" spans="2:35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203"/>
      <c r="X18" s="157"/>
      <c r="Y18" s="158"/>
      <c r="Z18" s="158"/>
      <c r="AA18" s="158"/>
      <c r="AB18" s="159"/>
      <c r="AC18" s="160"/>
      <c r="AD18" s="235"/>
      <c r="AE18" s="238"/>
      <c r="AF18" s="245"/>
      <c r="AG18" s="251" t="str">
        <f>IF(ISBLANK(AE18),"",VLOOKUP(AE18,'BASE DE DONNEES'!$H$4:$L$15,3,FALSE))</f>
        <v/>
      </c>
      <c r="AH18" s="248" t="str">
        <f>IF(ISBLANK(AE18),"",VLOOKUP(AE18,'BASE DE DONNEES'!$H$4:$M$15,6,FALSE))</f>
        <v/>
      </c>
      <c r="AI18" s="243"/>
    </row>
    <row r="19" spans="2:35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203"/>
      <c r="X19" s="157"/>
      <c r="Y19" s="158"/>
      <c r="Z19" s="158"/>
      <c r="AA19" s="158"/>
      <c r="AB19" s="159"/>
      <c r="AC19" s="160"/>
      <c r="AD19" s="235"/>
      <c r="AE19" s="238"/>
      <c r="AF19" s="245"/>
      <c r="AG19" s="251" t="str">
        <f>IF(ISBLANK(AE19),"",VLOOKUP(AE19,'BASE DE DONNEES'!$H$4:$L$15,3,FALSE))</f>
        <v/>
      </c>
      <c r="AH19" s="248" t="str">
        <f>IF(ISBLANK(AE19),"",VLOOKUP(AE19,'BASE DE DONNEES'!$H$4:$M$15,6,FALSE))</f>
        <v/>
      </c>
      <c r="AI19" s="243"/>
    </row>
    <row r="20" spans="2:35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203"/>
      <c r="X20" s="157"/>
      <c r="Y20" s="158"/>
      <c r="Z20" s="158"/>
      <c r="AA20" s="158"/>
      <c r="AB20" s="159"/>
      <c r="AC20" s="160"/>
      <c r="AD20" s="235"/>
      <c r="AE20" s="238"/>
      <c r="AF20" s="245"/>
      <c r="AG20" s="251" t="str">
        <f>IF(ISBLANK(AE20),"",VLOOKUP(AE20,'BASE DE DONNEES'!$H$4:$L$15,3,FALSE))</f>
        <v/>
      </c>
      <c r="AH20" s="248" t="str">
        <f>IF(ISBLANK(AE20),"",VLOOKUP(AE20,'BASE DE DONNEES'!$H$4:$M$15,6,FALSE))</f>
        <v/>
      </c>
      <c r="AI20" s="243"/>
    </row>
    <row r="21" spans="2:35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203"/>
      <c r="X21" s="157"/>
      <c r="Y21" s="158"/>
      <c r="Z21" s="158"/>
      <c r="AA21" s="158"/>
      <c r="AB21" s="159"/>
      <c r="AC21" s="160"/>
      <c r="AD21" s="235"/>
      <c r="AE21" s="238"/>
      <c r="AF21" s="245"/>
      <c r="AG21" s="251" t="str">
        <f>IF(ISBLANK(AE21),"",VLOOKUP(AE21,'BASE DE DONNEES'!$H$4:$L$15,3,FALSE))</f>
        <v/>
      </c>
      <c r="AH21" s="248" t="str">
        <f>IF(ISBLANK(AE21),"",VLOOKUP(AE21,'BASE DE DONNEES'!$H$4:$M$15,6,FALSE))</f>
        <v/>
      </c>
      <c r="AI21" s="243"/>
    </row>
    <row r="22" spans="2:35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203"/>
      <c r="X22" s="157"/>
      <c r="Y22" s="158"/>
      <c r="Z22" s="158"/>
      <c r="AA22" s="158"/>
      <c r="AB22" s="159"/>
      <c r="AC22" s="160"/>
      <c r="AD22" s="235"/>
      <c r="AE22" s="238"/>
      <c r="AF22" s="245"/>
      <c r="AG22" s="251" t="str">
        <f>IF(ISBLANK(AE22),"",VLOOKUP(AE22,'BASE DE DONNEES'!$H$4:$L$15,3,FALSE))</f>
        <v/>
      </c>
      <c r="AH22" s="248" t="str">
        <f>IF(ISBLANK(AE22),"",VLOOKUP(AE22,'BASE DE DONNEES'!$H$4:$M$15,6,FALSE))</f>
        <v/>
      </c>
      <c r="AI22" s="243"/>
    </row>
    <row r="23" spans="2:35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203"/>
      <c r="X23" s="157"/>
      <c r="Y23" s="158"/>
      <c r="Z23" s="158"/>
      <c r="AA23" s="158"/>
      <c r="AB23" s="159"/>
      <c r="AC23" s="160"/>
      <c r="AD23" s="235"/>
      <c r="AE23" s="238"/>
      <c r="AF23" s="245"/>
      <c r="AG23" s="251" t="str">
        <f>IF(ISBLANK(AE23),"",VLOOKUP(AE23,'BASE DE DONNEES'!$H$4:$L$15,3,FALSE))</f>
        <v/>
      </c>
      <c r="AH23" s="248" t="str">
        <f>IF(ISBLANK(AE23),"",VLOOKUP(AE23,'BASE DE DONNEES'!$H$4:$M$15,6,FALSE))</f>
        <v/>
      </c>
      <c r="AI23" s="243"/>
    </row>
    <row r="24" spans="2:35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203"/>
      <c r="X24" s="157"/>
      <c r="Y24" s="158"/>
      <c r="Z24" s="158"/>
      <c r="AA24" s="158"/>
      <c r="AB24" s="159"/>
      <c r="AC24" s="160"/>
      <c r="AD24" s="235"/>
      <c r="AE24" s="238"/>
      <c r="AF24" s="245"/>
      <c r="AG24" s="251" t="str">
        <f>IF(ISBLANK(AE24),"",VLOOKUP(AE24,'BASE DE DONNEES'!$H$4:$L$15,3,FALSE))</f>
        <v/>
      </c>
      <c r="AH24" s="248" t="str">
        <f>IF(ISBLANK(AE24),"",VLOOKUP(AE24,'BASE DE DONNEES'!$H$4:$M$15,6,FALSE))</f>
        <v/>
      </c>
      <c r="AI24" s="243"/>
    </row>
    <row r="25" spans="2:35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203"/>
      <c r="X25" s="157"/>
      <c r="Y25" s="158"/>
      <c r="Z25" s="158"/>
      <c r="AA25" s="158"/>
      <c r="AB25" s="159"/>
      <c r="AC25" s="160"/>
      <c r="AD25" s="235"/>
      <c r="AE25" s="238"/>
      <c r="AF25" s="245"/>
      <c r="AG25" s="251" t="str">
        <f>IF(ISBLANK(AE25),"",VLOOKUP(AE25,'BASE DE DONNEES'!$H$4:$L$15,3,FALSE))</f>
        <v/>
      </c>
      <c r="AH25" s="248" t="str">
        <f>IF(ISBLANK(AE25),"",VLOOKUP(AE25,'BASE DE DONNEES'!$H$4:$M$15,6,FALSE))</f>
        <v/>
      </c>
      <c r="AI25" s="243"/>
    </row>
    <row r="26" spans="2:35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203"/>
      <c r="X26" s="157"/>
      <c r="Y26" s="158"/>
      <c r="Z26" s="158"/>
      <c r="AA26" s="158"/>
      <c r="AB26" s="159"/>
      <c r="AC26" s="160"/>
      <c r="AD26" s="235"/>
      <c r="AE26" s="238"/>
      <c r="AF26" s="245"/>
      <c r="AG26" s="251" t="str">
        <f>IF(ISBLANK(AE26),"",VLOOKUP(AE26,'BASE DE DONNEES'!$H$4:$L$15,3,FALSE))</f>
        <v/>
      </c>
      <c r="AH26" s="248" t="str">
        <f>IF(ISBLANK(AE26),"",VLOOKUP(AE26,'BASE DE DONNEES'!$H$4:$M$15,6,FALSE))</f>
        <v/>
      </c>
      <c r="AI26" s="243"/>
    </row>
    <row r="27" spans="2:35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203"/>
      <c r="X27" s="157"/>
      <c r="Y27" s="158"/>
      <c r="Z27" s="158"/>
      <c r="AA27" s="158"/>
      <c r="AB27" s="159"/>
      <c r="AC27" s="160"/>
      <c r="AD27" s="235"/>
      <c r="AE27" s="238"/>
      <c r="AF27" s="245"/>
      <c r="AG27" s="251" t="str">
        <f>IF(ISBLANK(AE27),"",VLOOKUP(AE27,'BASE DE DONNEES'!$H$4:$L$15,3,FALSE))</f>
        <v/>
      </c>
      <c r="AH27" s="248" t="str">
        <f>IF(ISBLANK(AE27),"",VLOOKUP(AE27,'BASE DE DONNEES'!$H$4:$M$15,6,FALSE))</f>
        <v/>
      </c>
      <c r="AI27" s="243"/>
    </row>
    <row r="28" spans="2:35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203"/>
      <c r="X28" s="157"/>
      <c r="Y28" s="158"/>
      <c r="Z28" s="158"/>
      <c r="AA28" s="158"/>
      <c r="AB28" s="159"/>
      <c r="AC28" s="160"/>
      <c r="AD28" s="235"/>
      <c r="AE28" s="238"/>
      <c r="AF28" s="245"/>
      <c r="AG28" s="251" t="str">
        <f>IF(ISBLANK(AE28),"",VLOOKUP(AE28,'BASE DE DONNEES'!$H$4:$L$15,3,FALSE))</f>
        <v/>
      </c>
      <c r="AH28" s="248" t="str">
        <f>IF(ISBLANK(AE28),"",VLOOKUP(AE28,'BASE DE DONNEES'!$H$4:$M$15,6,FALSE))</f>
        <v/>
      </c>
      <c r="AI28" s="243"/>
    </row>
    <row r="29" spans="2:35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203"/>
      <c r="X29" s="157"/>
      <c r="Y29" s="158"/>
      <c r="Z29" s="158"/>
      <c r="AA29" s="158"/>
      <c r="AB29" s="159"/>
      <c r="AC29" s="160"/>
      <c r="AD29" s="235"/>
      <c r="AE29" s="238"/>
      <c r="AF29" s="245"/>
      <c r="AG29" s="251" t="str">
        <f>IF(ISBLANK(AE29),"",VLOOKUP(AE29,'BASE DE DONNEES'!$H$4:$L$15,3,FALSE))</f>
        <v/>
      </c>
      <c r="AH29" s="248" t="str">
        <f>IF(ISBLANK(AE29),"",VLOOKUP(AE29,'BASE DE DONNEES'!$H$4:$M$15,6,FALSE))</f>
        <v/>
      </c>
      <c r="AI29" s="243"/>
    </row>
    <row r="30" spans="2:35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203"/>
      <c r="X30" s="157"/>
      <c r="Y30" s="158"/>
      <c r="Z30" s="158"/>
      <c r="AA30" s="158"/>
      <c r="AB30" s="159"/>
      <c r="AC30" s="160"/>
      <c r="AD30" s="235"/>
      <c r="AE30" s="238"/>
      <c r="AF30" s="245"/>
      <c r="AG30" s="251" t="str">
        <f>IF(ISBLANK(AE30),"",VLOOKUP(AE30,'BASE DE DONNEES'!$H$4:$L$15,3,FALSE))</f>
        <v/>
      </c>
      <c r="AH30" s="248" t="str">
        <f>IF(ISBLANK(AE30),"",VLOOKUP(AE30,'BASE DE DONNEES'!$H$4:$M$15,6,FALSE))</f>
        <v/>
      </c>
      <c r="AI30" s="243"/>
    </row>
    <row r="31" spans="2:35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203"/>
      <c r="X31" s="157"/>
      <c r="Y31" s="158"/>
      <c r="Z31" s="158"/>
      <c r="AA31" s="158"/>
      <c r="AB31" s="159"/>
      <c r="AC31" s="160"/>
      <c r="AD31" s="235"/>
      <c r="AE31" s="238"/>
      <c r="AF31" s="245"/>
      <c r="AG31" s="251" t="str">
        <f>IF(ISBLANK(AE31),"",VLOOKUP(AE31,'BASE DE DONNEES'!$H$4:$L$15,3,FALSE))</f>
        <v/>
      </c>
      <c r="AH31" s="248" t="str">
        <f>IF(ISBLANK(AE31),"",VLOOKUP(AE31,'BASE DE DONNEES'!$H$4:$M$15,6,FALSE))</f>
        <v/>
      </c>
      <c r="AI31" s="243"/>
    </row>
    <row r="32" spans="2:35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203"/>
      <c r="X32" s="157"/>
      <c r="Y32" s="158"/>
      <c r="Z32" s="158"/>
      <c r="AA32" s="158"/>
      <c r="AB32" s="159"/>
      <c r="AC32" s="160"/>
      <c r="AD32" s="235"/>
      <c r="AE32" s="238"/>
      <c r="AF32" s="245"/>
      <c r="AG32" s="251" t="str">
        <f>IF(ISBLANK(AE32),"",VLOOKUP(AE32,'BASE DE DONNEES'!$H$4:$L$15,3,FALSE))</f>
        <v/>
      </c>
      <c r="AH32" s="248" t="str">
        <f>IF(ISBLANK(AE32),"",VLOOKUP(AE32,'BASE DE DONNEES'!$H$4:$M$15,6,FALSE))</f>
        <v/>
      </c>
      <c r="AI32" s="243"/>
    </row>
    <row r="33" spans="2:35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203"/>
      <c r="X33" s="157"/>
      <c r="Y33" s="158"/>
      <c r="Z33" s="158"/>
      <c r="AA33" s="158"/>
      <c r="AB33" s="159"/>
      <c r="AC33" s="160"/>
      <c r="AD33" s="235"/>
      <c r="AE33" s="238"/>
      <c r="AF33" s="245"/>
      <c r="AG33" s="251" t="str">
        <f>IF(ISBLANK(AE33),"",VLOOKUP(AE33,'BASE DE DONNEES'!$H$4:$L$15,3,FALSE))</f>
        <v/>
      </c>
      <c r="AH33" s="248" t="str">
        <f>IF(ISBLANK(AE33),"",VLOOKUP(AE33,'BASE DE DONNEES'!$H$4:$M$15,6,FALSE))</f>
        <v/>
      </c>
      <c r="AI33" s="243"/>
    </row>
    <row r="34" spans="2:35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203"/>
      <c r="X34" s="157"/>
      <c r="Y34" s="158"/>
      <c r="Z34" s="158"/>
      <c r="AA34" s="158"/>
      <c r="AB34" s="159"/>
      <c r="AC34" s="160"/>
      <c r="AD34" s="235"/>
      <c r="AE34" s="238"/>
      <c r="AF34" s="245"/>
      <c r="AG34" s="251" t="str">
        <f>IF(ISBLANK(AE34),"",VLOOKUP(AE34,'BASE DE DONNEES'!$H$4:$L$15,3,FALSE))</f>
        <v/>
      </c>
      <c r="AH34" s="248" t="str">
        <f>IF(ISBLANK(AE34),"",VLOOKUP(AE34,'BASE DE DONNEES'!$H$4:$M$15,6,FALSE))</f>
        <v/>
      </c>
      <c r="AI34" s="243"/>
    </row>
    <row r="35" spans="2:35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203"/>
      <c r="X35" s="157"/>
      <c r="Y35" s="158"/>
      <c r="Z35" s="158"/>
      <c r="AA35" s="158"/>
      <c r="AB35" s="159"/>
      <c r="AC35" s="160"/>
      <c r="AD35" s="235"/>
      <c r="AE35" s="238"/>
      <c r="AF35" s="245"/>
      <c r="AG35" s="251" t="str">
        <f>IF(ISBLANK(AE35),"",VLOOKUP(AE35,'BASE DE DONNEES'!$H$4:$L$15,3,FALSE))</f>
        <v/>
      </c>
      <c r="AH35" s="248" t="str">
        <f>IF(ISBLANK(AE35),"",VLOOKUP(AE35,'BASE DE DONNEES'!$H$4:$M$15,6,FALSE))</f>
        <v/>
      </c>
      <c r="AI35" s="243"/>
    </row>
    <row r="36" spans="2:35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203"/>
      <c r="X36" s="157"/>
      <c r="Y36" s="158"/>
      <c r="Z36" s="158"/>
      <c r="AA36" s="158"/>
      <c r="AB36" s="159"/>
      <c r="AC36" s="160"/>
      <c r="AD36" s="235"/>
      <c r="AE36" s="238"/>
      <c r="AF36" s="245"/>
      <c r="AG36" s="251" t="str">
        <f>IF(ISBLANK(AE36),"",VLOOKUP(AE36,'BASE DE DONNEES'!$H$4:$L$15,3,FALSE))</f>
        <v/>
      </c>
      <c r="AH36" s="248" t="str">
        <f>IF(ISBLANK(AE36),"",VLOOKUP(AE36,'BASE DE DONNEES'!$H$4:$M$15,6,FALSE))</f>
        <v/>
      </c>
      <c r="AI36" s="243"/>
    </row>
    <row r="37" spans="2:35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203"/>
      <c r="X37" s="157"/>
      <c r="Y37" s="158"/>
      <c r="Z37" s="158"/>
      <c r="AA37" s="158"/>
      <c r="AB37" s="159"/>
      <c r="AC37" s="160"/>
      <c r="AD37" s="235"/>
      <c r="AE37" s="238"/>
      <c r="AF37" s="245"/>
      <c r="AG37" s="251" t="str">
        <f>IF(ISBLANK(AE37),"",VLOOKUP(AE37,'BASE DE DONNEES'!$H$4:$L$15,3,FALSE))</f>
        <v/>
      </c>
      <c r="AH37" s="248" t="str">
        <f>IF(ISBLANK(AE37),"",VLOOKUP(AE37,'BASE DE DONNEES'!$H$4:$M$15,6,FALSE))</f>
        <v/>
      </c>
      <c r="AI37" s="243"/>
    </row>
    <row r="38" spans="2:35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203"/>
      <c r="X38" s="157"/>
      <c r="Y38" s="158"/>
      <c r="Z38" s="158"/>
      <c r="AA38" s="158"/>
      <c r="AB38" s="159"/>
      <c r="AC38" s="160"/>
      <c r="AD38" s="235"/>
      <c r="AE38" s="238"/>
      <c r="AF38" s="245"/>
      <c r="AG38" s="251" t="str">
        <f>IF(ISBLANK(AE38),"",VLOOKUP(AE38,'BASE DE DONNEES'!$H$4:$L$15,3,FALSE))</f>
        <v/>
      </c>
      <c r="AH38" s="248" t="str">
        <f>IF(ISBLANK(AE38),"",VLOOKUP(AE38,'BASE DE DONNEES'!$H$4:$M$15,6,FALSE))</f>
        <v/>
      </c>
      <c r="AI38" s="243"/>
    </row>
    <row r="39" spans="2:35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203"/>
      <c r="X39" s="157"/>
      <c r="Y39" s="158"/>
      <c r="Z39" s="158"/>
      <c r="AA39" s="158"/>
      <c r="AB39" s="159"/>
      <c r="AC39" s="160"/>
      <c r="AD39" s="235"/>
      <c r="AE39" s="238"/>
      <c r="AF39" s="245"/>
      <c r="AG39" s="251" t="str">
        <f>IF(ISBLANK(AE39),"",VLOOKUP(AE39,'BASE DE DONNEES'!$H$4:$L$15,3,FALSE))</f>
        <v/>
      </c>
      <c r="AH39" s="248" t="str">
        <f>IF(ISBLANK(AE39),"",VLOOKUP(AE39,'BASE DE DONNEES'!$H$4:$M$15,6,FALSE))</f>
        <v/>
      </c>
      <c r="AI39" s="243"/>
    </row>
    <row r="40" spans="2:35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203"/>
      <c r="X40" s="157"/>
      <c r="Y40" s="158"/>
      <c r="Z40" s="158"/>
      <c r="AA40" s="158"/>
      <c r="AB40" s="159"/>
      <c r="AC40" s="160"/>
      <c r="AD40" s="235"/>
      <c r="AE40" s="238"/>
      <c r="AF40" s="245"/>
      <c r="AG40" s="251" t="str">
        <f>IF(ISBLANK(AE40),"",VLOOKUP(AE40,'BASE DE DONNEES'!$H$4:$L$15,3,FALSE))</f>
        <v/>
      </c>
      <c r="AH40" s="248" t="str">
        <f>IF(ISBLANK(AE40),"",VLOOKUP(AE40,'BASE DE DONNEES'!$H$4:$M$15,6,FALSE))</f>
        <v/>
      </c>
      <c r="AI40" s="243"/>
    </row>
    <row r="41" spans="2:35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203"/>
      <c r="X41" s="157"/>
      <c r="Y41" s="158"/>
      <c r="Z41" s="158"/>
      <c r="AA41" s="158"/>
      <c r="AB41" s="159"/>
      <c r="AC41" s="160"/>
      <c r="AD41" s="235"/>
      <c r="AE41" s="238"/>
      <c r="AF41" s="245"/>
      <c r="AG41" s="251" t="str">
        <f>IF(ISBLANK(AE41),"",VLOOKUP(AE41,'BASE DE DONNEES'!$H$4:$L$15,3,FALSE))</f>
        <v/>
      </c>
      <c r="AH41" s="248" t="str">
        <f>IF(ISBLANK(AE41),"",VLOOKUP(AE41,'BASE DE DONNEES'!$H$4:$M$15,6,FALSE))</f>
        <v/>
      </c>
      <c r="AI41" s="243"/>
    </row>
    <row r="42" spans="2:35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203"/>
      <c r="X42" s="157"/>
      <c r="Y42" s="158"/>
      <c r="Z42" s="158"/>
      <c r="AA42" s="158"/>
      <c r="AB42" s="159"/>
      <c r="AC42" s="160"/>
      <c r="AD42" s="235"/>
      <c r="AE42" s="238"/>
      <c r="AF42" s="245"/>
      <c r="AG42" s="251" t="str">
        <f>IF(ISBLANK(AE42),"",VLOOKUP(AE42,'BASE DE DONNEES'!$H$4:$L$15,3,FALSE))</f>
        <v/>
      </c>
      <c r="AH42" s="248" t="str">
        <f>IF(ISBLANK(AE42),"",VLOOKUP(AE42,'BASE DE DONNEES'!$H$4:$M$15,6,FALSE))</f>
        <v/>
      </c>
      <c r="AI42" s="243"/>
    </row>
    <row r="43" spans="2:35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203"/>
      <c r="X43" s="157"/>
      <c r="Y43" s="158"/>
      <c r="Z43" s="158"/>
      <c r="AA43" s="158"/>
      <c r="AB43" s="159"/>
      <c r="AC43" s="160"/>
      <c r="AD43" s="235"/>
      <c r="AE43" s="238"/>
      <c r="AF43" s="245"/>
      <c r="AG43" s="251" t="str">
        <f>IF(ISBLANK(AE43),"",VLOOKUP(AE43,'BASE DE DONNEES'!$H$4:$L$15,3,FALSE))</f>
        <v/>
      </c>
      <c r="AH43" s="248" t="str">
        <f>IF(ISBLANK(AE43),"",VLOOKUP(AE43,'BASE DE DONNEES'!$H$4:$M$15,6,FALSE))</f>
        <v/>
      </c>
      <c r="AI43" s="243"/>
    </row>
    <row r="44" spans="2:35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203"/>
      <c r="X44" s="157"/>
      <c r="Y44" s="158"/>
      <c r="Z44" s="158"/>
      <c r="AA44" s="158"/>
      <c r="AB44" s="159"/>
      <c r="AC44" s="160"/>
      <c r="AD44" s="235"/>
      <c r="AE44" s="238"/>
      <c r="AF44" s="245"/>
      <c r="AG44" s="251" t="str">
        <f>IF(ISBLANK(AE44),"",VLOOKUP(AE44,'BASE DE DONNEES'!$H$4:$L$15,3,FALSE))</f>
        <v/>
      </c>
      <c r="AH44" s="248" t="str">
        <f>IF(ISBLANK(AE44),"",VLOOKUP(AE44,'BASE DE DONNEES'!$H$4:$M$15,6,FALSE))</f>
        <v/>
      </c>
      <c r="AI44" s="243"/>
    </row>
    <row r="45" spans="2:35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203"/>
      <c r="X45" s="157"/>
      <c r="Y45" s="158"/>
      <c r="Z45" s="158"/>
      <c r="AA45" s="158"/>
      <c r="AB45" s="159"/>
      <c r="AC45" s="160"/>
      <c r="AD45" s="235"/>
      <c r="AE45" s="238"/>
      <c r="AF45" s="245"/>
      <c r="AG45" s="251" t="str">
        <f>IF(ISBLANK(AE45),"",VLOOKUP(AE45,'BASE DE DONNEES'!$H$4:$L$15,3,FALSE))</f>
        <v/>
      </c>
      <c r="AH45" s="248" t="str">
        <f>IF(ISBLANK(AE45),"",VLOOKUP(AE45,'BASE DE DONNEES'!$H$4:$M$15,6,FALSE))</f>
        <v/>
      </c>
      <c r="AI45" s="243"/>
    </row>
    <row r="46" spans="2:35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203"/>
      <c r="X46" s="157"/>
      <c r="Y46" s="158"/>
      <c r="Z46" s="158"/>
      <c r="AA46" s="158"/>
      <c r="AB46" s="159"/>
      <c r="AC46" s="160"/>
      <c r="AD46" s="235"/>
      <c r="AE46" s="238"/>
      <c r="AF46" s="245"/>
      <c r="AG46" s="251" t="str">
        <f>IF(ISBLANK(AE46),"",VLOOKUP(AE46,'BASE DE DONNEES'!$H$4:$L$15,3,FALSE))</f>
        <v/>
      </c>
      <c r="AH46" s="248" t="str">
        <f>IF(ISBLANK(AE46),"",VLOOKUP(AE46,'BASE DE DONNEES'!$H$4:$M$15,6,FALSE))</f>
        <v/>
      </c>
      <c r="AI46" s="243"/>
    </row>
    <row r="47" spans="2:35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203"/>
      <c r="X47" s="157"/>
      <c r="Y47" s="158"/>
      <c r="Z47" s="158"/>
      <c r="AA47" s="158"/>
      <c r="AB47" s="159"/>
      <c r="AC47" s="160"/>
      <c r="AD47" s="235"/>
      <c r="AE47" s="238"/>
      <c r="AF47" s="245"/>
      <c r="AG47" s="251" t="str">
        <f>IF(ISBLANK(AE47),"",VLOOKUP(AE47,'BASE DE DONNEES'!$H$4:$L$15,3,FALSE))</f>
        <v/>
      </c>
      <c r="AH47" s="248" t="str">
        <f>IF(ISBLANK(AE47),"",VLOOKUP(AE47,'BASE DE DONNEES'!$H$4:$M$15,6,FALSE))</f>
        <v/>
      </c>
      <c r="AI47" s="243"/>
    </row>
    <row r="48" spans="2:35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203"/>
      <c r="X48" s="157"/>
      <c r="Y48" s="158"/>
      <c r="Z48" s="158"/>
      <c r="AA48" s="158"/>
      <c r="AB48" s="159"/>
      <c r="AC48" s="160"/>
      <c r="AD48" s="235"/>
      <c r="AE48" s="238"/>
      <c r="AF48" s="245"/>
      <c r="AG48" s="251" t="str">
        <f>IF(ISBLANK(AE48),"",VLOOKUP(AE48,'BASE DE DONNEES'!$H$4:$L$15,3,FALSE))</f>
        <v/>
      </c>
      <c r="AH48" s="248" t="str">
        <f>IF(ISBLANK(AE48),"",VLOOKUP(AE48,'BASE DE DONNEES'!$H$4:$M$15,6,FALSE))</f>
        <v/>
      </c>
      <c r="AI48" s="243"/>
    </row>
    <row r="49" spans="2:35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203"/>
      <c r="X49" s="157"/>
      <c r="Y49" s="158"/>
      <c r="Z49" s="158"/>
      <c r="AA49" s="158"/>
      <c r="AB49" s="159"/>
      <c r="AC49" s="160"/>
      <c r="AD49" s="235"/>
      <c r="AE49" s="238"/>
      <c r="AF49" s="245"/>
      <c r="AG49" s="251" t="str">
        <f>IF(ISBLANK(AE49),"",VLOOKUP(AE49,'BASE DE DONNEES'!$H$4:$L$15,3,FALSE))</f>
        <v/>
      </c>
      <c r="AH49" s="248" t="str">
        <f>IF(ISBLANK(AE49),"",VLOOKUP(AE49,'BASE DE DONNEES'!$H$4:$M$15,6,FALSE))</f>
        <v/>
      </c>
      <c r="AI49" s="243"/>
    </row>
    <row r="50" spans="2:35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203"/>
      <c r="X50" s="157"/>
      <c r="Y50" s="158"/>
      <c r="Z50" s="158"/>
      <c r="AA50" s="158"/>
      <c r="AB50" s="159"/>
      <c r="AC50" s="160"/>
      <c r="AD50" s="235"/>
      <c r="AE50" s="238"/>
      <c r="AF50" s="245"/>
      <c r="AG50" s="251" t="str">
        <f>IF(ISBLANK(AE50),"",VLOOKUP(AE50,'BASE DE DONNEES'!$H$4:$L$15,3,FALSE))</f>
        <v/>
      </c>
      <c r="AH50" s="248" t="str">
        <f>IF(ISBLANK(AE50),"",VLOOKUP(AE50,'BASE DE DONNEES'!$H$4:$M$15,6,FALSE))</f>
        <v/>
      </c>
      <c r="AI50" s="243"/>
    </row>
    <row r="51" spans="2:35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203"/>
      <c r="X51" s="157"/>
      <c r="Y51" s="158"/>
      <c r="Z51" s="158"/>
      <c r="AA51" s="158"/>
      <c r="AB51" s="159"/>
      <c r="AC51" s="160"/>
      <c r="AD51" s="235"/>
      <c r="AE51" s="238"/>
      <c r="AF51" s="245"/>
      <c r="AG51" s="251" t="str">
        <f>IF(ISBLANK(AE51),"",VLOOKUP(AE51,'BASE DE DONNEES'!$H$4:$L$15,3,FALSE))</f>
        <v/>
      </c>
      <c r="AH51" s="248" t="str">
        <f>IF(ISBLANK(AE51),"",VLOOKUP(AE51,'BASE DE DONNEES'!$H$4:$M$15,6,FALSE))</f>
        <v/>
      </c>
      <c r="AI51" s="243"/>
    </row>
    <row r="52" spans="2:35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203"/>
      <c r="X52" s="157"/>
      <c r="Y52" s="158"/>
      <c r="Z52" s="158"/>
      <c r="AA52" s="158"/>
      <c r="AB52" s="159"/>
      <c r="AC52" s="160"/>
      <c r="AD52" s="235"/>
      <c r="AE52" s="238"/>
      <c r="AF52" s="245"/>
      <c r="AG52" s="251" t="str">
        <f>IF(ISBLANK(AE52),"",VLOOKUP(AE52,'BASE DE DONNEES'!$H$4:$L$15,3,FALSE))</f>
        <v/>
      </c>
      <c r="AH52" s="248" t="str">
        <f>IF(ISBLANK(AE52),"",VLOOKUP(AE52,'BASE DE DONNEES'!$H$4:$M$15,6,FALSE))</f>
        <v/>
      </c>
      <c r="AI52" s="243"/>
    </row>
    <row r="53" spans="2:35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203"/>
      <c r="X53" s="157"/>
      <c r="Y53" s="158"/>
      <c r="Z53" s="158"/>
      <c r="AA53" s="158"/>
      <c r="AB53" s="159"/>
      <c r="AC53" s="160"/>
      <c r="AD53" s="235"/>
      <c r="AE53" s="238"/>
      <c r="AF53" s="245"/>
      <c r="AG53" s="251" t="str">
        <f>IF(ISBLANK(AE53),"",VLOOKUP(AE53,'BASE DE DONNEES'!$H$4:$L$15,3,FALSE))</f>
        <v/>
      </c>
      <c r="AH53" s="248" t="str">
        <f>IF(ISBLANK(AE53),"",VLOOKUP(AE53,'BASE DE DONNEES'!$H$4:$M$15,6,FALSE))</f>
        <v/>
      </c>
      <c r="AI53" s="243"/>
    </row>
    <row r="54" spans="2:35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203"/>
      <c r="X54" s="157"/>
      <c r="Y54" s="158"/>
      <c r="Z54" s="158"/>
      <c r="AA54" s="158"/>
      <c r="AB54" s="159"/>
      <c r="AC54" s="160"/>
      <c r="AD54" s="235"/>
      <c r="AE54" s="238"/>
      <c r="AF54" s="245"/>
      <c r="AG54" s="251" t="str">
        <f>IF(ISBLANK(AE54),"",VLOOKUP(AE54,'BASE DE DONNEES'!$H$4:$L$15,3,FALSE))</f>
        <v/>
      </c>
      <c r="AH54" s="248" t="str">
        <f>IF(ISBLANK(AE54),"",VLOOKUP(AE54,'BASE DE DONNEES'!$H$4:$M$15,6,FALSE))</f>
        <v/>
      </c>
      <c r="AI54" s="243"/>
    </row>
    <row r="55" spans="2:35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203"/>
      <c r="X55" s="157"/>
      <c r="Y55" s="158"/>
      <c r="Z55" s="158"/>
      <c r="AA55" s="158"/>
      <c r="AB55" s="159"/>
      <c r="AC55" s="160"/>
      <c r="AD55" s="235"/>
      <c r="AE55" s="238"/>
      <c r="AF55" s="245"/>
      <c r="AG55" s="251" t="str">
        <f>IF(ISBLANK(AE55),"",VLOOKUP(AE55,'BASE DE DONNEES'!$H$4:$L$15,3,FALSE))</f>
        <v/>
      </c>
      <c r="AH55" s="248" t="str">
        <f>IF(ISBLANK(AE55),"",VLOOKUP(AE55,'BASE DE DONNEES'!$H$4:$M$15,6,FALSE))</f>
        <v/>
      </c>
      <c r="AI55" s="243"/>
    </row>
    <row r="56" spans="2:35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203"/>
      <c r="X56" s="157"/>
      <c r="Y56" s="158"/>
      <c r="Z56" s="158"/>
      <c r="AA56" s="158"/>
      <c r="AB56" s="159"/>
      <c r="AC56" s="160"/>
      <c r="AD56" s="235"/>
      <c r="AE56" s="238"/>
      <c r="AF56" s="245"/>
      <c r="AG56" s="251" t="str">
        <f>IF(ISBLANK(AE56),"",VLOOKUP(AE56,'BASE DE DONNEES'!$H$4:$L$15,3,FALSE))</f>
        <v/>
      </c>
      <c r="AH56" s="248" t="str">
        <f>IF(ISBLANK(AE56),"",VLOOKUP(AE56,'BASE DE DONNEES'!$H$4:$M$15,6,FALSE))</f>
        <v/>
      </c>
      <c r="AI56" s="243"/>
    </row>
    <row r="57" spans="2:35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203"/>
      <c r="X57" s="157"/>
      <c r="Y57" s="158"/>
      <c r="Z57" s="158"/>
      <c r="AA57" s="158"/>
      <c r="AB57" s="159"/>
      <c r="AC57" s="160"/>
      <c r="AD57" s="235"/>
      <c r="AE57" s="238"/>
      <c r="AF57" s="245"/>
      <c r="AG57" s="251" t="str">
        <f>IF(ISBLANK(AE57),"",VLOOKUP(AE57,'BASE DE DONNEES'!$H$4:$L$15,3,FALSE))</f>
        <v/>
      </c>
      <c r="AH57" s="248" t="str">
        <f>IF(ISBLANK(AE57),"",VLOOKUP(AE57,'BASE DE DONNEES'!$H$4:$M$15,6,FALSE))</f>
        <v/>
      </c>
      <c r="AI57" s="243"/>
    </row>
    <row r="58" spans="2:35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203"/>
      <c r="X58" s="157"/>
      <c r="Y58" s="158"/>
      <c r="Z58" s="158"/>
      <c r="AA58" s="158"/>
      <c r="AB58" s="159"/>
      <c r="AC58" s="160"/>
      <c r="AD58" s="235"/>
      <c r="AE58" s="238"/>
      <c r="AF58" s="245"/>
      <c r="AG58" s="251" t="str">
        <f>IF(ISBLANK(AE58),"",VLOOKUP(AE58,'BASE DE DONNEES'!$H$4:$L$15,3,FALSE))</f>
        <v/>
      </c>
      <c r="AH58" s="248" t="str">
        <f>IF(ISBLANK(AE58),"",VLOOKUP(AE58,'BASE DE DONNEES'!$H$4:$M$15,6,FALSE))</f>
        <v/>
      </c>
      <c r="AI58" s="243"/>
    </row>
    <row r="59" spans="2:35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203"/>
      <c r="X59" s="157"/>
      <c r="Y59" s="158"/>
      <c r="Z59" s="158"/>
      <c r="AA59" s="158"/>
      <c r="AB59" s="159"/>
      <c r="AC59" s="160"/>
      <c r="AD59" s="235"/>
      <c r="AE59" s="238"/>
      <c r="AF59" s="245"/>
      <c r="AG59" s="251" t="str">
        <f>IF(ISBLANK(AE59),"",VLOOKUP(AE59,'BASE DE DONNEES'!$H$4:$L$15,3,FALSE))</f>
        <v/>
      </c>
      <c r="AH59" s="248" t="str">
        <f>IF(ISBLANK(AE59),"",VLOOKUP(AE59,'BASE DE DONNEES'!$H$4:$M$15,6,FALSE))</f>
        <v/>
      </c>
      <c r="AI59" s="243"/>
    </row>
    <row r="60" spans="2:35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203"/>
      <c r="X60" s="157"/>
      <c r="Y60" s="158"/>
      <c r="Z60" s="158"/>
      <c r="AA60" s="158"/>
      <c r="AB60" s="159"/>
      <c r="AC60" s="160"/>
      <c r="AD60" s="235"/>
      <c r="AE60" s="238"/>
      <c r="AF60" s="245"/>
      <c r="AG60" s="251" t="str">
        <f>IF(ISBLANK(AE60),"",VLOOKUP(AE60,'BASE DE DONNEES'!$H$4:$L$15,3,FALSE))</f>
        <v/>
      </c>
      <c r="AH60" s="248" t="str">
        <f>IF(ISBLANK(AE60),"",VLOOKUP(AE60,'BASE DE DONNEES'!$H$4:$M$15,6,FALSE))</f>
        <v/>
      </c>
      <c r="AI60" s="243"/>
    </row>
    <row r="61" spans="2:35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203"/>
      <c r="X61" s="157"/>
      <c r="Y61" s="158"/>
      <c r="Z61" s="158"/>
      <c r="AA61" s="158"/>
      <c r="AB61" s="159"/>
      <c r="AC61" s="160"/>
      <c r="AD61" s="235"/>
      <c r="AE61" s="238"/>
      <c r="AF61" s="245"/>
      <c r="AG61" s="251" t="str">
        <f>IF(ISBLANK(AE61),"",VLOOKUP(AE61,'BASE DE DONNEES'!$H$4:$L$15,3,FALSE))</f>
        <v/>
      </c>
      <c r="AH61" s="248" t="str">
        <f>IF(ISBLANK(AE61),"",VLOOKUP(AE61,'BASE DE DONNEES'!$H$4:$M$15,6,FALSE))</f>
        <v/>
      </c>
      <c r="AI61" s="243"/>
    </row>
    <row r="62" spans="2:35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203"/>
      <c r="X62" s="157"/>
      <c r="Y62" s="158"/>
      <c r="Z62" s="158"/>
      <c r="AA62" s="158"/>
      <c r="AB62" s="159"/>
      <c r="AC62" s="160"/>
      <c r="AD62" s="235"/>
      <c r="AE62" s="238"/>
      <c r="AF62" s="245"/>
      <c r="AG62" s="251" t="str">
        <f>IF(ISBLANK(AE62),"",VLOOKUP(AE62,'BASE DE DONNEES'!$H$4:$L$15,3,FALSE))</f>
        <v/>
      </c>
      <c r="AH62" s="248" t="str">
        <f>IF(ISBLANK(AE62),"",VLOOKUP(AE62,'BASE DE DONNEES'!$H$4:$M$15,6,FALSE))</f>
        <v/>
      </c>
      <c r="AI62" s="243"/>
    </row>
    <row r="63" spans="2:35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203"/>
      <c r="X63" s="157"/>
      <c r="Y63" s="158"/>
      <c r="Z63" s="158"/>
      <c r="AA63" s="158"/>
      <c r="AB63" s="159"/>
      <c r="AC63" s="160"/>
      <c r="AD63" s="235"/>
      <c r="AE63" s="238"/>
      <c r="AF63" s="245"/>
      <c r="AG63" s="251" t="str">
        <f>IF(ISBLANK(AE63),"",VLOOKUP(AE63,'BASE DE DONNEES'!$H$4:$L$15,3,FALSE))</f>
        <v/>
      </c>
      <c r="AH63" s="248" t="str">
        <f>IF(ISBLANK(AE63),"",VLOOKUP(AE63,'BASE DE DONNEES'!$H$4:$M$15,6,FALSE))</f>
        <v/>
      </c>
      <c r="AI63" s="243"/>
    </row>
    <row r="64" spans="2:35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203"/>
      <c r="X64" s="157"/>
      <c r="Y64" s="158"/>
      <c r="Z64" s="158"/>
      <c r="AA64" s="158"/>
      <c r="AB64" s="159"/>
      <c r="AC64" s="160"/>
      <c r="AD64" s="235"/>
      <c r="AE64" s="238"/>
      <c r="AF64" s="245"/>
      <c r="AG64" s="251" t="str">
        <f>IF(ISBLANK(AE64),"",VLOOKUP(AE64,'BASE DE DONNEES'!$H$4:$L$15,3,FALSE))</f>
        <v/>
      </c>
      <c r="AH64" s="248" t="str">
        <f>IF(ISBLANK(AE64),"",VLOOKUP(AE64,'BASE DE DONNEES'!$H$4:$M$15,6,FALSE))</f>
        <v/>
      </c>
      <c r="AI64" s="243"/>
    </row>
    <row r="65" spans="2:35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203"/>
      <c r="X65" s="157"/>
      <c r="Y65" s="158"/>
      <c r="Z65" s="158"/>
      <c r="AA65" s="158"/>
      <c r="AB65" s="159"/>
      <c r="AC65" s="160"/>
      <c r="AD65" s="235"/>
      <c r="AE65" s="238"/>
      <c r="AF65" s="245"/>
      <c r="AG65" s="251" t="str">
        <f>IF(ISBLANK(AE65),"",VLOOKUP(AE65,'BASE DE DONNEES'!$H$4:$L$15,3,FALSE))</f>
        <v/>
      </c>
      <c r="AH65" s="248" t="str">
        <f>IF(ISBLANK(AE65),"",VLOOKUP(AE65,'BASE DE DONNEES'!$H$4:$M$15,6,FALSE))</f>
        <v/>
      </c>
      <c r="AI65" s="243"/>
    </row>
    <row r="66" spans="2:35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203"/>
      <c r="X66" s="157"/>
      <c r="Y66" s="158"/>
      <c r="Z66" s="158"/>
      <c r="AA66" s="158"/>
      <c r="AB66" s="159"/>
      <c r="AC66" s="160"/>
      <c r="AD66" s="235"/>
      <c r="AE66" s="238"/>
      <c r="AF66" s="245"/>
      <c r="AG66" s="251" t="str">
        <f>IF(ISBLANK(AE66),"",VLOOKUP(AE66,'BASE DE DONNEES'!$H$4:$L$15,3,FALSE))</f>
        <v/>
      </c>
      <c r="AH66" s="248" t="str">
        <f>IF(ISBLANK(AE66),"",VLOOKUP(AE66,'BASE DE DONNEES'!$H$4:$M$15,6,FALSE))</f>
        <v/>
      </c>
      <c r="AI66" s="243"/>
    </row>
    <row r="67" spans="2:35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203"/>
      <c r="X67" s="157"/>
      <c r="Y67" s="158"/>
      <c r="Z67" s="158"/>
      <c r="AA67" s="158"/>
      <c r="AB67" s="159"/>
      <c r="AC67" s="160"/>
      <c r="AD67" s="235"/>
      <c r="AE67" s="238"/>
      <c r="AF67" s="245"/>
      <c r="AG67" s="251" t="str">
        <f>IF(ISBLANK(AE67),"",VLOOKUP(AE67,'BASE DE DONNEES'!$H$4:$L$15,3,FALSE))</f>
        <v/>
      </c>
      <c r="AH67" s="248" t="str">
        <f>IF(ISBLANK(AE67),"",VLOOKUP(AE67,'BASE DE DONNEES'!$H$4:$M$15,6,FALSE))</f>
        <v/>
      </c>
      <c r="AI67" s="243"/>
    </row>
    <row r="68" spans="2:35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203"/>
      <c r="X68" s="157"/>
      <c r="Y68" s="158"/>
      <c r="Z68" s="158"/>
      <c r="AA68" s="158"/>
      <c r="AB68" s="159"/>
      <c r="AC68" s="160"/>
      <c r="AD68" s="235"/>
      <c r="AE68" s="238"/>
      <c r="AF68" s="245"/>
      <c r="AG68" s="251" t="str">
        <f>IF(ISBLANK(AE68),"",VLOOKUP(AE68,'BASE DE DONNEES'!$H$4:$L$15,3,FALSE))</f>
        <v/>
      </c>
      <c r="AH68" s="248" t="str">
        <f>IF(ISBLANK(AE68),"",VLOOKUP(AE68,'BASE DE DONNEES'!$H$4:$M$15,6,FALSE))</f>
        <v/>
      </c>
      <c r="AI68" s="243"/>
    </row>
    <row r="69" spans="2:35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203"/>
      <c r="X69" s="157"/>
      <c r="Y69" s="158"/>
      <c r="Z69" s="158"/>
      <c r="AA69" s="158"/>
      <c r="AB69" s="159"/>
      <c r="AC69" s="160"/>
      <c r="AD69" s="235"/>
      <c r="AE69" s="238"/>
      <c r="AF69" s="245"/>
      <c r="AG69" s="251" t="str">
        <f>IF(ISBLANK(AE69),"",VLOOKUP(AE69,'BASE DE DONNEES'!$H$4:$L$15,3,FALSE))</f>
        <v/>
      </c>
      <c r="AH69" s="248" t="str">
        <f>IF(ISBLANK(AE69),"",VLOOKUP(AE69,'BASE DE DONNEES'!$H$4:$M$15,6,FALSE))</f>
        <v/>
      </c>
      <c r="AI69" s="243"/>
    </row>
    <row r="70" spans="2:35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203"/>
      <c r="X70" s="157"/>
      <c r="Y70" s="158"/>
      <c r="Z70" s="158"/>
      <c r="AA70" s="158"/>
      <c r="AB70" s="159"/>
      <c r="AC70" s="160"/>
      <c r="AD70" s="235"/>
      <c r="AE70" s="238"/>
      <c r="AF70" s="245"/>
      <c r="AG70" s="251" t="str">
        <f>IF(ISBLANK(AE70),"",VLOOKUP(AE70,'BASE DE DONNEES'!$H$4:$L$15,3,FALSE))</f>
        <v/>
      </c>
      <c r="AH70" s="248" t="str">
        <f>IF(ISBLANK(AE70),"",VLOOKUP(AE70,'BASE DE DONNEES'!$H$4:$M$15,6,FALSE))</f>
        <v/>
      </c>
      <c r="AI70" s="243"/>
    </row>
    <row r="71" spans="2:35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203"/>
      <c r="X71" s="157"/>
      <c r="Y71" s="158"/>
      <c r="Z71" s="158"/>
      <c r="AA71" s="158"/>
      <c r="AB71" s="159"/>
      <c r="AC71" s="160"/>
      <c r="AD71" s="235"/>
      <c r="AE71" s="238"/>
      <c r="AF71" s="245"/>
      <c r="AG71" s="251" t="str">
        <f>IF(ISBLANK(AE71),"",VLOOKUP(AE71,'BASE DE DONNEES'!$H$4:$L$15,3,FALSE))</f>
        <v/>
      </c>
      <c r="AH71" s="248" t="str">
        <f>IF(ISBLANK(AE71),"",VLOOKUP(AE71,'BASE DE DONNEES'!$H$4:$M$15,6,FALSE))</f>
        <v/>
      </c>
      <c r="AI71" s="243"/>
    </row>
    <row r="72" spans="2:35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203"/>
      <c r="X72" s="157"/>
      <c r="Y72" s="158"/>
      <c r="Z72" s="158"/>
      <c r="AA72" s="158"/>
      <c r="AB72" s="159"/>
      <c r="AC72" s="160"/>
      <c r="AD72" s="235"/>
      <c r="AE72" s="238"/>
      <c r="AF72" s="245"/>
      <c r="AG72" s="251" t="str">
        <f>IF(ISBLANK(AE72),"",VLOOKUP(AE72,'BASE DE DONNEES'!$H$4:$L$15,3,FALSE))</f>
        <v/>
      </c>
      <c r="AH72" s="248" t="str">
        <f>IF(ISBLANK(AE72),"",VLOOKUP(AE72,'BASE DE DONNEES'!$H$4:$M$15,6,FALSE))</f>
        <v/>
      </c>
      <c r="AI72" s="243"/>
    </row>
    <row r="73" spans="2:35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203"/>
      <c r="X73" s="157"/>
      <c r="Y73" s="158"/>
      <c r="Z73" s="158"/>
      <c r="AA73" s="158"/>
      <c r="AB73" s="159"/>
      <c r="AC73" s="160"/>
      <c r="AD73" s="235"/>
      <c r="AE73" s="238"/>
      <c r="AF73" s="245"/>
      <c r="AG73" s="251" t="str">
        <f>IF(ISBLANK(AE73),"",VLOOKUP(AE73,'BASE DE DONNEES'!$H$4:$L$15,3,FALSE))</f>
        <v/>
      </c>
      <c r="AH73" s="248" t="str">
        <f>IF(ISBLANK(AE73),"",VLOOKUP(AE73,'BASE DE DONNEES'!$H$4:$M$15,6,FALSE))</f>
        <v/>
      </c>
      <c r="AI73" s="243"/>
    </row>
    <row r="74" spans="2:35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203"/>
      <c r="X74" s="157"/>
      <c r="Y74" s="158"/>
      <c r="Z74" s="158"/>
      <c r="AA74" s="158"/>
      <c r="AB74" s="159"/>
      <c r="AC74" s="160"/>
      <c r="AD74" s="235"/>
      <c r="AE74" s="238"/>
      <c r="AF74" s="245"/>
      <c r="AG74" s="251" t="str">
        <f>IF(ISBLANK(AE74),"",VLOOKUP(AE74,'BASE DE DONNEES'!$H$4:$L$15,3,FALSE))</f>
        <v/>
      </c>
      <c r="AH74" s="248" t="str">
        <f>IF(ISBLANK(AE74),"",VLOOKUP(AE74,'BASE DE DONNEES'!$H$4:$M$15,6,FALSE))</f>
        <v/>
      </c>
      <c r="AI74" s="243"/>
    </row>
    <row r="75" spans="2:35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203"/>
      <c r="X75" s="157"/>
      <c r="Y75" s="158"/>
      <c r="Z75" s="158"/>
      <c r="AA75" s="158"/>
      <c r="AB75" s="159"/>
      <c r="AC75" s="160"/>
      <c r="AD75" s="235"/>
      <c r="AE75" s="238"/>
      <c r="AF75" s="245"/>
      <c r="AG75" s="251" t="str">
        <f>IF(ISBLANK(AE75),"",VLOOKUP(AE75,'BASE DE DONNEES'!$H$4:$L$15,3,FALSE))</f>
        <v/>
      </c>
      <c r="AH75" s="248" t="str">
        <f>IF(ISBLANK(AE75),"",VLOOKUP(AE75,'BASE DE DONNEES'!$H$4:$M$15,6,FALSE))</f>
        <v/>
      </c>
      <c r="AI75" s="243"/>
    </row>
    <row r="76" spans="2:35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203"/>
      <c r="X76" s="157"/>
      <c r="Y76" s="158"/>
      <c r="Z76" s="158"/>
      <c r="AA76" s="158"/>
      <c r="AB76" s="159"/>
      <c r="AC76" s="160"/>
      <c r="AD76" s="235"/>
      <c r="AE76" s="238"/>
      <c r="AF76" s="245"/>
      <c r="AG76" s="251" t="str">
        <f>IF(ISBLANK(AE76),"",VLOOKUP(AE76,'BASE DE DONNEES'!$H$4:$L$15,3,FALSE))</f>
        <v/>
      </c>
      <c r="AH76" s="248" t="str">
        <f>IF(ISBLANK(AE76),"",VLOOKUP(AE76,'BASE DE DONNEES'!$H$4:$M$15,6,FALSE))</f>
        <v/>
      </c>
      <c r="AI76" s="243"/>
    </row>
    <row r="77" spans="2:35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203"/>
      <c r="X77" s="157"/>
      <c r="Y77" s="158"/>
      <c r="Z77" s="158"/>
      <c r="AA77" s="158"/>
      <c r="AB77" s="159"/>
      <c r="AC77" s="160"/>
      <c r="AD77" s="235"/>
      <c r="AE77" s="238"/>
      <c r="AF77" s="245"/>
      <c r="AG77" s="251" t="str">
        <f>IF(ISBLANK(AE77),"",VLOOKUP(AE77,'BASE DE DONNEES'!$H$4:$L$15,3,FALSE))</f>
        <v/>
      </c>
      <c r="AH77" s="248" t="str">
        <f>IF(ISBLANK(AE77),"",VLOOKUP(AE77,'BASE DE DONNEES'!$H$4:$M$15,6,FALSE))</f>
        <v/>
      </c>
      <c r="AI77" s="243"/>
    </row>
    <row r="78" spans="2:35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203"/>
      <c r="X78" s="157"/>
      <c r="Y78" s="158"/>
      <c r="Z78" s="158"/>
      <c r="AA78" s="158"/>
      <c r="AB78" s="159"/>
      <c r="AC78" s="160"/>
      <c r="AD78" s="235"/>
      <c r="AE78" s="238"/>
      <c r="AF78" s="245"/>
      <c r="AG78" s="251" t="str">
        <f>IF(ISBLANK(AE78),"",VLOOKUP(AE78,'BASE DE DONNEES'!$H$4:$L$15,3,FALSE))</f>
        <v/>
      </c>
      <c r="AH78" s="248" t="str">
        <f>IF(ISBLANK(AE78),"",VLOOKUP(AE78,'BASE DE DONNEES'!$H$4:$M$15,6,FALSE))</f>
        <v/>
      </c>
      <c r="AI78" s="243"/>
    </row>
    <row r="79" spans="2:35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203"/>
      <c r="X79" s="157"/>
      <c r="Y79" s="158"/>
      <c r="Z79" s="158"/>
      <c r="AA79" s="158"/>
      <c r="AB79" s="159"/>
      <c r="AC79" s="160"/>
      <c r="AD79" s="235"/>
      <c r="AE79" s="238"/>
      <c r="AF79" s="245"/>
      <c r="AG79" s="251" t="str">
        <f>IF(ISBLANK(AE79),"",VLOOKUP(AE79,'BASE DE DONNEES'!$H$4:$L$15,3,FALSE))</f>
        <v/>
      </c>
      <c r="AH79" s="248" t="str">
        <f>IF(ISBLANK(AE79),"",VLOOKUP(AE79,'BASE DE DONNEES'!$H$4:$M$15,6,FALSE))</f>
        <v/>
      </c>
      <c r="AI79" s="243"/>
    </row>
    <row r="80" spans="2:35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203"/>
      <c r="X80" s="157"/>
      <c r="Y80" s="158"/>
      <c r="Z80" s="158"/>
      <c r="AA80" s="158"/>
      <c r="AB80" s="159"/>
      <c r="AC80" s="160"/>
      <c r="AD80" s="235"/>
      <c r="AE80" s="238"/>
      <c r="AF80" s="245"/>
      <c r="AG80" s="251" t="str">
        <f>IF(ISBLANK(AE80),"",VLOOKUP(AE80,'BASE DE DONNEES'!$H$4:$L$15,3,FALSE))</f>
        <v/>
      </c>
      <c r="AH80" s="248" t="str">
        <f>IF(ISBLANK(AE80),"",VLOOKUP(AE80,'BASE DE DONNEES'!$H$4:$M$15,6,FALSE))</f>
        <v/>
      </c>
      <c r="AI80" s="243"/>
    </row>
    <row r="81" spans="2:35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203"/>
      <c r="X81" s="157"/>
      <c r="Y81" s="158"/>
      <c r="Z81" s="158"/>
      <c r="AA81" s="158"/>
      <c r="AB81" s="159"/>
      <c r="AC81" s="160"/>
      <c r="AD81" s="235"/>
      <c r="AE81" s="238"/>
      <c r="AF81" s="245"/>
      <c r="AG81" s="251" t="str">
        <f>IF(ISBLANK(AE81),"",VLOOKUP(AE81,'BASE DE DONNEES'!$H$4:$L$15,3,FALSE))</f>
        <v/>
      </c>
      <c r="AH81" s="248" t="str">
        <f>IF(ISBLANK(AE81),"",VLOOKUP(AE81,'BASE DE DONNEES'!$H$4:$M$15,6,FALSE))</f>
        <v/>
      </c>
      <c r="AI81" s="243"/>
    </row>
    <row r="82" spans="2:35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203"/>
      <c r="X82" s="157"/>
      <c r="Y82" s="158"/>
      <c r="Z82" s="158"/>
      <c r="AA82" s="158"/>
      <c r="AB82" s="159"/>
      <c r="AC82" s="160"/>
      <c r="AD82" s="235"/>
      <c r="AE82" s="238"/>
      <c r="AF82" s="245"/>
      <c r="AG82" s="251" t="str">
        <f>IF(ISBLANK(AE82),"",VLOOKUP(AE82,'BASE DE DONNEES'!$H$4:$L$15,3,FALSE))</f>
        <v/>
      </c>
      <c r="AH82" s="248" t="str">
        <f>IF(ISBLANK(AE82),"",VLOOKUP(AE82,'BASE DE DONNEES'!$H$4:$M$15,6,FALSE))</f>
        <v/>
      </c>
      <c r="AI82" s="243"/>
    </row>
    <row r="83" spans="2:35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203"/>
      <c r="X83" s="157"/>
      <c r="Y83" s="158"/>
      <c r="Z83" s="158"/>
      <c r="AA83" s="158"/>
      <c r="AB83" s="159"/>
      <c r="AC83" s="160"/>
      <c r="AD83" s="235"/>
      <c r="AE83" s="238"/>
      <c r="AF83" s="245"/>
      <c r="AG83" s="251" t="str">
        <f>IF(ISBLANK(AE83),"",VLOOKUP(AE83,'BASE DE DONNEES'!$H$4:$L$15,3,FALSE))</f>
        <v/>
      </c>
      <c r="AH83" s="248" t="str">
        <f>IF(ISBLANK(AE83),"",VLOOKUP(AE83,'BASE DE DONNEES'!$H$4:$M$15,6,FALSE))</f>
        <v/>
      </c>
      <c r="AI83" s="243"/>
    </row>
    <row r="84" spans="2:35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203"/>
      <c r="X84" s="157"/>
      <c r="Y84" s="158"/>
      <c r="Z84" s="158"/>
      <c r="AA84" s="158"/>
      <c r="AB84" s="159"/>
      <c r="AC84" s="160"/>
      <c r="AD84" s="235"/>
      <c r="AE84" s="238"/>
      <c r="AF84" s="245"/>
      <c r="AG84" s="251" t="str">
        <f>IF(ISBLANK(AE84),"",VLOOKUP(AE84,'BASE DE DONNEES'!$H$4:$L$15,3,FALSE))</f>
        <v/>
      </c>
      <c r="AH84" s="248" t="str">
        <f>IF(ISBLANK(AE84),"",VLOOKUP(AE84,'BASE DE DONNEES'!$H$4:$M$15,6,FALSE))</f>
        <v/>
      </c>
      <c r="AI84" s="243"/>
    </row>
    <row r="85" spans="2:35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203"/>
      <c r="X85" s="157"/>
      <c r="Y85" s="158"/>
      <c r="Z85" s="158"/>
      <c r="AA85" s="158"/>
      <c r="AB85" s="159"/>
      <c r="AC85" s="160"/>
      <c r="AD85" s="235"/>
      <c r="AE85" s="238"/>
      <c r="AF85" s="245"/>
      <c r="AG85" s="251" t="str">
        <f>IF(ISBLANK(AE85),"",VLOOKUP(AE85,'BASE DE DONNEES'!$H$4:$L$15,3,FALSE))</f>
        <v/>
      </c>
      <c r="AH85" s="248" t="str">
        <f>IF(ISBLANK(AE85),"",VLOOKUP(AE85,'BASE DE DONNEES'!$H$4:$M$15,6,FALSE))</f>
        <v/>
      </c>
      <c r="AI85" s="243"/>
    </row>
    <row r="86" spans="2:35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203"/>
      <c r="X86" s="157"/>
      <c r="Y86" s="158"/>
      <c r="Z86" s="158"/>
      <c r="AA86" s="158"/>
      <c r="AB86" s="159"/>
      <c r="AC86" s="160"/>
      <c r="AD86" s="235"/>
      <c r="AE86" s="238"/>
      <c r="AF86" s="245"/>
      <c r="AG86" s="251" t="str">
        <f>IF(ISBLANK(AE86),"",VLOOKUP(AE86,'BASE DE DONNEES'!$H$4:$L$15,3,FALSE))</f>
        <v/>
      </c>
      <c r="AH86" s="248" t="str">
        <f>IF(ISBLANK(AE86),"",VLOOKUP(AE86,'BASE DE DONNEES'!$H$4:$M$15,6,FALSE))</f>
        <v/>
      </c>
      <c r="AI86" s="243"/>
    </row>
    <row r="87" spans="2:35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203"/>
      <c r="X87" s="157"/>
      <c r="Y87" s="158"/>
      <c r="Z87" s="158"/>
      <c r="AA87" s="158"/>
      <c r="AB87" s="159"/>
      <c r="AC87" s="160"/>
      <c r="AD87" s="235"/>
      <c r="AE87" s="238"/>
      <c r="AF87" s="245"/>
      <c r="AG87" s="251" t="str">
        <f>IF(ISBLANK(AE87),"",VLOOKUP(AE87,'BASE DE DONNEES'!$H$4:$L$15,3,FALSE))</f>
        <v/>
      </c>
      <c r="AH87" s="248" t="str">
        <f>IF(ISBLANK(AE87),"",VLOOKUP(AE87,'BASE DE DONNEES'!$H$4:$M$15,6,FALSE))</f>
        <v/>
      </c>
      <c r="AI87" s="243"/>
    </row>
    <row r="88" spans="2:35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203"/>
      <c r="X88" s="157"/>
      <c r="Y88" s="158"/>
      <c r="Z88" s="158"/>
      <c r="AA88" s="158"/>
      <c r="AB88" s="159"/>
      <c r="AC88" s="160"/>
      <c r="AD88" s="235"/>
      <c r="AE88" s="238"/>
      <c r="AF88" s="245"/>
      <c r="AG88" s="251" t="str">
        <f>IF(ISBLANK(AE88),"",VLOOKUP(AE88,'BASE DE DONNEES'!$H$4:$L$15,3,FALSE))</f>
        <v/>
      </c>
      <c r="AH88" s="248" t="str">
        <f>IF(ISBLANK(AE88),"",VLOOKUP(AE88,'BASE DE DONNEES'!$H$4:$M$15,6,FALSE))</f>
        <v/>
      </c>
      <c r="AI88" s="243"/>
    </row>
    <row r="89" spans="2:35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203"/>
      <c r="X89" s="157"/>
      <c r="Y89" s="158"/>
      <c r="Z89" s="158"/>
      <c r="AA89" s="158"/>
      <c r="AB89" s="159"/>
      <c r="AC89" s="160"/>
      <c r="AD89" s="235"/>
      <c r="AE89" s="238"/>
      <c r="AF89" s="245"/>
      <c r="AG89" s="251" t="str">
        <f>IF(ISBLANK(AE89),"",VLOOKUP(AE89,'BASE DE DONNEES'!$H$4:$L$15,3,FALSE))</f>
        <v/>
      </c>
      <c r="AH89" s="248" t="str">
        <f>IF(ISBLANK(AE89),"",VLOOKUP(AE89,'BASE DE DONNEES'!$H$4:$M$15,6,FALSE))</f>
        <v/>
      </c>
      <c r="AI89" s="243"/>
    </row>
    <row r="90" spans="2:35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203"/>
      <c r="X90" s="157"/>
      <c r="Y90" s="158"/>
      <c r="Z90" s="158"/>
      <c r="AA90" s="158"/>
      <c r="AB90" s="159"/>
      <c r="AC90" s="160"/>
      <c r="AD90" s="235"/>
      <c r="AE90" s="238"/>
      <c r="AF90" s="245"/>
      <c r="AG90" s="251" t="str">
        <f>IF(ISBLANK(AE90),"",VLOOKUP(AE90,'BASE DE DONNEES'!$H$4:$L$15,3,FALSE))</f>
        <v/>
      </c>
      <c r="AH90" s="248" t="str">
        <f>IF(ISBLANK(AE90),"",VLOOKUP(AE90,'BASE DE DONNEES'!$H$4:$M$15,6,FALSE))</f>
        <v/>
      </c>
      <c r="AI90" s="243"/>
    </row>
    <row r="91" spans="2:35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203"/>
      <c r="X91" s="157"/>
      <c r="Y91" s="158"/>
      <c r="Z91" s="158"/>
      <c r="AA91" s="158"/>
      <c r="AB91" s="159"/>
      <c r="AC91" s="160"/>
      <c r="AD91" s="235"/>
      <c r="AE91" s="238"/>
      <c r="AF91" s="245"/>
      <c r="AG91" s="251" t="str">
        <f>IF(ISBLANK(AE91),"",VLOOKUP(AE91,'BASE DE DONNEES'!$H$4:$L$15,3,FALSE))</f>
        <v/>
      </c>
      <c r="AH91" s="248" t="str">
        <f>IF(ISBLANK(AE91),"",VLOOKUP(AE91,'BASE DE DONNEES'!$H$4:$M$15,6,FALSE))</f>
        <v/>
      </c>
      <c r="AI91" s="243"/>
    </row>
    <row r="92" spans="2:35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203"/>
      <c r="X92" s="157"/>
      <c r="Y92" s="158"/>
      <c r="Z92" s="158"/>
      <c r="AA92" s="158"/>
      <c r="AB92" s="159"/>
      <c r="AC92" s="160"/>
      <c r="AD92" s="235"/>
      <c r="AE92" s="238"/>
      <c r="AF92" s="245"/>
      <c r="AG92" s="251" t="str">
        <f>IF(ISBLANK(AE92),"",VLOOKUP(AE92,'BASE DE DONNEES'!$H$4:$L$15,3,FALSE))</f>
        <v/>
      </c>
      <c r="AH92" s="248" t="str">
        <f>IF(ISBLANK(AE92),"",VLOOKUP(AE92,'BASE DE DONNEES'!$H$4:$M$15,6,FALSE))</f>
        <v/>
      </c>
      <c r="AI92" s="243"/>
    </row>
    <row r="93" spans="2:35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203"/>
      <c r="X93" s="157"/>
      <c r="Y93" s="158"/>
      <c r="Z93" s="158"/>
      <c r="AA93" s="158"/>
      <c r="AB93" s="159"/>
      <c r="AC93" s="160"/>
      <c r="AD93" s="235"/>
      <c r="AE93" s="238"/>
      <c r="AF93" s="245"/>
      <c r="AG93" s="251" t="str">
        <f>IF(ISBLANK(AE93),"",VLOOKUP(AE93,'BASE DE DONNEES'!$H$4:$L$15,3,FALSE))</f>
        <v/>
      </c>
      <c r="AH93" s="248" t="str">
        <f>IF(ISBLANK(AE93),"",VLOOKUP(AE93,'BASE DE DONNEES'!$H$4:$M$15,6,FALSE))</f>
        <v/>
      </c>
      <c r="AI93" s="243"/>
    </row>
    <row r="94" spans="2:35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203"/>
      <c r="X94" s="157"/>
      <c r="Y94" s="158"/>
      <c r="Z94" s="158"/>
      <c r="AA94" s="158"/>
      <c r="AB94" s="159"/>
      <c r="AC94" s="160"/>
      <c r="AD94" s="235"/>
      <c r="AE94" s="238"/>
      <c r="AF94" s="245"/>
      <c r="AG94" s="251" t="str">
        <f>IF(ISBLANK(AE94),"",VLOOKUP(AE94,'BASE DE DONNEES'!$H$4:$L$15,3,FALSE))</f>
        <v/>
      </c>
      <c r="AH94" s="248" t="str">
        <f>IF(ISBLANK(AE94),"",VLOOKUP(AE94,'BASE DE DONNEES'!$H$4:$M$15,6,FALSE))</f>
        <v/>
      </c>
      <c r="AI94" s="243"/>
    </row>
    <row r="95" spans="2:35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203"/>
      <c r="X95" s="157"/>
      <c r="Y95" s="158"/>
      <c r="Z95" s="158"/>
      <c r="AA95" s="158"/>
      <c r="AB95" s="159"/>
      <c r="AC95" s="160"/>
      <c r="AD95" s="235"/>
      <c r="AE95" s="238"/>
      <c r="AF95" s="245"/>
      <c r="AG95" s="251" t="str">
        <f>IF(ISBLANK(AE95),"",VLOOKUP(AE95,'BASE DE DONNEES'!$H$4:$L$15,3,FALSE))</f>
        <v/>
      </c>
      <c r="AH95" s="248" t="str">
        <f>IF(ISBLANK(AE95),"",VLOOKUP(AE95,'BASE DE DONNEES'!$H$4:$M$15,6,FALSE))</f>
        <v/>
      </c>
      <c r="AI95" s="243"/>
    </row>
    <row r="96" spans="2:35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203"/>
      <c r="X96" s="157"/>
      <c r="Y96" s="158"/>
      <c r="Z96" s="158"/>
      <c r="AA96" s="158"/>
      <c r="AB96" s="159"/>
      <c r="AC96" s="160"/>
      <c r="AD96" s="235"/>
      <c r="AE96" s="238"/>
      <c r="AF96" s="245"/>
      <c r="AG96" s="251" t="str">
        <f>IF(ISBLANK(AE96),"",VLOOKUP(AE96,'BASE DE DONNEES'!$H$4:$L$15,3,FALSE))</f>
        <v/>
      </c>
      <c r="AH96" s="248" t="str">
        <f>IF(ISBLANK(AE96),"",VLOOKUP(AE96,'BASE DE DONNEES'!$H$4:$M$15,6,FALSE))</f>
        <v/>
      </c>
      <c r="AI96" s="243"/>
    </row>
    <row r="97" spans="2:35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203"/>
      <c r="X97" s="157"/>
      <c r="Y97" s="158"/>
      <c r="Z97" s="158"/>
      <c r="AA97" s="158"/>
      <c r="AB97" s="159"/>
      <c r="AC97" s="160"/>
      <c r="AD97" s="235"/>
      <c r="AE97" s="238"/>
      <c r="AF97" s="245"/>
      <c r="AG97" s="251" t="str">
        <f>IF(ISBLANK(AE97),"",VLOOKUP(AE97,'BASE DE DONNEES'!$H$4:$L$15,3,FALSE))</f>
        <v/>
      </c>
      <c r="AH97" s="248" t="str">
        <f>IF(ISBLANK(AE97),"",VLOOKUP(AE97,'BASE DE DONNEES'!$H$4:$M$15,6,FALSE))</f>
        <v/>
      </c>
      <c r="AI97" s="243"/>
    </row>
    <row r="98" spans="2:35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203"/>
      <c r="X98" s="157"/>
      <c r="Y98" s="158"/>
      <c r="Z98" s="158"/>
      <c r="AA98" s="158"/>
      <c r="AB98" s="159"/>
      <c r="AC98" s="160"/>
      <c r="AD98" s="235"/>
      <c r="AE98" s="238"/>
      <c r="AF98" s="245"/>
      <c r="AG98" s="251" t="str">
        <f>IF(ISBLANK(AE98),"",VLOOKUP(AE98,'BASE DE DONNEES'!$H$4:$L$15,3,FALSE))</f>
        <v/>
      </c>
      <c r="AH98" s="248" t="str">
        <f>IF(ISBLANK(AE98),"",VLOOKUP(AE98,'BASE DE DONNEES'!$H$4:$M$15,6,FALSE))</f>
        <v/>
      </c>
      <c r="AI98" s="243"/>
    </row>
    <row r="99" spans="2:35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203"/>
      <c r="X99" s="157"/>
      <c r="Y99" s="158"/>
      <c r="Z99" s="158"/>
      <c r="AA99" s="158"/>
      <c r="AB99" s="159"/>
      <c r="AC99" s="160"/>
      <c r="AD99" s="235"/>
      <c r="AE99" s="238"/>
      <c r="AF99" s="245"/>
      <c r="AG99" s="251" t="str">
        <f>IF(ISBLANK(AE99),"",VLOOKUP(AE99,'BASE DE DONNEES'!$H$4:$L$15,3,FALSE))</f>
        <v/>
      </c>
      <c r="AH99" s="248" t="str">
        <f>IF(ISBLANK(AE99),"",VLOOKUP(AE99,'BASE DE DONNEES'!$H$4:$M$15,6,FALSE))</f>
        <v/>
      </c>
      <c r="AI99" s="243"/>
    </row>
    <row r="100" spans="2:35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203"/>
      <c r="X100" s="157"/>
      <c r="Y100" s="158"/>
      <c r="Z100" s="158"/>
      <c r="AA100" s="158"/>
      <c r="AB100" s="159"/>
      <c r="AC100" s="160"/>
      <c r="AD100" s="235"/>
      <c r="AE100" s="238"/>
      <c r="AF100" s="245"/>
      <c r="AG100" s="251" t="str">
        <f>IF(ISBLANK(AE100),"",VLOOKUP(AE100,'BASE DE DONNEES'!$H$4:$L$15,3,FALSE))</f>
        <v/>
      </c>
      <c r="AH100" s="248" t="str">
        <f>IF(ISBLANK(AE100),"",VLOOKUP(AE100,'BASE DE DONNEES'!$H$4:$M$15,6,FALSE))</f>
        <v/>
      </c>
      <c r="AI100" s="243"/>
    </row>
    <row r="101" spans="2:35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203"/>
      <c r="X101" s="157"/>
      <c r="Y101" s="158"/>
      <c r="Z101" s="158"/>
      <c r="AA101" s="158"/>
      <c r="AB101" s="159"/>
      <c r="AC101" s="160"/>
      <c r="AD101" s="235"/>
      <c r="AE101" s="238"/>
      <c r="AF101" s="245"/>
      <c r="AG101" s="251" t="str">
        <f>IF(ISBLANK(AE101),"",VLOOKUP(AE101,'BASE DE DONNEES'!$H$4:$L$15,3,FALSE))</f>
        <v/>
      </c>
      <c r="AH101" s="248" t="str">
        <f>IF(ISBLANK(AE101),"",VLOOKUP(AE101,'BASE DE DONNEES'!$H$4:$M$15,6,FALSE))</f>
        <v/>
      </c>
      <c r="AI101" s="243"/>
    </row>
    <row r="102" spans="2:35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203"/>
      <c r="X102" s="157"/>
      <c r="Y102" s="158"/>
      <c r="Z102" s="158"/>
      <c r="AA102" s="158"/>
      <c r="AB102" s="159"/>
      <c r="AC102" s="160"/>
      <c r="AD102" s="235"/>
      <c r="AE102" s="238"/>
      <c r="AF102" s="245"/>
      <c r="AG102" s="251" t="str">
        <f>IF(ISBLANK(AE102),"",VLOOKUP(AE102,'BASE DE DONNEES'!$H$4:$L$15,3,FALSE))</f>
        <v/>
      </c>
      <c r="AH102" s="248" t="str">
        <f>IF(ISBLANK(AE102),"",VLOOKUP(AE102,'BASE DE DONNEES'!$H$4:$M$15,6,FALSE))</f>
        <v/>
      </c>
      <c r="AI102" s="243"/>
    </row>
    <row r="103" spans="2:35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203"/>
      <c r="X103" s="157"/>
      <c r="Y103" s="158"/>
      <c r="Z103" s="158"/>
      <c r="AA103" s="158"/>
      <c r="AB103" s="159"/>
      <c r="AC103" s="160"/>
      <c r="AD103" s="235"/>
      <c r="AE103" s="238"/>
      <c r="AF103" s="245"/>
      <c r="AG103" s="251" t="str">
        <f>IF(ISBLANK(AE103),"",VLOOKUP(AE103,'BASE DE DONNEES'!$H$4:$L$15,3,FALSE))</f>
        <v/>
      </c>
      <c r="AH103" s="248" t="str">
        <f>IF(ISBLANK(AE103),"",VLOOKUP(AE103,'BASE DE DONNEES'!$H$4:$M$15,6,FALSE))</f>
        <v/>
      </c>
      <c r="AI103" s="243"/>
    </row>
    <row r="104" spans="2:35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203"/>
      <c r="X104" s="157"/>
      <c r="Y104" s="158"/>
      <c r="Z104" s="158"/>
      <c r="AA104" s="158"/>
      <c r="AB104" s="159"/>
      <c r="AC104" s="160"/>
      <c r="AD104" s="235"/>
      <c r="AE104" s="238"/>
      <c r="AF104" s="245"/>
      <c r="AG104" s="251" t="str">
        <f>IF(ISBLANK(AE104),"",VLOOKUP(AE104,'BASE DE DONNEES'!$H$4:$L$15,3,FALSE))</f>
        <v/>
      </c>
      <c r="AH104" s="248" t="str">
        <f>IF(ISBLANK(AE104),"",VLOOKUP(AE104,'BASE DE DONNEES'!$H$4:$M$15,6,FALSE))</f>
        <v/>
      </c>
      <c r="AI104" s="243"/>
    </row>
    <row r="105" spans="2:35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203"/>
      <c r="X105" s="157"/>
      <c r="Y105" s="158"/>
      <c r="Z105" s="158"/>
      <c r="AA105" s="158"/>
      <c r="AB105" s="159"/>
      <c r="AC105" s="160"/>
      <c r="AD105" s="235"/>
      <c r="AE105" s="238"/>
      <c r="AF105" s="245"/>
      <c r="AG105" s="251" t="str">
        <f>IF(ISBLANK(AE105),"",VLOOKUP(AE105,'BASE DE DONNEES'!$H$4:$L$15,3,FALSE))</f>
        <v/>
      </c>
      <c r="AH105" s="248" t="str">
        <f>IF(ISBLANK(AE105),"",VLOOKUP(AE105,'BASE DE DONNEES'!$H$4:$M$15,6,FALSE))</f>
        <v/>
      </c>
      <c r="AI105" s="243"/>
    </row>
    <row r="106" spans="2:35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204"/>
      <c r="X106" s="186"/>
      <c r="Y106" s="187"/>
      <c r="Z106" s="187"/>
      <c r="AA106" s="187"/>
      <c r="AB106" s="188"/>
      <c r="AC106" s="189"/>
      <c r="AD106" s="236"/>
      <c r="AE106" s="239"/>
      <c r="AF106" s="246"/>
      <c r="AG106" s="252" t="str">
        <f>IF(ISBLANK(AE106),"",VLOOKUP(AE106,'BASE DE DONNEES'!$H$4:$L$15,3,FALSE))</f>
        <v/>
      </c>
      <c r="AH106" s="249" t="str">
        <f>IF(ISBLANK(AE106),"",VLOOKUP(AE106,'BASE DE DONNEES'!$H$4:$M$15,6,FALSE))</f>
        <v/>
      </c>
      <c r="AI106" s="243"/>
    </row>
  </sheetData>
  <mergeCells count="599">
    <mergeCell ref="B3:AH3"/>
    <mergeCell ref="B106:C106"/>
    <mergeCell ref="D106:E106"/>
    <mergeCell ref="F106:M106"/>
    <mergeCell ref="X106:AB106"/>
    <mergeCell ref="AC106:AD106"/>
    <mergeCell ref="AE106:AF106"/>
    <mergeCell ref="AE105:AF105"/>
    <mergeCell ref="B105:C105"/>
    <mergeCell ref="D105:E105"/>
    <mergeCell ref="F105:M105"/>
    <mergeCell ref="X105:AB105"/>
    <mergeCell ref="AC105:AD105"/>
    <mergeCell ref="B104:C104"/>
    <mergeCell ref="D104:E104"/>
    <mergeCell ref="F104:M104"/>
    <mergeCell ref="X104:AB104"/>
    <mergeCell ref="AC104:AD104"/>
    <mergeCell ref="AE104:AF104"/>
    <mergeCell ref="AE103:AF103"/>
    <mergeCell ref="B103:C103"/>
    <mergeCell ref="D103:E103"/>
    <mergeCell ref="F103:M103"/>
    <mergeCell ref="X103:AB103"/>
    <mergeCell ref="AC103:AD103"/>
    <mergeCell ref="B102:C102"/>
    <mergeCell ref="D102:E102"/>
    <mergeCell ref="F102:M102"/>
    <mergeCell ref="X102:AB102"/>
    <mergeCell ref="AC102:AD102"/>
    <mergeCell ref="AE102:AF102"/>
    <mergeCell ref="AE101:AF101"/>
    <mergeCell ref="B101:C101"/>
    <mergeCell ref="D101:E101"/>
    <mergeCell ref="F101:M101"/>
    <mergeCell ref="X101:AB101"/>
    <mergeCell ref="AC101:AD101"/>
    <mergeCell ref="B100:C100"/>
    <mergeCell ref="D100:E100"/>
    <mergeCell ref="F100:M100"/>
    <mergeCell ref="X100:AB100"/>
    <mergeCell ref="AC100:AD100"/>
    <mergeCell ref="AE100:AF100"/>
    <mergeCell ref="AE99:AF99"/>
    <mergeCell ref="B99:C99"/>
    <mergeCell ref="D99:E99"/>
    <mergeCell ref="F99:M99"/>
    <mergeCell ref="X99:AB99"/>
    <mergeCell ref="AC99:AD99"/>
    <mergeCell ref="B98:C98"/>
    <mergeCell ref="D98:E98"/>
    <mergeCell ref="F98:M98"/>
    <mergeCell ref="X98:AB98"/>
    <mergeCell ref="AC98:AD98"/>
    <mergeCell ref="AE98:AF98"/>
    <mergeCell ref="AE97:AF97"/>
    <mergeCell ref="B97:C97"/>
    <mergeCell ref="D97:E97"/>
    <mergeCell ref="F97:M97"/>
    <mergeCell ref="X97:AB97"/>
    <mergeCell ref="AC97:AD97"/>
    <mergeCell ref="B96:C96"/>
    <mergeCell ref="D96:E96"/>
    <mergeCell ref="F96:M96"/>
    <mergeCell ref="X96:AB96"/>
    <mergeCell ref="AC96:AD96"/>
    <mergeCell ref="AE96:AF96"/>
    <mergeCell ref="AE95:AF95"/>
    <mergeCell ref="B95:C95"/>
    <mergeCell ref="D95:E95"/>
    <mergeCell ref="F95:M95"/>
    <mergeCell ref="X95:AB95"/>
    <mergeCell ref="AC95:AD95"/>
    <mergeCell ref="B94:C94"/>
    <mergeCell ref="D94:E94"/>
    <mergeCell ref="F94:M94"/>
    <mergeCell ref="X94:AB94"/>
    <mergeCell ref="AC94:AD94"/>
    <mergeCell ref="AE94:AF94"/>
    <mergeCell ref="AE93:AF93"/>
    <mergeCell ref="B93:C93"/>
    <mergeCell ref="D93:E93"/>
    <mergeCell ref="F93:M93"/>
    <mergeCell ref="X93:AB93"/>
    <mergeCell ref="AC93:AD93"/>
    <mergeCell ref="B92:C92"/>
    <mergeCell ref="D92:E92"/>
    <mergeCell ref="F92:M92"/>
    <mergeCell ref="X92:AB92"/>
    <mergeCell ref="AC92:AD92"/>
    <mergeCell ref="AE92:AF92"/>
    <mergeCell ref="AE91:AF91"/>
    <mergeCell ref="B91:C91"/>
    <mergeCell ref="D91:E91"/>
    <mergeCell ref="F91:M91"/>
    <mergeCell ref="X91:AB91"/>
    <mergeCell ref="AC91:AD91"/>
    <mergeCell ref="B90:C90"/>
    <mergeCell ref="D90:E90"/>
    <mergeCell ref="F90:M90"/>
    <mergeCell ref="X90:AB90"/>
    <mergeCell ref="AC90:AD90"/>
    <mergeCell ref="AE90:AF90"/>
    <mergeCell ref="AE89:AF89"/>
    <mergeCell ref="B89:C89"/>
    <mergeCell ref="D89:E89"/>
    <mergeCell ref="F89:M89"/>
    <mergeCell ref="X89:AB89"/>
    <mergeCell ref="AC89:AD89"/>
    <mergeCell ref="B88:C88"/>
    <mergeCell ref="D88:E88"/>
    <mergeCell ref="F88:M88"/>
    <mergeCell ref="X88:AB88"/>
    <mergeCell ref="AC88:AD88"/>
    <mergeCell ref="AE88:AF88"/>
    <mergeCell ref="AE87:AF87"/>
    <mergeCell ref="B87:C87"/>
    <mergeCell ref="D87:E87"/>
    <mergeCell ref="F87:M87"/>
    <mergeCell ref="X87:AB87"/>
    <mergeCell ref="AC87:AD87"/>
    <mergeCell ref="B86:C86"/>
    <mergeCell ref="D86:E86"/>
    <mergeCell ref="F86:M86"/>
    <mergeCell ref="X86:AB86"/>
    <mergeCell ref="AC86:AD86"/>
    <mergeCell ref="AE86:AF86"/>
    <mergeCell ref="AE85:AF85"/>
    <mergeCell ref="B85:C85"/>
    <mergeCell ref="D85:E85"/>
    <mergeCell ref="F85:M85"/>
    <mergeCell ref="X85:AB85"/>
    <mergeCell ref="AC85:AD85"/>
    <mergeCell ref="B84:C84"/>
    <mergeCell ref="D84:E84"/>
    <mergeCell ref="F84:M84"/>
    <mergeCell ref="X84:AB84"/>
    <mergeCell ref="AC84:AD84"/>
    <mergeCell ref="AE84:AF84"/>
    <mergeCell ref="AE83:AF83"/>
    <mergeCell ref="B83:C83"/>
    <mergeCell ref="D83:E83"/>
    <mergeCell ref="F83:M83"/>
    <mergeCell ref="X83:AB83"/>
    <mergeCell ref="AC83:AD83"/>
    <mergeCell ref="B82:C82"/>
    <mergeCell ref="D82:E82"/>
    <mergeCell ref="F82:M82"/>
    <mergeCell ref="X82:AB82"/>
    <mergeCell ref="AC82:AD82"/>
    <mergeCell ref="AE82:AF82"/>
    <mergeCell ref="AE81:AF81"/>
    <mergeCell ref="B81:C81"/>
    <mergeCell ref="D81:E81"/>
    <mergeCell ref="F81:M81"/>
    <mergeCell ref="X81:AB81"/>
    <mergeCell ref="AC81:AD81"/>
    <mergeCell ref="B80:C80"/>
    <mergeCell ref="D80:E80"/>
    <mergeCell ref="F80:M80"/>
    <mergeCell ref="X80:AB80"/>
    <mergeCell ref="AC80:AD80"/>
    <mergeCell ref="AE80:AF80"/>
    <mergeCell ref="AE79:AF79"/>
    <mergeCell ref="B79:C79"/>
    <mergeCell ref="D79:E79"/>
    <mergeCell ref="F79:M79"/>
    <mergeCell ref="X79:AB79"/>
    <mergeCell ref="AC79:AD79"/>
    <mergeCell ref="B78:C78"/>
    <mergeCell ref="D78:E78"/>
    <mergeCell ref="F78:M78"/>
    <mergeCell ref="X78:AB78"/>
    <mergeCell ref="AC78:AD78"/>
    <mergeCell ref="AE78:AF78"/>
    <mergeCell ref="AE77:AF77"/>
    <mergeCell ref="B77:C77"/>
    <mergeCell ref="D77:E77"/>
    <mergeCell ref="F77:M77"/>
    <mergeCell ref="X77:AB77"/>
    <mergeCell ref="AC77:AD77"/>
    <mergeCell ref="B76:C76"/>
    <mergeCell ref="D76:E76"/>
    <mergeCell ref="F76:M76"/>
    <mergeCell ref="X76:AB76"/>
    <mergeCell ref="AC76:AD76"/>
    <mergeCell ref="AE76:AF76"/>
    <mergeCell ref="AE75:AF75"/>
    <mergeCell ref="B75:C75"/>
    <mergeCell ref="D75:E75"/>
    <mergeCell ref="F75:M75"/>
    <mergeCell ref="X75:AB75"/>
    <mergeCell ref="AC75:AD75"/>
    <mergeCell ref="B74:C74"/>
    <mergeCell ref="D74:E74"/>
    <mergeCell ref="F74:M74"/>
    <mergeCell ref="X74:AB74"/>
    <mergeCell ref="AC74:AD74"/>
    <mergeCell ref="AE74:AF74"/>
    <mergeCell ref="AE73:AF73"/>
    <mergeCell ref="B73:C73"/>
    <mergeCell ref="D73:E73"/>
    <mergeCell ref="F73:M73"/>
    <mergeCell ref="X73:AB73"/>
    <mergeCell ref="AC73:AD73"/>
    <mergeCell ref="B72:C72"/>
    <mergeCell ref="D72:E72"/>
    <mergeCell ref="F72:M72"/>
    <mergeCell ref="X72:AB72"/>
    <mergeCell ref="AC72:AD72"/>
    <mergeCell ref="AE72:AF72"/>
    <mergeCell ref="AE71:AF71"/>
    <mergeCell ref="B71:C71"/>
    <mergeCell ref="D71:E71"/>
    <mergeCell ref="F71:M71"/>
    <mergeCell ref="X71:AB71"/>
    <mergeCell ref="AC71:AD71"/>
    <mergeCell ref="B70:C70"/>
    <mergeCell ref="D70:E70"/>
    <mergeCell ref="F70:M70"/>
    <mergeCell ref="X70:AB70"/>
    <mergeCell ref="AC70:AD70"/>
    <mergeCell ref="AE70:AF70"/>
    <mergeCell ref="AE69:AF69"/>
    <mergeCell ref="B69:C69"/>
    <mergeCell ref="D69:E69"/>
    <mergeCell ref="F69:M69"/>
    <mergeCell ref="X69:AB69"/>
    <mergeCell ref="AC69:AD69"/>
    <mergeCell ref="B68:C68"/>
    <mergeCell ref="D68:E68"/>
    <mergeCell ref="F68:M68"/>
    <mergeCell ref="X68:AB68"/>
    <mergeCell ref="AC68:AD68"/>
    <mergeCell ref="AE68:AF68"/>
    <mergeCell ref="AE67:AF67"/>
    <mergeCell ref="B67:C67"/>
    <mergeCell ref="D67:E67"/>
    <mergeCell ref="F67:M67"/>
    <mergeCell ref="X67:AB67"/>
    <mergeCell ref="AC67:AD67"/>
    <mergeCell ref="B66:C66"/>
    <mergeCell ref="D66:E66"/>
    <mergeCell ref="F66:M66"/>
    <mergeCell ref="X66:AB66"/>
    <mergeCell ref="AC66:AD66"/>
    <mergeCell ref="AE66:AF66"/>
    <mergeCell ref="AE65:AF65"/>
    <mergeCell ref="B65:C65"/>
    <mergeCell ref="D65:E65"/>
    <mergeCell ref="F65:M65"/>
    <mergeCell ref="X65:AB65"/>
    <mergeCell ref="AC65:AD65"/>
    <mergeCell ref="B64:C64"/>
    <mergeCell ref="D64:E64"/>
    <mergeCell ref="F64:M64"/>
    <mergeCell ref="X64:AB64"/>
    <mergeCell ref="AC64:AD64"/>
    <mergeCell ref="AE64:AF64"/>
    <mergeCell ref="AE63:AF63"/>
    <mergeCell ref="B63:C63"/>
    <mergeCell ref="D63:E63"/>
    <mergeCell ref="F63:M63"/>
    <mergeCell ref="X63:AB63"/>
    <mergeCell ref="AC63:AD63"/>
    <mergeCell ref="B62:C62"/>
    <mergeCell ref="D62:E62"/>
    <mergeCell ref="F62:M62"/>
    <mergeCell ref="X62:AB62"/>
    <mergeCell ref="AC62:AD62"/>
    <mergeCell ref="AE62:AF62"/>
    <mergeCell ref="AE61:AF61"/>
    <mergeCell ref="B61:C61"/>
    <mergeCell ref="D61:E61"/>
    <mergeCell ref="F61:M61"/>
    <mergeCell ref="X61:AB61"/>
    <mergeCell ref="AC61:AD61"/>
    <mergeCell ref="B60:C60"/>
    <mergeCell ref="D60:E60"/>
    <mergeCell ref="F60:M60"/>
    <mergeCell ref="X60:AB60"/>
    <mergeCell ref="AC60:AD60"/>
    <mergeCell ref="AE60:AF60"/>
    <mergeCell ref="AE59:AF59"/>
    <mergeCell ref="B59:C59"/>
    <mergeCell ref="D59:E59"/>
    <mergeCell ref="F59:M59"/>
    <mergeCell ref="X59:AB59"/>
    <mergeCell ref="AC59:AD59"/>
    <mergeCell ref="B58:C58"/>
    <mergeCell ref="D58:E58"/>
    <mergeCell ref="F58:M58"/>
    <mergeCell ref="X58:AB58"/>
    <mergeCell ref="AC58:AD58"/>
    <mergeCell ref="AE58:AF58"/>
    <mergeCell ref="AE57:AF57"/>
    <mergeCell ref="B57:C57"/>
    <mergeCell ref="D57:E57"/>
    <mergeCell ref="F57:M57"/>
    <mergeCell ref="X57:AB57"/>
    <mergeCell ref="AC57:AD57"/>
    <mergeCell ref="B56:C56"/>
    <mergeCell ref="D56:E56"/>
    <mergeCell ref="F56:M56"/>
    <mergeCell ref="X56:AB56"/>
    <mergeCell ref="AC56:AD56"/>
    <mergeCell ref="AE56:AF56"/>
    <mergeCell ref="AE55:AF55"/>
    <mergeCell ref="B55:C55"/>
    <mergeCell ref="D55:E55"/>
    <mergeCell ref="F55:M55"/>
    <mergeCell ref="X55:AB55"/>
    <mergeCell ref="AC55:AD55"/>
    <mergeCell ref="B54:C54"/>
    <mergeCell ref="D54:E54"/>
    <mergeCell ref="F54:M54"/>
    <mergeCell ref="X54:AB54"/>
    <mergeCell ref="AC54:AD54"/>
    <mergeCell ref="AE54:AF54"/>
    <mergeCell ref="AE53:AF53"/>
    <mergeCell ref="B53:C53"/>
    <mergeCell ref="D53:E53"/>
    <mergeCell ref="F53:M53"/>
    <mergeCell ref="X53:AB53"/>
    <mergeCell ref="AC53:AD53"/>
    <mergeCell ref="B52:C52"/>
    <mergeCell ref="D52:E52"/>
    <mergeCell ref="F52:M52"/>
    <mergeCell ref="X52:AB52"/>
    <mergeCell ref="AC52:AD52"/>
    <mergeCell ref="AE52:AF52"/>
    <mergeCell ref="AE51:AF51"/>
    <mergeCell ref="B51:C51"/>
    <mergeCell ref="D51:E51"/>
    <mergeCell ref="F51:M51"/>
    <mergeCell ref="X51:AB51"/>
    <mergeCell ref="AC51:AD51"/>
    <mergeCell ref="B50:C50"/>
    <mergeCell ref="D50:E50"/>
    <mergeCell ref="F50:M50"/>
    <mergeCell ref="X50:AB50"/>
    <mergeCell ref="AC50:AD50"/>
    <mergeCell ref="AE50:AF50"/>
    <mergeCell ref="AE49:AF49"/>
    <mergeCell ref="B49:C49"/>
    <mergeCell ref="D49:E49"/>
    <mergeCell ref="F49:M49"/>
    <mergeCell ref="X49:AB49"/>
    <mergeCell ref="AC49:AD49"/>
    <mergeCell ref="B48:C48"/>
    <mergeCell ref="D48:E48"/>
    <mergeCell ref="F48:M48"/>
    <mergeCell ref="X48:AB48"/>
    <mergeCell ref="AC48:AD48"/>
    <mergeCell ref="AE48:AF48"/>
    <mergeCell ref="AE47:AF47"/>
    <mergeCell ref="B47:C47"/>
    <mergeCell ref="D47:E47"/>
    <mergeCell ref="F47:M47"/>
    <mergeCell ref="X47:AB47"/>
    <mergeCell ref="AC47:AD47"/>
    <mergeCell ref="B46:C46"/>
    <mergeCell ref="D46:E46"/>
    <mergeCell ref="F46:M46"/>
    <mergeCell ref="X46:AB46"/>
    <mergeCell ref="AC46:AD46"/>
    <mergeCell ref="AE46:AF46"/>
    <mergeCell ref="AE45:AF45"/>
    <mergeCell ref="B45:C45"/>
    <mergeCell ref="D45:E45"/>
    <mergeCell ref="F45:M45"/>
    <mergeCell ref="X45:AB45"/>
    <mergeCell ref="AC45:AD45"/>
    <mergeCell ref="B44:C44"/>
    <mergeCell ref="D44:E44"/>
    <mergeCell ref="F44:M44"/>
    <mergeCell ref="X44:AB44"/>
    <mergeCell ref="AC44:AD44"/>
    <mergeCell ref="AE44:AF44"/>
    <mergeCell ref="AE43:AF43"/>
    <mergeCell ref="B43:C43"/>
    <mergeCell ref="D43:E43"/>
    <mergeCell ref="F43:M43"/>
    <mergeCell ref="X43:AB43"/>
    <mergeCell ref="AC43:AD43"/>
    <mergeCell ref="B42:C42"/>
    <mergeCell ref="D42:E42"/>
    <mergeCell ref="F42:M42"/>
    <mergeCell ref="X42:AB42"/>
    <mergeCell ref="AC42:AD42"/>
    <mergeCell ref="AE42:AF42"/>
    <mergeCell ref="AE41:AF41"/>
    <mergeCell ref="B41:C41"/>
    <mergeCell ref="D41:E41"/>
    <mergeCell ref="F41:M41"/>
    <mergeCell ref="X41:AB41"/>
    <mergeCell ref="AC41:AD41"/>
    <mergeCell ref="B40:C40"/>
    <mergeCell ref="D40:E40"/>
    <mergeCell ref="F40:M40"/>
    <mergeCell ref="X40:AB40"/>
    <mergeCell ref="AC40:AD40"/>
    <mergeCell ref="AE40:AF40"/>
    <mergeCell ref="AE39:AF39"/>
    <mergeCell ref="B39:C39"/>
    <mergeCell ref="D39:E39"/>
    <mergeCell ref="F39:M39"/>
    <mergeCell ref="X39:AB39"/>
    <mergeCell ref="AC39:AD39"/>
    <mergeCell ref="B38:C38"/>
    <mergeCell ref="D38:E38"/>
    <mergeCell ref="F38:M38"/>
    <mergeCell ref="X38:AB38"/>
    <mergeCell ref="AC38:AD38"/>
    <mergeCell ref="AE38:AF38"/>
    <mergeCell ref="AE37:AF37"/>
    <mergeCell ref="B37:C37"/>
    <mergeCell ref="D37:E37"/>
    <mergeCell ref="F37:M37"/>
    <mergeCell ref="X37:AB37"/>
    <mergeCell ref="AC37:AD37"/>
    <mergeCell ref="B36:C36"/>
    <mergeCell ref="D36:E36"/>
    <mergeCell ref="F36:M36"/>
    <mergeCell ref="X36:AB36"/>
    <mergeCell ref="AC36:AD36"/>
    <mergeCell ref="AE36:AF36"/>
    <mergeCell ref="AE35:AF35"/>
    <mergeCell ref="B35:C35"/>
    <mergeCell ref="D35:E35"/>
    <mergeCell ref="F35:M35"/>
    <mergeCell ref="X35:AB35"/>
    <mergeCell ref="AC35:AD35"/>
    <mergeCell ref="B34:C34"/>
    <mergeCell ref="D34:E34"/>
    <mergeCell ref="F34:M34"/>
    <mergeCell ref="X34:AB34"/>
    <mergeCell ref="AC34:AD34"/>
    <mergeCell ref="AE34:AF34"/>
    <mergeCell ref="AE33:AF33"/>
    <mergeCell ref="B33:C33"/>
    <mergeCell ref="D33:E33"/>
    <mergeCell ref="F33:M33"/>
    <mergeCell ref="X33:AB33"/>
    <mergeCell ref="AC33:AD33"/>
    <mergeCell ref="B32:C32"/>
    <mergeCell ref="D32:E32"/>
    <mergeCell ref="F32:M32"/>
    <mergeCell ref="X32:AB32"/>
    <mergeCell ref="AC32:AD32"/>
    <mergeCell ref="AE32:AF32"/>
    <mergeCell ref="AE31:AF31"/>
    <mergeCell ref="B31:C31"/>
    <mergeCell ref="D31:E31"/>
    <mergeCell ref="F31:M31"/>
    <mergeCell ref="X31:AB31"/>
    <mergeCell ref="AC31:AD31"/>
    <mergeCell ref="B30:C30"/>
    <mergeCell ref="D30:E30"/>
    <mergeCell ref="F30:M30"/>
    <mergeCell ref="X30:AB30"/>
    <mergeCell ref="AC30:AD30"/>
    <mergeCell ref="AE30:AF30"/>
    <mergeCell ref="AE29:AF29"/>
    <mergeCell ref="B29:C29"/>
    <mergeCell ref="D29:E29"/>
    <mergeCell ref="F29:M29"/>
    <mergeCell ref="X29:AB29"/>
    <mergeCell ref="AC29:AD29"/>
    <mergeCell ref="B28:C28"/>
    <mergeCell ref="D28:E28"/>
    <mergeCell ref="F28:M28"/>
    <mergeCell ref="X28:AB28"/>
    <mergeCell ref="AC28:AD28"/>
    <mergeCell ref="AE28:AF28"/>
    <mergeCell ref="AE27:AF27"/>
    <mergeCell ref="B27:C27"/>
    <mergeCell ref="D27:E27"/>
    <mergeCell ref="F27:M27"/>
    <mergeCell ref="X27:AB27"/>
    <mergeCell ref="AC27:AD27"/>
    <mergeCell ref="B26:C26"/>
    <mergeCell ref="D26:E26"/>
    <mergeCell ref="F26:M26"/>
    <mergeCell ref="X26:AB26"/>
    <mergeCell ref="AC26:AD26"/>
    <mergeCell ref="AE26:AF26"/>
    <mergeCell ref="AE25:AF25"/>
    <mergeCell ref="B25:C25"/>
    <mergeCell ref="D25:E25"/>
    <mergeCell ref="F25:M25"/>
    <mergeCell ref="X25:AB25"/>
    <mergeCell ref="AC25:AD25"/>
    <mergeCell ref="B24:C24"/>
    <mergeCell ref="D24:E24"/>
    <mergeCell ref="F24:M24"/>
    <mergeCell ref="X24:AB24"/>
    <mergeCell ref="AC24:AD24"/>
    <mergeCell ref="AE24:AF24"/>
    <mergeCell ref="AE23:AF23"/>
    <mergeCell ref="B23:C23"/>
    <mergeCell ref="D23:E23"/>
    <mergeCell ref="F23:M23"/>
    <mergeCell ref="X23:AB23"/>
    <mergeCell ref="AC23:AD23"/>
    <mergeCell ref="B22:C22"/>
    <mergeCell ref="D22:E22"/>
    <mergeCell ref="F22:M22"/>
    <mergeCell ref="X22:AB22"/>
    <mergeCell ref="AC22:AD22"/>
    <mergeCell ref="AE22:AF22"/>
    <mergeCell ref="AE21:AF21"/>
    <mergeCell ref="B21:C21"/>
    <mergeCell ref="D21:E21"/>
    <mergeCell ref="F21:M21"/>
    <mergeCell ref="X21:AB21"/>
    <mergeCell ref="AC21:AD21"/>
    <mergeCell ref="B20:C20"/>
    <mergeCell ref="D20:E20"/>
    <mergeCell ref="F20:M20"/>
    <mergeCell ref="X20:AB20"/>
    <mergeCell ref="AC20:AD20"/>
    <mergeCell ref="AE20:AF20"/>
    <mergeCell ref="AE19:AF19"/>
    <mergeCell ref="B19:C19"/>
    <mergeCell ref="D19:E19"/>
    <mergeCell ref="F19:M19"/>
    <mergeCell ref="X19:AB19"/>
    <mergeCell ref="AC19:AD19"/>
    <mergeCell ref="B18:C18"/>
    <mergeCell ref="D18:E18"/>
    <mergeCell ref="F18:M18"/>
    <mergeCell ref="X18:AB18"/>
    <mergeCell ref="AC18:AD18"/>
    <mergeCell ref="AE18:AF18"/>
    <mergeCell ref="AE17:AF17"/>
    <mergeCell ref="B17:C17"/>
    <mergeCell ref="D17:E17"/>
    <mergeCell ref="F17:M17"/>
    <mergeCell ref="X17:AB17"/>
    <mergeCell ref="AC17:AD17"/>
    <mergeCell ref="B16:C16"/>
    <mergeCell ref="D16:E16"/>
    <mergeCell ref="F16:M16"/>
    <mergeCell ref="X16:AB16"/>
    <mergeCell ref="AC16:AD16"/>
    <mergeCell ref="AE16:AF16"/>
    <mergeCell ref="AE15:AF15"/>
    <mergeCell ref="B15:C15"/>
    <mergeCell ref="D15:E15"/>
    <mergeCell ref="F15:M15"/>
    <mergeCell ref="X15:AB15"/>
    <mergeCell ref="AC15:AD15"/>
    <mergeCell ref="B14:C14"/>
    <mergeCell ref="D14:E14"/>
    <mergeCell ref="F14:M14"/>
    <mergeCell ref="X14:AB14"/>
    <mergeCell ref="AC14:AD14"/>
    <mergeCell ref="AE14:AF14"/>
    <mergeCell ref="B13:C13"/>
    <mergeCell ref="D13:E13"/>
    <mergeCell ref="F13:M13"/>
    <mergeCell ref="X13:AB13"/>
    <mergeCell ref="AC13:AD13"/>
    <mergeCell ref="AE13:AF13"/>
    <mergeCell ref="B12:C12"/>
    <mergeCell ref="D12:E12"/>
    <mergeCell ref="F12:M12"/>
    <mergeCell ref="X12:AB12"/>
    <mergeCell ref="AC12:AD12"/>
    <mergeCell ref="AE12:AF12"/>
    <mergeCell ref="B11:C11"/>
    <mergeCell ref="D11:E11"/>
    <mergeCell ref="F11:M11"/>
    <mergeCell ref="X11:AB11"/>
    <mergeCell ref="AC11:AD11"/>
    <mergeCell ref="AE11:AF11"/>
    <mergeCell ref="X8:AB10"/>
    <mergeCell ref="AC8:AD10"/>
    <mergeCell ref="AE8:AF10"/>
    <mergeCell ref="AG8:AG10"/>
    <mergeCell ref="AH8:AH10"/>
    <mergeCell ref="W8:W10"/>
    <mergeCell ref="Q8:Q10"/>
    <mergeCell ref="R8:R10"/>
    <mergeCell ref="S8:S10"/>
    <mergeCell ref="T8:T10"/>
    <mergeCell ref="U8:U10"/>
    <mergeCell ref="V8:V10"/>
    <mergeCell ref="B8:C10"/>
    <mergeCell ref="D8:E10"/>
    <mergeCell ref="F8:M10"/>
    <mergeCell ref="N8:N10"/>
    <mergeCell ref="O8:O10"/>
    <mergeCell ref="P8:P10"/>
    <mergeCell ref="N7:P7"/>
    <mergeCell ref="Q7:S7"/>
    <mergeCell ref="T7:V7"/>
    <mergeCell ref="AG7:AH7"/>
  </mergeCells>
  <conditionalFormatting sqref="B11:AH106">
    <cfRule type="expression" dxfId="9" priority="78">
      <formula>#REF!="ATTENTE VALIDATION"</formula>
    </cfRule>
    <cfRule type="expression" dxfId="8" priority="79">
      <formula>#REF!="REPORTÉ"</formula>
    </cfRule>
    <cfRule type="expression" dxfId="7" priority="80">
      <formula>#REF!="PARTIELLEMENT RÉCEPTIONNÉ"</formula>
    </cfRule>
    <cfRule type="expression" dxfId="6" priority="81">
      <formula>#REF!="RÉCEPTIONNÉ"</formula>
    </cfRule>
    <cfRule type="expression" dxfId="5" priority="82">
      <formula>#REF!="EN COMMANDE"</formula>
    </cfRule>
  </conditionalFormatting>
  <dataValidations count="1">
    <dataValidation type="list" allowBlank="1" showInputMessage="1" showErrorMessage="1" sqref="AE11:AF106" xr:uid="{B16C927C-9F78-4992-88DD-B646E30A65E4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EC40A4B7-D990-4CEB-8EB0-265D44D7F1DB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97B701C3-4901-41D4-89DB-7E1DCF4DA8EF}">
          <x14:formula1>
            <xm:f>'BASE DE DONNEES'!$B$4:$B$69</xm:f>
          </x14:formula1>
          <xm:sqref>B12:C106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8247D-910B-4F5B-9E3F-321C9CB65679}">
  <sheetPr>
    <tabColor rgb="FF969696"/>
  </sheetPr>
  <dimension ref="B2:AJ106"/>
  <sheetViews>
    <sheetView showGridLines="0" showZeros="0" topLeftCell="B1" zoomScale="60" zoomScaleNormal="60" workbookViewId="0">
      <selection activeCell="X29" sqref="X29:AB29"/>
    </sheetView>
  </sheetViews>
  <sheetFormatPr baseColWidth="10" defaultRowHeight="15" x14ac:dyDescent="0.25"/>
  <cols>
    <col min="2" max="3" width="25.7109375" customWidth="1"/>
    <col min="4" max="5" width="10.7109375" customWidth="1"/>
    <col min="14" max="14" width="13.5703125" bestFit="1" customWidth="1"/>
    <col min="17" max="17" width="13.5703125" bestFit="1" customWidth="1"/>
    <col min="20" max="20" width="13.5703125" customWidth="1"/>
    <col min="23" max="23" width="30.7109375" customWidth="1"/>
    <col min="33" max="34" width="20.7109375" customWidth="1"/>
    <col min="35" max="35" width="5.7109375" customWidth="1"/>
  </cols>
  <sheetData>
    <row r="2" spans="2:36" ht="15.75" thickBot="1" x14ac:dyDescent="0.3"/>
    <row r="3" spans="2:36" ht="50.1" customHeight="1" thickBot="1" x14ac:dyDescent="0.3">
      <c r="B3" s="298" t="s">
        <v>103</v>
      </c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299"/>
      <c r="X3" s="299"/>
      <c r="Y3" s="299"/>
      <c r="Z3" s="299"/>
      <c r="AA3" s="299"/>
      <c r="AB3" s="299"/>
      <c r="AC3" s="299"/>
      <c r="AD3" s="299"/>
      <c r="AE3" s="299"/>
      <c r="AF3" s="299"/>
      <c r="AG3" s="299"/>
      <c r="AH3" s="300"/>
      <c r="AI3" s="284"/>
    </row>
    <row r="4" spans="2:36" ht="30" customHeight="1" x14ac:dyDescent="0.25"/>
    <row r="5" spans="2:36" ht="30" customHeight="1" x14ac:dyDescent="0.25"/>
    <row r="6" spans="2:36" ht="30" customHeight="1" thickBot="1" x14ac:dyDescent="0.3"/>
    <row r="7" spans="2:36" ht="30" customHeight="1" thickBot="1" x14ac:dyDescent="0.3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 t="s">
        <v>80</v>
      </c>
      <c r="O7" s="36"/>
      <c r="P7" s="37"/>
      <c r="Q7" s="38" t="s">
        <v>2</v>
      </c>
      <c r="R7" s="39"/>
      <c r="S7" s="39"/>
      <c r="T7" s="40" t="s">
        <v>120</v>
      </c>
      <c r="U7" s="41"/>
      <c r="V7" s="42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43" t="s">
        <v>6</v>
      </c>
      <c r="AH7" s="44"/>
      <c r="AI7" s="34"/>
    </row>
    <row r="8" spans="2:36" ht="24.95" customHeight="1" x14ac:dyDescent="0.25">
      <c r="B8" s="51" t="s">
        <v>0</v>
      </c>
      <c r="C8" s="52"/>
      <c r="D8" s="53" t="s">
        <v>1</v>
      </c>
      <c r="E8" s="54"/>
      <c r="F8" s="51" t="s">
        <v>107</v>
      </c>
      <c r="G8" s="55"/>
      <c r="H8" s="55"/>
      <c r="I8" s="55"/>
      <c r="J8" s="55"/>
      <c r="K8" s="55"/>
      <c r="L8" s="55"/>
      <c r="M8" s="52"/>
      <c r="N8" s="64" t="s">
        <v>4</v>
      </c>
      <c r="O8" s="212" t="s">
        <v>124</v>
      </c>
      <c r="P8" s="72" t="s">
        <v>13</v>
      </c>
      <c r="Q8" s="64" t="s">
        <v>4</v>
      </c>
      <c r="R8" s="212" t="s">
        <v>124</v>
      </c>
      <c r="S8" s="72" t="s">
        <v>13</v>
      </c>
      <c r="T8" s="64" t="s">
        <v>4</v>
      </c>
      <c r="U8" s="212" t="s">
        <v>124</v>
      </c>
      <c r="V8" s="71" t="s">
        <v>13</v>
      </c>
      <c r="W8" s="199" t="s">
        <v>122</v>
      </c>
      <c r="X8" s="57" t="s">
        <v>11</v>
      </c>
      <c r="Y8" s="58"/>
      <c r="Z8" s="58"/>
      <c r="AA8" s="58"/>
      <c r="AB8" s="59"/>
      <c r="AC8" s="51" t="s">
        <v>3</v>
      </c>
      <c r="AD8" s="52"/>
      <c r="AE8" s="60" t="s">
        <v>7</v>
      </c>
      <c r="AF8" s="59"/>
      <c r="AG8" s="61" t="s">
        <v>106</v>
      </c>
      <c r="AH8" s="62" t="s">
        <v>10</v>
      </c>
      <c r="AI8" s="129"/>
      <c r="AJ8" s="285"/>
    </row>
    <row r="9" spans="2:36" ht="15" customHeight="1" x14ac:dyDescent="0.25">
      <c r="B9" s="73"/>
      <c r="C9" s="74"/>
      <c r="D9" s="75"/>
      <c r="E9" s="76"/>
      <c r="F9" s="73"/>
      <c r="G9" s="77"/>
      <c r="H9" s="77"/>
      <c r="I9" s="77"/>
      <c r="J9" s="77"/>
      <c r="K9" s="77"/>
      <c r="L9" s="77"/>
      <c r="M9" s="74"/>
      <c r="N9" s="85"/>
      <c r="O9" s="213"/>
      <c r="P9" s="93"/>
      <c r="Q9" s="85"/>
      <c r="R9" s="213"/>
      <c r="S9" s="93"/>
      <c r="T9" s="85"/>
      <c r="U9" s="213"/>
      <c r="V9" s="92"/>
      <c r="W9" s="200"/>
      <c r="X9" s="79"/>
      <c r="Y9" s="80"/>
      <c r="Z9" s="80"/>
      <c r="AA9" s="80"/>
      <c r="AB9" s="81"/>
      <c r="AC9" s="73"/>
      <c r="AD9" s="74"/>
      <c r="AE9" s="82"/>
      <c r="AF9" s="81"/>
      <c r="AG9" s="83"/>
      <c r="AH9" s="84"/>
      <c r="AI9" s="129"/>
      <c r="AJ9" s="285"/>
    </row>
    <row r="10" spans="2:36" ht="15" customHeight="1" thickBot="1" x14ac:dyDescent="0.3">
      <c r="B10" s="94"/>
      <c r="C10" s="95"/>
      <c r="D10" s="96"/>
      <c r="E10" s="97"/>
      <c r="F10" s="94"/>
      <c r="G10" s="98"/>
      <c r="H10" s="98"/>
      <c r="I10" s="98"/>
      <c r="J10" s="98"/>
      <c r="K10" s="98"/>
      <c r="L10" s="98"/>
      <c r="M10" s="95"/>
      <c r="N10" s="104"/>
      <c r="O10" s="214"/>
      <c r="P10" s="215"/>
      <c r="Q10" s="104"/>
      <c r="R10" s="214"/>
      <c r="S10" s="215"/>
      <c r="T10" s="104"/>
      <c r="U10" s="214"/>
      <c r="V10" s="107"/>
      <c r="W10" s="201"/>
      <c r="X10" s="99"/>
      <c r="Y10" s="100"/>
      <c r="Z10" s="100"/>
      <c r="AA10" s="100"/>
      <c r="AB10" s="101"/>
      <c r="AC10" s="94"/>
      <c r="AD10" s="95"/>
      <c r="AE10" s="102"/>
      <c r="AF10" s="101"/>
      <c r="AG10" s="83"/>
      <c r="AH10" s="84"/>
      <c r="AI10" s="129"/>
      <c r="AJ10" s="285"/>
    </row>
    <row r="11" spans="2:36" ht="35.1" customHeight="1" x14ac:dyDescent="0.25">
      <c r="B11" s="110"/>
      <c r="C11" s="111"/>
      <c r="D11" s="112" t="str">
        <f>IF(ISBLANK(B11),"",VLOOKUP(B11,'BASE DE DONNEES'!B4:F69,5,FALSE))</f>
        <v/>
      </c>
      <c r="E11" s="113"/>
      <c r="F11" s="114"/>
      <c r="G11" s="115"/>
      <c r="H11" s="115"/>
      <c r="I11" s="115"/>
      <c r="J11" s="115"/>
      <c r="K11" s="115"/>
      <c r="L11" s="115"/>
      <c r="M11" s="116"/>
      <c r="N11" s="117"/>
      <c r="O11" s="118"/>
      <c r="P11" s="119"/>
      <c r="Q11" s="120"/>
      <c r="R11" s="121"/>
      <c r="S11" s="122"/>
      <c r="T11" s="123"/>
      <c r="U11" s="124"/>
      <c r="V11" s="207"/>
      <c r="W11" s="202"/>
      <c r="X11" s="125"/>
      <c r="Y11" s="126"/>
      <c r="Z11" s="126"/>
      <c r="AA11" s="126"/>
      <c r="AB11" s="127"/>
      <c r="AC11" s="128"/>
      <c r="AD11" s="234"/>
      <c r="AE11" s="237"/>
      <c r="AF11" s="244"/>
      <c r="AG11" s="250" t="str">
        <f>IF(ISBLANK(AE11),"",VLOOKUP(AE11,'BASE DE DONNEES'!$H$4:$L$15,3,FALSE))</f>
        <v/>
      </c>
      <c r="AH11" s="247" t="str">
        <f>IF(ISBLANK(AE11),"",VLOOKUP(AE11,'BASE DE DONNEES'!$H$4:$M$15,6,FALSE))</f>
        <v/>
      </c>
      <c r="AI11" s="243"/>
    </row>
    <row r="12" spans="2:36" ht="35.1" customHeight="1" x14ac:dyDescent="0.25">
      <c r="B12" s="141"/>
      <c r="C12" s="142"/>
      <c r="D12" s="143" t="str">
        <f>IF(ISBLANK(B12),"",VLOOKUP(B12,'BASE DE DONNEES'!B5:F70,5,FALSE))</f>
        <v/>
      </c>
      <c r="E12" s="144"/>
      <c r="F12" s="145"/>
      <c r="G12" s="146"/>
      <c r="H12" s="146"/>
      <c r="I12" s="146"/>
      <c r="J12" s="146"/>
      <c r="K12" s="146"/>
      <c r="L12" s="146"/>
      <c r="M12" s="147"/>
      <c r="N12" s="148"/>
      <c r="O12" s="149"/>
      <c r="P12" s="150"/>
      <c r="Q12" s="151"/>
      <c r="R12" s="152"/>
      <c r="S12" s="153"/>
      <c r="T12" s="154"/>
      <c r="U12" s="155"/>
      <c r="V12" s="208"/>
      <c r="W12" s="203"/>
      <c r="X12" s="157"/>
      <c r="Y12" s="158"/>
      <c r="Z12" s="158"/>
      <c r="AA12" s="158"/>
      <c r="AB12" s="159"/>
      <c r="AC12" s="160"/>
      <c r="AD12" s="235"/>
      <c r="AE12" s="238"/>
      <c r="AF12" s="245"/>
      <c r="AG12" s="251" t="str">
        <f>IF(ISBLANK(AE12),"",VLOOKUP(AE12,'BASE DE DONNEES'!$H$4:$L$15,3,FALSE))</f>
        <v/>
      </c>
      <c r="AH12" s="248" t="str">
        <f>IF(ISBLANK(AE12),"",VLOOKUP(AE12,'BASE DE DONNEES'!$H$4:$M$15,6,FALSE))</f>
        <v/>
      </c>
      <c r="AI12" s="243"/>
    </row>
    <row r="13" spans="2:36" ht="35.1" customHeight="1" x14ac:dyDescent="0.25">
      <c r="B13" s="141"/>
      <c r="C13" s="142"/>
      <c r="D13" s="143" t="str">
        <f>IF(ISBLANK(B13),"",VLOOKUP(B13,'BASE DE DONNEES'!B6:F71,5,FALSE))</f>
        <v/>
      </c>
      <c r="E13" s="144"/>
      <c r="F13" s="145"/>
      <c r="G13" s="146"/>
      <c r="H13" s="146"/>
      <c r="I13" s="146"/>
      <c r="J13" s="146"/>
      <c r="K13" s="146"/>
      <c r="L13" s="146"/>
      <c r="M13" s="147"/>
      <c r="N13" s="148"/>
      <c r="O13" s="149"/>
      <c r="P13" s="150"/>
      <c r="Q13" s="151"/>
      <c r="R13" s="152"/>
      <c r="S13" s="153"/>
      <c r="T13" s="154"/>
      <c r="U13" s="155"/>
      <c r="V13" s="208"/>
      <c r="W13" s="203"/>
      <c r="X13" s="157"/>
      <c r="Y13" s="158"/>
      <c r="Z13" s="158"/>
      <c r="AA13" s="158"/>
      <c r="AB13" s="159"/>
      <c r="AC13" s="160"/>
      <c r="AD13" s="235"/>
      <c r="AE13" s="238"/>
      <c r="AF13" s="245"/>
      <c r="AG13" s="251" t="str">
        <f>IF(ISBLANK(AE13),"",VLOOKUP(AE13,'BASE DE DONNEES'!$H$4:$L$15,3,FALSE))</f>
        <v/>
      </c>
      <c r="AH13" s="248" t="str">
        <f>IF(ISBLANK(AE13),"",VLOOKUP(AE13,'BASE DE DONNEES'!$H$4:$M$15,6,FALSE))</f>
        <v/>
      </c>
      <c r="AI13" s="243"/>
    </row>
    <row r="14" spans="2:36" ht="35.1" customHeight="1" x14ac:dyDescent="0.25">
      <c r="B14" s="141"/>
      <c r="C14" s="142"/>
      <c r="D14" s="143" t="str">
        <f>IF(ISBLANK(B14),"",VLOOKUP(B14,'BASE DE DONNEES'!B7:F72,5,FALSE))</f>
        <v/>
      </c>
      <c r="E14" s="144"/>
      <c r="F14" s="145"/>
      <c r="G14" s="146"/>
      <c r="H14" s="146"/>
      <c r="I14" s="146"/>
      <c r="J14" s="146"/>
      <c r="K14" s="146"/>
      <c r="L14" s="146"/>
      <c r="M14" s="147"/>
      <c r="N14" s="148"/>
      <c r="O14" s="149"/>
      <c r="P14" s="150"/>
      <c r="Q14" s="151"/>
      <c r="R14" s="152"/>
      <c r="S14" s="153"/>
      <c r="T14" s="154"/>
      <c r="U14" s="155"/>
      <c r="V14" s="208"/>
      <c r="W14" s="203"/>
      <c r="X14" s="157"/>
      <c r="Y14" s="158"/>
      <c r="Z14" s="158"/>
      <c r="AA14" s="158"/>
      <c r="AB14" s="159"/>
      <c r="AC14" s="160"/>
      <c r="AD14" s="235"/>
      <c r="AE14" s="238"/>
      <c r="AF14" s="245"/>
      <c r="AG14" s="251" t="str">
        <f>IF(ISBLANK(AE14),"",VLOOKUP(AE14,'BASE DE DONNEES'!$H$4:$L$15,3,FALSE))</f>
        <v/>
      </c>
      <c r="AH14" s="248" t="str">
        <f>IF(ISBLANK(AE14),"",VLOOKUP(AE14,'BASE DE DONNEES'!$H$4:$M$15,6,FALSE))</f>
        <v/>
      </c>
      <c r="AI14" s="243"/>
    </row>
    <row r="15" spans="2:36" ht="35.1" customHeight="1" x14ac:dyDescent="0.25">
      <c r="B15" s="141"/>
      <c r="C15" s="142"/>
      <c r="D15" s="143" t="str">
        <f>IF(ISBLANK(B15),"",VLOOKUP(B15,'BASE DE DONNEES'!B8:F73,5,FALSE))</f>
        <v/>
      </c>
      <c r="E15" s="144"/>
      <c r="F15" s="145"/>
      <c r="G15" s="146"/>
      <c r="H15" s="146"/>
      <c r="I15" s="146"/>
      <c r="J15" s="146"/>
      <c r="K15" s="146"/>
      <c r="L15" s="146"/>
      <c r="M15" s="147"/>
      <c r="N15" s="148"/>
      <c r="O15" s="149"/>
      <c r="P15" s="150"/>
      <c r="Q15" s="151"/>
      <c r="R15" s="152"/>
      <c r="S15" s="153"/>
      <c r="T15" s="154"/>
      <c r="U15" s="155"/>
      <c r="V15" s="208"/>
      <c r="W15" s="203"/>
      <c r="X15" s="157"/>
      <c r="Y15" s="158"/>
      <c r="Z15" s="158"/>
      <c r="AA15" s="158"/>
      <c r="AB15" s="159"/>
      <c r="AC15" s="160"/>
      <c r="AD15" s="235"/>
      <c r="AE15" s="238"/>
      <c r="AF15" s="245"/>
      <c r="AG15" s="251" t="str">
        <f>IF(ISBLANK(AE15),"",VLOOKUP(AE15,'BASE DE DONNEES'!$H$4:$L$15,3,FALSE))</f>
        <v/>
      </c>
      <c r="AH15" s="248" t="str">
        <f>IF(ISBLANK(AE15),"",VLOOKUP(AE15,'BASE DE DONNEES'!$H$4:$M$15,6,FALSE))</f>
        <v/>
      </c>
      <c r="AI15" s="243"/>
    </row>
    <row r="16" spans="2:36" ht="35.1" customHeight="1" x14ac:dyDescent="0.25">
      <c r="B16" s="141"/>
      <c r="C16" s="142"/>
      <c r="D16" s="143" t="str">
        <f>IF(ISBLANK(B16),"",VLOOKUP(B16,'BASE DE DONNEES'!B9:F74,5,FALSE))</f>
        <v/>
      </c>
      <c r="E16" s="144"/>
      <c r="F16" s="145"/>
      <c r="G16" s="146"/>
      <c r="H16" s="146"/>
      <c r="I16" s="146"/>
      <c r="J16" s="146"/>
      <c r="K16" s="146"/>
      <c r="L16" s="146"/>
      <c r="M16" s="147"/>
      <c r="N16" s="148"/>
      <c r="O16" s="149"/>
      <c r="P16" s="150"/>
      <c r="Q16" s="151"/>
      <c r="R16" s="152"/>
      <c r="S16" s="153"/>
      <c r="T16" s="154"/>
      <c r="U16" s="155"/>
      <c r="V16" s="208"/>
      <c r="W16" s="203"/>
      <c r="X16" s="157"/>
      <c r="Y16" s="158"/>
      <c r="Z16" s="158"/>
      <c r="AA16" s="158"/>
      <c r="AB16" s="159"/>
      <c r="AC16" s="160"/>
      <c r="AD16" s="235"/>
      <c r="AE16" s="238"/>
      <c r="AF16" s="245"/>
      <c r="AG16" s="251" t="str">
        <f>IF(ISBLANK(AE16),"",VLOOKUP(AE16,'BASE DE DONNEES'!$H$4:$L$15,3,FALSE))</f>
        <v/>
      </c>
      <c r="AH16" s="248" t="str">
        <f>IF(ISBLANK(AE16),"",VLOOKUP(AE16,'BASE DE DONNEES'!$H$4:$M$15,6,FALSE))</f>
        <v/>
      </c>
      <c r="AI16" s="243"/>
    </row>
    <row r="17" spans="2:35" ht="35.1" customHeight="1" x14ac:dyDescent="0.25">
      <c r="B17" s="141"/>
      <c r="C17" s="142"/>
      <c r="D17" s="143" t="str">
        <f>IF(ISBLANK(B17),"",VLOOKUP(B17,'BASE DE DONNEES'!B10:F75,5,FALSE))</f>
        <v/>
      </c>
      <c r="E17" s="144"/>
      <c r="F17" s="145"/>
      <c r="G17" s="146"/>
      <c r="H17" s="146"/>
      <c r="I17" s="146"/>
      <c r="J17" s="146"/>
      <c r="K17" s="146"/>
      <c r="L17" s="146"/>
      <c r="M17" s="147"/>
      <c r="N17" s="148"/>
      <c r="O17" s="149"/>
      <c r="P17" s="150"/>
      <c r="Q17" s="151"/>
      <c r="R17" s="152"/>
      <c r="S17" s="153"/>
      <c r="T17" s="154"/>
      <c r="U17" s="155"/>
      <c r="V17" s="208"/>
      <c r="W17" s="203"/>
      <c r="X17" s="157"/>
      <c r="Y17" s="158"/>
      <c r="Z17" s="158"/>
      <c r="AA17" s="158"/>
      <c r="AB17" s="159"/>
      <c r="AC17" s="160"/>
      <c r="AD17" s="235"/>
      <c r="AE17" s="238"/>
      <c r="AF17" s="245"/>
      <c r="AG17" s="251" t="str">
        <f>IF(ISBLANK(AE17),"",VLOOKUP(AE17,'BASE DE DONNEES'!$H$4:$L$15,3,FALSE))</f>
        <v/>
      </c>
      <c r="AH17" s="248" t="str">
        <f>IF(ISBLANK(AE17),"",VLOOKUP(AE17,'BASE DE DONNEES'!$H$4:$M$15,6,FALSE))</f>
        <v/>
      </c>
      <c r="AI17" s="243"/>
    </row>
    <row r="18" spans="2:35" ht="35.1" customHeight="1" x14ac:dyDescent="0.25">
      <c r="B18" s="141"/>
      <c r="C18" s="142"/>
      <c r="D18" s="143" t="str">
        <f>IF(ISBLANK(B18),"",VLOOKUP(B18,'BASE DE DONNEES'!B11:F76,5,FALSE))</f>
        <v/>
      </c>
      <c r="E18" s="144"/>
      <c r="F18" s="145"/>
      <c r="G18" s="146"/>
      <c r="H18" s="146"/>
      <c r="I18" s="146"/>
      <c r="J18" s="146"/>
      <c r="K18" s="146"/>
      <c r="L18" s="146"/>
      <c r="M18" s="147"/>
      <c r="N18" s="148"/>
      <c r="O18" s="149"/>
      <c r="P18" s="150"/>
      <c r="Q18" s="151"/>
      <c r="R18" s="152"/>
      <c r="S18" s="153"/>
      <c r="T18" s="154"/>
      <c r="U18" s="155"/>
      <c r="V18" s="208"/>
      <c r="W18" s="203"/>
      <c r="X18" s="157"/>
      <c r="Y18" s="158"/>
      <c r="Z18" s="158"/>
      <c r="AA18" s="158"/>
      <c r="AB18" s="159"/>
      <c r="AC18" s="160"/>
      <c r="AD18" s="235"/>
      <c r="AE18" s="238"/>
      <c r="AF18" s="245"/>
      <c r="AG18" s="251" t="str">
        <f>IF(ISBLANK(AE18),"",VLOOKUP(AE18,'BASE DE DONNEES'!$H$4:$L$15,3,FALSE))</f>
        <v/>
      </c>
      <c r="AH18" s="248" t="str">
        <f>IF(ISBLANK(AE18),"",VLOOKUP(AE18,'BASE DE DONNEES'!$H$4:$M$15,6,FALSE))</f>
        <v/>
      </c>
      <c r="AI18" s="243"/>
    </row>
    <row r="19" spans="2:35" ht="35.1" customHeight="1" x14ac:dyDescent="0.25">
      <c r="B19" s="141"/>
      <c r="C19" s="142"/>
      <c r="D19" s="143" t="str">
        <f>IF(ISBLANK(B19),"",VLOOKUP(B19,'BASE DE DONNEES'!B12:F77,5,FALSE))</f>
        <v/>
      </c>
      <c r="E19" s="144"/>
      <c r="F19" s="145"/>
      <c r="G19" s="146"/>
      <c r="H19" s="146"/>
      <c r="I19" s="146"/>
      <c r="J19" s="146"/>
      <c r="K19" s="146"/>
      <c r="L19" s="146"/>
      <c r="M19" s="147"/>
      <c r="N19" s="148"/>
      <c r="O19" s="149"/>
      <c r="P19" s="150"/>
      <c r="Q19" s="151"/>
      <c r="R19" s="152"/>
      <c r="S19" s="153"/>
      <c r="T19" s="154"/>
      <c r="U19" s="155"/>
      <c r="V19" s="208"/>
      <c r="W19" s="203"/>
      <c r="X19" s="157"/>
      <c r="Y19" s="158"/>
      <c r="Z19" s="158"/>
      <c r="AA19" s="158"/>
      <c r="AB19" s="159"/>
      <c r="AC19" s="160"/>
      <c r="AD19" s="235"/>
      <c r="AE19" s="238"/>
      <c r="AF19" s="245"/>
      <c r="AG19" s="251" t="str">
        <f>IF(ISBLANK(AE19),"",VLOOKUP(AE19,'BASE DE DONNEES'!$H$4:$L$15,3,FALSE))</f>
        <v/>
      </c>
      <c r="AH19" s="248" t="str">
        <f>IF(ISBLANK(AE19),"",VLOOKUP(AE19,'BASE DE DONNEES'!$H$4:$M$15,6,FALSE))</f>
        <v/>
      </c>
      <c r="AI19" s="243"/>
    </row>
    <row r="20" spans="2:35" ht="35.1" customHeight="1" x14ac:dyDescent="0.25">
      <c r="B20" s="141"/>
      <c r="C20" s="142"/>
      <c r="D20" s="143" t="str">
        <f>IF(ISBLANK(B20),"",VLOOKUP(B20,'BASE DE DONNEES'!B13:F78,5,FALSE))</f>
        <v/>
      </c>
      <c r="E20" s="144"/>
      <c r="F20" s="145"/>
      <c r="G20" s="146"/>
      <c r="H20" s="146"/>
      <c r="I20" s="146"/>
      <c r="J20" s="146"/>
      <c r="K20" s="146"/>
      <c r="L20" s="146"/>
      <c r="M20" s="147"/>
      <c r="N20" s="148"/>
      <c r="O20" s="149"/>
      <c r="P20" s="150"/>
      <c r="Q20" s="151"/>
      <c r="R20" s="152"/>
      <c r="S20" s="153"/>
      <c r="T20" s="154"/>
      <c r="U20" s="155"/>
      <c r="V20" s="208"/>
      <c r="W20" s="203"/>
      <c r="X20" s="157"/>
      <c r="Y20" s="158"/>
      <c r="Z20" s="158"/>
      <c r="AA20" s="158"/>
      <c r="AB20" s="159"/>
      <c r="AC20" s="160"/>
      <c r="AD20" s="235"/>
      <c r="AE20" s="238"/>
      <c r="AF20" s="245"/>
      <c r="AG20" s="251" t="str">
        <f>IF(ISBLANK(AE20),"",VLOOKUP(AE20,'BASE DE DONNEES'!$H$4:$L$15,3,FALSE))</f>
        <v/>
      </c>
      <c r="AH20" s="248" t="str">
        <f>IF(ISBLANK(AE20),"",VLOOKUP(AE20,'BASE DE DONNEES'!$H$4:$M$15,6,FALSE))</f>
        <v/>
      </c>
      <c r="AI20" s="243"/>
    </row>
    <row r="21" spans="2:35" ht="35.1" customHeight="1" x14ac:dyDescent="0.25">
      <c r="B21" s="141"/>
      <c r="C21" s="142"/>
      <c r="D21" s="143" t="str">
        <f>IF(ISBLANK(B21),"",VLOOKUP(B21,'BASE DE DONNEES'!B14:F79,5,FALSE))</f>
        <v/>
      </c>
      <c r="E21" s="144"/>
      <c r="F21" s="145"/>
      <c r="G21" s="146"/>
      <c r="H21" s="146"/>
      <c r="I21" s="146"/>
      <c r="J21" s="146"/>
      <c r="K21" s="146"/>
      <c r="L21" s="146"/>
      <c r="M21" s="147"/>
      <c r="N21" s="148"/>
      <c r="O21" s="149"/>
      <c r="P21" s="150"/>
      <c r="Q21" s="151"/>
      <c r="R21" s="152"/>
      <c r="S21" s="153"/>
      <c r="T21" s="154"/>
      <c r="U21" s="155"/>
      <c r="V21" s="208"/>
      <c r="W21" s="203"/>
      <c r="X21" s="157"/>
      <c r="Y21" s="158"/>
      <c r="Z21" s="158"/>
      <c r="AA21" s="158"/>
      <c r="AB21" s="159"/>
      <c r="AC21" s="160"/>
      <c r="AD21" s="235"/>
      <c r="AE21" s="238"/>
      <c r="AF21" s="245"/>
      <c r="AG21" s="251" t="str">
        <f>IF(ISBLANK(AE21),"",VLOOKUP(AE21,'BASE DE DONNEES'!$H$4:$L$15,3,FALSE))</f>
        <v/>
      </c>
      <c r="AH21" s="248" t="str">
        <f>IF(ISBLANK(AE21),"",VLOOKUP(AE21,'BASE DE DONNEES'!$H$4:$M$15,6,FALSE))</f>
        <v/>
      </c>
      <c r="AI21" s="243"/>
    </row>
    <row r="22" spans="2:35" ht="35.1" customHeight="1" x14ac:dyDescent="0.25">
      <c r="B22" s="141"/>
      <c r="C22" s="142"/>
      <c r="D22" s="143" t="str">
        <f>IF(ISBLANK(B22),"",VLOOKUP(B22,'BASE DE DONNEES'!B15:F80,5,FALSE))</f>
        <v/>
      </c>
      <c r="E22" s="144"/>
      <c r="F22" s="145"/>
      <c r="G22" s="146"/>
      <c r="H22" s="146"/>
      <c r="I22" s="146"/>
      <c r="J22" s="146"/>
      <c r="K22" s="146"/>
      <c r="L22" s="146"/>
      <c r="M22" s="147"/>
      <c r="N22" s="148"/>
      <c r="O22" s="149"/>
      <c r="P22" s="150"/>
      <c r="Q22" s="151"/>
      <c r="R22" s="152"/>
      <c r="S22" s="153"/>
      <c r="T22" s="154"/>
      <c r="U22" s="155"/>
      <c r="V22" s="208"/>
      <c r="W22" s="203"/>
      <c r="X22" s="157"/>
      <c r="Y22" s="158"/>
      <c r="Z22" s="158"/>
      <c r="AA22" s="158"/>
      <c r="AB22" s="159"/>
      <c r="AC22" s="160"/>
      <c r="AD22" s="235"/>
      <c r="AE22" s="238"/>
      <c r="AF22" s="245"/>
      <c r="AG22" s="251" t="str">
        <f>IF(ISBLANK(AE22),"",VLOOKUP(AE22,'BASE DE DONNEES'!$H$4:$L$15,3,FALSE))</f>
        <v/>
      </c>
      <c r="AH22" s="248" t="str">
        <f>IF(ISBLANK(AE22),"",VLOOKUP(AE22,'BASE DE DONNEES'!$H$4:$M$15,6,FALSE))</f>
        <v/>
      </c>
      <c r="AI22" s="243"/>
    </row>
    <row r="23" spans="2:35" ht="35.1" customHeight="1" x14ac:dyDescent="0.25">
      <c r="B23" s="141"/>
      <c r="C23" s="142"/>
      <c r="D23" s="143" t="str">
        <f>IF(ISBLANK(B23),"",VLOOKUP(B23,'BASE DE DONNEES'!B16:F81,5,FALSE))</f>
        <v/>
      </c>
      <c r="E23" s="144"/>
      <c r="F23" s="145"/>
      <c r="G23" s="146"/>
      <c r="H23" s="146"/>
      <c r="I23" s="146"/>
      <c r="J23" s="146"/>
      <c r="K23" s="146"/>
      <c r="L23" s="146"/>
      <c r="M23" s="147"/>
      <c r="N23" s="148"/>
      <c r="O23" s="149"/>
      <c r="P23" s="150"/>
      <c r="Q23" s="151"/>
      <c r="R23" s="152"/>
      <c r="S23" s="153"/>
      <c r="T23" s="154"/>
      <c r="U23" s="155"/>
      <c r="V23" s="208"/>
      <c r="W23" s="203"/>
      <c r="X23" s="157"/>
      <c r="Y23" s="158"/>
      <c r="Z23" s="158"/>
      <c r="AA23" s="158"/>
      <c r="AB23" s="159"/>
      <c r="AC23" s="160"/>
      <c r="AD23" s="235"/>
      <c r="AE23" s="238"/>
      <c r="AF23" s="245"/>
      <c r="AG23" s="251" t="str">
        <f>IF(ISBLANK(AE23),"",VLOOKUP(AE23,'BASE DE DONNEES'!$H$4:$L$15,3,FALSE))</f>
        <v/>
      </c>
      <c r="AH23" s="248" t="str">
        <f>IF(ISBLANK(AE23),"",VLOOKUP(AE23,'BASE DE DONNEES'!$H$4:$M$15,6,FALSE))</f>
        <v/>
      </c>
      <c r="AI23" s="243"/>
    </row>
    <row r="24" spans="2:35" ht="35.1" customHeight="1" x14ac:dyDescent="0.25">
      <c r="B24" s="141"/>
      <c r="C24" s="142"/>
      <c r="D24" s="143" t="str">
        <f>IF(ISBLANK(B24),"",VLOOKUP(B24,'BASE DE DONNEES'!B17:F82,5,FALSE))</f>
        <v/>
      </c>
      <c r="E24" s="144"/>
      <c r="F24" s="145"/>
      <c r="G24" s="146"/>
      <c r="H24" s="146"/>
      <c r="I24" s="146"/>
      <c r="J24" s="146"/>
      <c r="K24" s="146"/>
      <c r="L24" s="146"/>
      <c r="M24" s="147"/>
      <c r="N24" s="148"/>
      <c r="O24" s="149"/>
      <c r="P24" s="150"/>
      <c r="Q24" s="151"/>
      <c r="R24" s="152"/>
      <c r="S24" s="153"/>
      <c r="T24" s="154"/>
      <c r="U24" s="155"/>
      <c r="V24" s="208"/>
      <c r="W24" s="203"/>
      <c r="X24" s="157"/>
      <c r="Y24" s="158"/>
      <c r="Z24" s="158"/>
      <c r="AA24" s="158"/>
      <c r="AB24" s="159"/>
      <c r="AC24" s="160"/>
      <c r="AD24" s="235"/>
      <c r="AE24" s="238"/>
      <c r="AF24" s="245"/>
      <c r="AG24" s="251" t="str">
        <f>IF(ISBLANK(AE24),"",VLOOKUP(AE24,'BASE DE DONNEES'!$H$4:$L$15,3,FALSE))</f>
        <v/>
      </c>
      <c r="AH24" s="248" t="str">
        <f>IF(ISBLANK(AE24),"",VLOOKUP(AE24,'BASE DE DONNEES'!$H$4:$M$15,6,FALSE))</f>
        <v/>
      </c>
      <c r="AI24" s="243"/>
    </row>
    <row r="25" spans="2:35" ht="35.1" customHeight="1" x14ac:dyDescent="0.25">
      <c r="B25" s="141"/>
      <c r="C25" s="142"/>
      <c r="D25" s="143" t="str">
        <f>IF(ISBLANK(B25),"",VLOOKUP(B25,'BASE DE DONNEES'!B18:F83,5,FALSE))</f>
        <v/>
      </c>
      <c r="E25" s="144"/>
      <c r="F25" s="145"/>
      <c r="G25" s="146"/>
      <c r="H25" s="146"/>
      <c r="I25" s="146"/>
      <c r="J25" s="146"/>
      <c r="K25" s="146"/>
      <c r="L25" s="146"/>
      <c r="M25" s="147"/>
      <c r="N25" s="148"/>
      <c r="O25" s="149"/>
      <c r="P25" s="150"/>
      <c r="Q25" s="151"/>
      <c r="R25" s="152"/>
      <c r="S25" s="153"/>
      <c r="T25" s="154"/>
      <c r="U25" s="155"/>
      <c r="V25" s="208"/>
      <c r="W25" s="203"/>
      <c r="X25" s="157"/>
      <c r="Y25" s="158"/>
      <c r="Z25" s="158"/>
      <c r="AA25" s="158"/>
      <c r="AB25" s="159"/>
      <c r="AC25" s="160"/>
      <c r="AD25" s="235"/>
      <c r="AE25" s="238"/>
      <c r="AF25" s="245"/>
      <c r="AG25" s="251" t="str">
        <f>IF(ISBLANK(AE25),"",VLOOKUP(AE25,'BASE DE DONNEES'!$H$4:$L$15,3,FALSE))</f>
        <v/>
      </c>
      <c r="AH25" s="248" t="str">
        <f>IF(ISBLANK(AE25),"",VLOOKUP(AE25,'BASE DE DONNEES'!$H$4:$M$15,6,FALSE))</f>
        <v/>
      </c>
      <c r="AI25" s="243"/>
    </row>
    <row r="26" spans="2:35" ht="35.1" customHeight="1" x14ac:dyDescent="0.25">
      <c r="B26" s="141"/>
      <c r="C26" s="142"/>
      <c r="D26" s="143" t="str">
        <f>IF(ISBLANK(B26),"",VLOOKUP(B26,'BASE DE DONNEES'!B19:F84,5,FALSE))</f>
        <v/>
      </c>
      <c r="E26" s="144"/>
      <c r="F26" s="145"/>
      <c r="G26" s="146"/>
      <c r="H26" s="146"/>
      <c r="I26" s="146"/>
      <c r="J26" s="146"/>
      <c r="K26" s="146"/>
      <c r="L26" s="146"/>
      <c r="M26" s="147"/>
      <c r="N26" s="148"/>
      <c r="O26" s="149"/>
      <c r="P26" s="150"/>
      <c r="Q26" s="151"/>
      <c r="R26" s="152"/>
      <c r="S26" s="153"/>
      <c r="T26" s="154"/>
      <c r="U26" s="155"/>
      <c r="V26" s="208"/>
      <c r="W26" s="203"/>
      <c r="X26" s="157"/>
      <c r="Y26" s="158"/>
      <c r="Z26" s="158"/>
      <c r="AA26" s="158"/>
      <c r="AB26" s="159"/>
      <c r="AC26" s="160"/>
      <c r="AD26" s="235"/>
      <c r="AE26" s="238"/>
      <c r="AF26" s="245"/>
      <c r="AG26" s="251" t="str">
        <f>IF(ISBLANK(AE26),"",VLOOKUP(AE26,'BASE DE DONNEES'!$H$4:$L$15,3,FALSE))</f>
        <v/>
      </c>
      <c r="AH26" s="248" t="str">
        <f>IF(ISBLANK(AE26),"",VLOOKUP(AE26,'BASE DE DONNEES'!$H$4:$M$15,6,FALSE))</f>
        <v/>
      </c>
      <c r="AI26" s="243"/>
    </row>
    <row r="27" spans="2:35" ht="35.1" customHeight="1" x14ac:dyDescent="0.25">
      <c r="B27" s="141"/>
      <c r="C27" s="142"/>
      <c r="D27" s="143" t="str">
        <f>IF(ISBLANK(B27),"",VLOOKUP(B27,'BASE DE DONNEES'!B20:F85,5,FALSE))</f>
        <v/>
      </c>
      <c r="E27" s="144"/>
      <c r="F27" s="145"/>
      <c r="G27" s="146"/>
      <c r="H27" s="146"/>
      <c r="I27" s="146"/>
      <c r="J27" s="146"/>
      <c r="K27" s="146"/>
      <c r="L27" s="146"/>
      <c r="M27" s="147"/>
      <c r="N27" s="148"/>
      <c r="O27" s="149"/>
      <c r="P27" s="150"/>
      <c r="Q27" s="151"/>
      <c r="R27" s="152"/>
      <c r="S27" s="153"/>
      <c r="T27" s="154"/>
      <c r="U27" s="155"/>
      <c r="V27" s="208"/>
      <c r="W27" s="203"/>
      <c r="X27" s="157"/>
      <c r="Y27" s="158"/>
      <c r="Z27" s="158"/>
      <c r="AA27" s="158"/>
      <c r="AB27" s="159"/>
      <c r="AC27" s="160"/>
      <c r="AD27" s="235"/>
      <c r="AE27" s="238"/>
      <c r="AF27" s="245"/>
      <c r="AG27" s="251" t="str">
        <f>IF(ISBLANK(AE27),"",VLOOKUP(AE27,'BASE DE DONNEES'!$H$4:$L$15,3,FALSE))</f>
        <v/>
      </c>
      <c r="AH27" s="248" t="str">
        <f>IF(ISBLANK(AE27),"",VLOOKUP(AE27,'BASE DE DONNEES'!$H$4:$M$15,6,FALSE))</f>
        <v/>
      </c>
      <c r="AI27" s="243"/>
    </row>
    <row r="28" spans="2:35" ht="35.1" customHeight="1" x14ac:dyDescent="0.25">
      <c r="B28" s="141"/>
      <c r="C28" s="142"/>
      <c r="D28" s="143" t="str">
        <f>IF(ISBLANK(B28),"",VLOOKUP(B28,'BASE DE DONNEES'!B21:F86,5,FALSE))</f>
        <v/>
      </c>
      <c r="E28" s="144"/>
      <c r="F28" s="145"/>
      <c r="G28" s="146"/>
      <c r="H28" s="146"/>
      <c r="I28" s="146"/>
      <c r="J28" s="146"/>
      <c r="K28" s="146"/>
      <c r="L28" s="146"/>
      <c r="M28" s="147"/>
      <c r="N28" s="148"/>
      <c r="O28" s="149"/>
      <c r="P28" s="150"/>
      <c r="Q28" s="151"/>
      <c r="R28" s="152"/>
      <c r="S28" s="153"/>
      <c r="T28" s="154"/>
      <c r="U28" s="155"/>
      <c r="V28" s="208"/>
      <c r="W28" s="203"/>
      <c r="X28" s="157"/>
      <c r="Y28" s="158"/>
      <c r="Z28" s="158"/>
      <c r="AA28" s="158"/>
      <c r="AB28" s="159"/>
      <c r="AC28" s="160"/>
      <c r="AD28" s="235"/>
      <c r="AE28" s="238"/>
      <c r="AF28" s="245"/>
      <c r="AG28" s="251" t="str">
        <f>IF(ISBLANK(AE28),"",VLOOKUP(AE28,'BASE DE DONNEES'!$H$4:$L$15,3,FALSE))</f>
        <v/>
      </c>
      <c r="AH28" s="248" t="str">
        <f>IF(ISBLANK(AE28),"",VLOOKUP(AE28,'BASE DE DONNEES'!$H$4:$M$15,6,FALSE))</f>
        <v/>
      </c>
      <c r="AI28" s="243"/>
    </row>
    <row r="29" spans="2:35" ht="35.1" customHeight="1" x14ac:dyDescent="0.25">
      <c r="B29" s="141"/>
      <c r="C29" s="142"/>
      <c r="D29" s="143" t="str">
        <f>IF(ISBLANK(B29),"",VLOOKUP(B29,'BASE DE DONNEES'!B22:F87,5,FALSE))</f>
        <v/>
      </c>
      <c r="E29" s="144"/>
      <c r="F29" s="145"/>
      <c r="G29" s="146"/>
      <c r="H29" s="146"/>
      <c r="I29" s="146"/>
      <c r="J29" s="146"/>
      <c r="K29" s="146"/>
      <c r="L29" s="146"/>
      <c r="M29" s="147"/>
      <c r="N29" s="148"/>
      <c r="O29" s="149"/>
      <c r="P29" s="150"/>
      <c r="Q29" s="151"/>
      <c r="R29" s="152"/>
      <c r="S29" s="153"/>
      <c r="T29" s="154"/>
      <c r="U29" s="155"/>
      <c r="V29" s="208"/>
      <c r="W29" s="203"/>
      <c r="X29" s="157"/>
      <c r="Y29" s="158"/>
      <c r="Z29" s="158"/>
      <c r="AA29" s="158"/>
      <c r="AB29" s="159"/>
      <c r="AC29" s="160"/>
      <c r="AD29" s="235"/>
      <c r="AE29" s="238"/>
      <c r="AF29" s="245"/>
      <c r="AG29" s="251" t="str">
        <f>IF(ISBLANK(AE29),"",VLOOKUP(AE29,'BASE DE DONNEES'!$H$4:$L$15,3,FALSE))</f>
        <v/>
      </c>
      <c r="AH29" s="248" t="str">
        <f>IF(ISBLANK(AE29),"",VLOOKUP(AE29,'BASE DE DONNEES'!$H$4:$M$15,6,FALSE))</f>
        <v/>
      </c>
      <c r="AI29" s="243"/>
    </row>
    <row r="30" spans="2:35" ht="35.1" customHeight="1" x14ac:dyDescent="0.25">
      <c r="B30" s="141"/>
      <c r="C30" s="142"/>
      <c r="D30" s="143" t="str">
        <f>IF(ISBLANK(B30),"",VLOOKUP(B30,'BASE DE DONNEES'!B23:F88,5,FALSE))</f>
        <v/>
      </c>
      <c r="E30" s="144"/>
      <c r="F30" s="145"/>
      <c r="G30" s="146"/>
      <c r="H30" s="146"/>
      <c r="I30" s="146"/>
      <c r="J30" s="146"/>
      <c r="K30" s="146"/>
      <c r="L30" s="146"/>
      <c r="M30" s="147"/>
      <c r="N30" s="148"/>
      <c r="O30" s="149"/>
      <c r="P30" s="150"/>
      <c r="Q30" s="151"/>
      <c r="R30" s="152"/>
      <c r="S30" s="153"/>
      <c r="T30" s="154"/>
      <c r="U30" s="155"/>
      <c r="V30" s="208"/>
      <c r="W30" s="203"/>
      <c r="X30" s="157"/>
      <c r="Y30" s="158"/>
      <c r="Z30" s="158"/>
      <c r="AA30" s="158"/>
      <c r="AB30" s="159"/>
      <c r="AC30" s="160"/>
      <c r="AD30" s="235"/>
      <c r="AE30" s="238"/>
      <c r="AF30" s="245"/>
      <c r="AG30" s="251" t="str">
        <f>IF(ISBLANK(AE30),"",VLOOKUP(AE30,'BASE DE DONNEES'!$H$4:$L$15,3,FALSE))</f>
        <v/>
      </c>
      <c r="AH30" s="248" t="str">
        <f>IF(ISBLANK(AE30),"",VLOOKUP(AE30,'BASE DE DONNEES'!$H$4:$M$15,6,FALSE))</f>
        <v/>
      </c>
      <c r="AI30" s="243"/>
    </row>
    <row r="31" spans="2:35" ht="35.1" customHeight="1" x14ac:dyDescent="0.25">
      <c r="B31" s="141"/>
      <c r="C31" s="142"/>
      <c r="D31" s="143" t="str">
        <f>IF(ISBLANK(B31),"",VLOOKUP(B31,'BASE DE DONNEES'!B24:F89,5,FALSE))</f>
        <v/>
      </c>
      <c r="E31" s="144"/>
      <c r="F31" s="145"/>
      <c r="G31" s="146"/>
      <c r="H31" s="146"/>
      <c r="I31" s="146"/>
      <c r="J31" s="146"/>
      <c r="K31" s="146"/>
      <c r="L31" s="146"/>
      <c r="M31" s="147"/>
      <c r="N31" s="148"/>
      <c r="O31" s="149"/>
      <c r="P31" s="150"/>
      <c r="Q31" s="151"/>
      <c r="R31" s="152"/>
      <c r="S31" s="153"/>
      <c r="T31" s="154"/>
      <c r="U31" s="155"/>
      <c r="V31" s="208"/>
      <c r="W31" s="203"/>
      <c r="X31" s="157"/>
      <c r="Y31" s="158"/>
      <c r="Z31" s="158"/>
      <c r="AA31" s="158"/>
      <c r="AB31" s="159"/>
      <c r="AC31" s="160"/>
      <c r="AD31" s="235"/>
      <c r="AE31" s="238"/>
      <c r="AF31" s="245"/>
      <c r="AG31" s="251" t="str">
        <f>IF(ISBLANK(AE31),"",VLOOKUP(AE31,'BASE DE DONNEES'!$H$4:$L$15,3,FALSE))</f>
        <v/>
      </c>
      <c r="AH31" s="248" t="str">
        <f>IF(ISBLANK(AE31),"",VLOOKUP(AE31,'BASE DE DONNEES'!$H$4:$M$15,6,FALSE))</f>
        <v/>
      </c>
      <c r="AI31" s="243"/>
    </row>
    <row r="32" spans="2:35" ht="35.1" customHeight="1" x14ac:dyDescent="0.25">
      <c r="B32" s="141"/>
      <c r="C32" s="142"/>
      <c r="D32" s="143" t="str">
        <f>IF(ISBLANK(B32),"",VLOOKUP(B32,'BASE DE DONNEES'!B25:F90,5,FALSE))</f>
        <v/>
      </c>
      <c r="E32" s="144"/>
      <c r="F32" s="145"/>
      <c r="G32" s="146"/>
      <c r="H32" s="146"/>
      <c r="I32" s="146"/>
      <c r="J32" s="146"/>
      <c r="K32" s="146"/>
      <c r="L32" s="146"/>
      <c r="M32" s="147"/>
      <c r="N32" s="148"/>
      <c r="O32" s="149"/>
      <c r="P32" s="150"/>
      <c r="Q32" s="151"/>
      <c r="R32" s="152"/>
      <c r="S32" s="153"/>
      <c r="T32" s="154"/>
      <c r="U32" s="155"/>
      <c r="V32" s="208"/>
      <c r="W32" s="203"/>
      <c r="X32" s="157"/>
      <c r="Y32" s="158"/>
      <c r="Z32" s="158"/>
      <c r="AA32" s="158"/>
      <c r="AB32" s="159"/>
      <c r="AC32" s="160"/>
      <c r="AD32" s="235"/>
      <c r="AE32" s="238"/>
      <c r="AF32" s="245"/>
      <c r="AG32" s="251" t="str">
        <f>IF(ISBLANK(AE32),"",VLOOKUP(AE32,'BASE DE DONNEES'!$H$4:$L$15,3,FALSE))</f>
        <v/>
      </c>
      <c r="AH32" s="248" t="str">
        <f>IF(ISBLANK(AE32),"",VLOOKUP(AE32,'BASE DE DONNEES'!$H$4:$M$15,6,FALSE))</f>
        <v/>
      </c>
      <c r="AI32" s="243"/>
    </row>
    <row r="33" spans="2:35" ht="35.1" customHeight="1" x14ac:dyDescent="0.25">
      <c r="B33" s="141"/>
      <c r="C33" s="142"/>
      <c r="D33" s="143" t="str">
        <f>IF(ISBLANK(B33),"",VLOOKUP(B33,'BASE DE DONNEES'!B26:F91,5,FALSE))</f>
        <v/>
      </c>
      <c r="E33" s="144"/>
      <c r="F33" s="145"/>
      <c r="G33" s="146"/>
      <c r="H33" s="146"/>
      <c r="I33" s="146"/>
      <c r="J33" s="146"/>
      <c r="K33" s="146"/>
      <c r="L33" s="146"/>
      <c r="M33" s="147"/>
      <c r="N33" s="148"/>
      <c r="O33" s="149"/>
      <c r="P33" s="150"/>
      <c r="Q33" s="151"/>
      <c r="R33" s="152"/>
      <c r="S33" s="153"/>
      <c r="T33" s="154"/>
      <c r="U33" s="155"/>
      <c r="V33" s="208"/>
      <c r="W33" s="203"/>
      <c r="X33" s="157"/>
      <c r="Y33" s="158"/>
      <c r="Z33" s="158"/>
      <c r="AA33" s="158"/>
      <c r="AB33" s="159"/>
      <c r="AC33" s="160"/>
      <c r="AD33" s="235"/>
      <c r="AE33" s="238"/>
      <c r="AF33" s="245"/>
      <c r="AG33" s="251" t="str">
        <f>IF(ISBLANK(AE33),"",VLOOKUP(AE33,'BASE DE DONNEES'!$H$4:$L$15,3,FALSE))</f>
        <v/>
      </c>
      <c r="AH33" s="248" t="str">
        <f>IF(ISBLANK(AE33),"",VLOOKUP(AE33,'BASE DE DONNEES'!$H$4:$M$15,6,FALSE))</f>
        <v/>
      </c>
      <c r="AI33" s="243"/>
    </row>
    <row r="34" spans="2:35" ht="35.1" customHeight="1" x14ac:dyDescent="0.25">
      <c r="B34" s="141"/>
      <c r="C34" s="142"/>
      <c r="D34" s="143" t="str">
        <f>IF(ISBLANK(B34),"",VLOOKUP(B34,'BASE DE DONNEES'!B27:F92,5,FALSE))</f>
        <v/>
      </c>
      <c r="E34" s="144"/>
      <c r="F34" s="145"/>
      <c r="G34" s="146"/>
      <c r="H34" s="146"/>
      <c r="I34" s="146"/>
      <c r="J34" s="146"/>
      <c r="K34" s="146"/>
      <c r="L34" s="146"/>
      <c r="M34" s="147"/>
      <c r="N34" s="148"/>
      <c r="O34" s="149"/>
      <c r="P34" s="150"/>
      <c r="Q34" s="151"/>
      <c r="R34" s="152"/>
      <c r="S34" s="153"/>
      <c r="T34" s="154"/>
      <c r="U34" s="155"/>
      <c r="V34" s="208"/>
      <c r="W34" s="203"/>
      <c r="X34" s="157"/>
      <c r="Y34" s="158"/>
      <c r="Z34" s="158"/>
      <c r="AA34" s="158"/>
      <c r="AB34" s="159"/>
      <c r="AC34" s="160"/>
      <c r="AD34" s="235"/>
      <c r="AE34" s="238"/>
      <c r="AF34" s="245"/>
      <c r="AG34" s="251" t="str">
        <f>IF(ISBLANK(AE34),"",VLOOKUP(AE34,'BASE DE DONNEES'!$H$4:$L$15,3,FALSE))</f>
        <v/>
      </c>
      <c r="AH34" s="248" t="str">
        <f>IF(ISBLANK(AE34),"",VLOOKUP(AE34,'BASE DE DONNEES'!$H$4:$M$15,6,FALSE))</f>
        <v/>
      </c>
      <c r="AI34" s="243"/>
    </row>
    <row r="35" spans="2:35" ht="35.1" customHeight="1" x14ac:dyDescent="0.25">
      <c r="B35" s="141"/>
      <c r="C35" s="142"/>
      <c r="D35" s="143" t="str">
        <f>IF(ISBLANK(B35),"",VLOOKUP(B35,'BASE DE DONNEES'!B28:F93,5,FALSE))</f>
        <v/>
      </c>
      <c r="E35" s="144"/>
      <c r="F35" s="145"/>
      <c r="G35" s="146"/>
      <c r="H35" s="146"/>
      <c r="I35" s="146"/>
      <c r="J35" s="146"/>
      <c r="K35" s="146"/>
      <c r="L35" s="146"/>
      <c r="M35" s="147"/>
      <c r="N35" s="148"/>
      <c r="O35" s="149"/>
      <c r="P35" s="150"/>
      <c r="Q35" s="151"/>
      <c r="R35" s="152"/>
      <c r="S35" s="153"/>
      <c r="T35" s="154"/>
      <c r="U35" s="155"/>
      <c r="V35" s="208"/>
      <c r="W35" s="203"/>
      <c r="X35" s="157"/>
      <c r="Y35" s="158"/>
      <c r="Z35" s="158"/>
      <c r="AA35" s="158"/>
      <c r="AB35" s="159"/>
      <c r="AC35" s="160"/>
      <c r="AD35" s="235"/>
      <c r="AE35" s="238"/>
      <c r="AF35" s="245"/>
      <c r="AG35" s="251" t="str">
        <f>IF(ISBLANK(AE35),"",VLOOKUP(AE35,'BASE DE DONNEES'!$H$4:$L$15,3,FALSE))</f>
        <v/>
      </c>
      <c r="AH35" s="248" t="str">
        <f>IF(ISBLANK(AE35),"",VLOOKUP(AE35,'BASE DE DONNEES'!$H$4:$M$15,6,FALSE))</f>
        <v/>
      </c>
      <c r="AI35" s="243"/>
    </row>
    <row r="36" spans="2:35" ht="35.1" customHeight="1" x14ac:dyDescent="0.25">
      <c r="B36" s="141"/>
      <c r="C36" s="142"/>
      <c r="D36" s="143" t="str">
        <f>IF(ISBLANK(B36),"",VLOOKUP(B36,'BASE DE DONNEES'!B29:F94,5,FALSE))</f>
        <v/>
      </c>
      <c r="E36" s="144"/>
      <c r="F36" s="145"/>
      <c r="G36" s="146"/>
      <c r="H36" s="146"/>
      <c r="I36" s="146"/>
      <c r="J36" s="146"/>
      <c r="K36" s="146"/>
      <c r="L36" s="146"/>
      <c r="M36" s="147"/>
      <c r="N36" s="148"/>
      <c r="O36" s="149"/>
      <c r="P36" s="150"/>
      <c r="Q36" s="151"/>
      <c r="R36" s="152"/>
      <c r="S36" s="153"/>
      <c r="T36" s="154"/>
      <c r="U36" s="155"/>
      <c r="V36" s="208"/>
      <c r="W36" s="203"/>
      <c r="X36" s="157"/>
      <c r="Y36" s="158"/>
      <c r="Z36" s="158"/>
      <c r="AA36" s="158"/>
      <c r="AB36" s="159"/>
      <c r="AC36" s="160"/>
      <c r="AD36" s="235"/>
      <c r="AE36" s="238"/>
      <c r="AF36" s="245"/>
      <c r="AG36" s="251" t="str">
        <f>IF(ISBLANK(AE36),"",VLOOKUP(AE36,'BASE DE DONNEES'!$H$4:$L$15,3,FALSE))</f>
        <v/>
      </c>
      <c r="AH36" s="248" t="str">
        <f>IF(ISBLANK(AE36),"",VLOOKUP(AE36,'BASE DE DONNEES'!$H$4:$M$15,6,FALSE))</f>
        <v/>
      </c>
      <c r="AI36" s="243"/>
    </row>
    <row r="37" spans="2:35" ht="35.1" customHeight="1" x14ac:dyDescent="0.25">
      <c r="B37" s="141"/>
      <c r="C37" s="142"/>
      <c r="D37" s="143" t="str">
        <f>IF(ISBLANK(B37),"",VLOOKUP(B37,'BASE DE DONNEES'!B30:F95,5,FALSE))</f>
        <v/>
      </c>
      <c r="E37" s="144"/>
      <c r="F37" s="145"/>
      <c r="G37" s="146"/>
      <c r="H37" s="146"/>
      <c r="I37" s="146"/>
      <c r="J37" s="146"/>
      <c r="K37" s="146"/>
      <c r="L37" s="146"/>
      <c r="M37" s="147"/>
      <c r="N37" s="148"/>
      <c r="O37" s="149"/>
      <c r="P37" s="150"/>
      <c r="Q37" s="151"/>
      <c r="R37" s="152"/>
      <c r="S37" s="153"/>
      <c r="T37" s="154"/>
      <c r="U37" s="155"/>
      <c r="V37" s="208"/>
      <c r="W37" s="203"/>
      <c r="X37" s="157"/>
      <c r="Y37" s="158"/>
      <c r="Z37" s="158"/>
      <c r="AA37" s="158"/>
      <c r="AB37" s="159"/>
      <c r="AC37" s="160"/>
      <c r="AD37" s="235"/>
      <c r="AE37" s="238"/>
      <c r="AF37" s="245"/>
      <c r="AG37" s="251" t="str">
        <f>IF(ISBLANK(AE37),"",VLOOKUP(AE37,'BASE DE DONNEES'!$H$4:$L$15,3,FALSE))</f>
        <v/>
      </c>
      <c r="AH37" s="248" t="str">
        <f>IF(ISBLANK(AE37),"",VLOOKUP(AE37,'BASE DE DONNEES'!$H$4:$M$15,6,FALSE))</f>
        <v/>
      </c>
      <c r="AI37" s="243"/>
    </row>
    <row r="38" spans="2:35" ht="35.1" customHeight="1" x14ac:dyDescent="0.25">
      <c r="B38" s="141"/>
      <c r="C38" s="142"/>
      <c r="D38" s="143" t="str">
        <f>IF(ISBLANK(B38),"",VLOOKUP(B38,'BASE DE DONNEES'!B31:F96,5,FALSE))</f>
        <v/>
      </c>
      <c r="E38" s="144"/>
      <c r="F38" s="145"/>
      <c r="G38" s="146"/>
      <c r="H38" s="146"/>
      <c r="I38" s="146"/>
      <c r="J38" s="146"/>
      <c r="K38" s="146"/>
      <c r="L38" s="146"/>
      <c r="M38" s="147"/>
      <c r="N38" s="148"/>
      <c r="O38" s="149"/>
      <c r="P38" s="150"/>
      <c r="Q38" s="151"/>
      <c r="R38" s="152"/>
      <c r="S38" s="153"/>
      <c r="T38" s="154"/>
      <c r="U38" s="155"/>
      <c r="V38" s="208"/>
      <c r="W38" s="203"/>
      <c r="X38" s="157"/>
      <c r="Y38" s="158"/>
      <c r="Z38" s="158"/>
      <c r="AA38" s="158"/>
      <c r="AB38" s="159"/>
      <c r="AC38" s="160"/>
      <c r="AD38" s="235"/>
      <c r="AE38" s="238"/>
      <c r="AF38" s="245"/>
      <c r="AG38" s="251" t="str">
        <f>IF(ISBLANK(AE38),"",VLOOKUP(AE38,'BASE DE DONNEES'!$H$4:$L$15,3,FALSE))</f>
        <v/>
      </c>
      <c r="AH38" s="248" t="str">
        <f>IF(ISBLANK(AE38),"",VLOOKUP(AE38,'BASE DE DONNEES'!$H$4:$M$15,6,FALSE))</f>
        <v/>
      </c>
      <c r="AI38" s="243"/>
    </row>
    <row r="39" spans="2:35" ht="35.1" customHeight="1" x14ac:dyDescent="0.25">
      <c r="B39" s="141"/>
      <c r="C39" s="142"/>
      <c r="D39" s="143" t="str">
        <f>IF(ISBLANK(B39),"",VLOOKUP(B39,'BASE DE DONNEES'!B32:F97,5,FALSE))</f>
        <v/>
      </c>
      <c r="E39" s="144"/>
      <c r="F39" s="145"/>
      <c r="G39" s="146"/>
      <c r="H39" s="146"/>
      <c r="I39" s="146"/>
      <c r="J39" s="146"/>
      <c r="K39" s="146"/>
      <c r="L39" s="146"/>
      <c r="M39" s="147"/>
      <c r="N39" s="148"/>
      <c r="O39" s="149"/>
      <c r="P39" s="150"/>
      <c r="Q39" s="151"/>
      <c r="R39" s="152"/>
      <c r="S39" s="153"/>
      <c r="T39" s="154"/>
      <c r="U39" s="155"/>
      <c r="V39" s="208"/>
      <c r="W39" s="203"/>
      <c r="X39" s="157"/>
      <c r="Y39" s="158"/>
      <c r="Z39" s="158"/>
      <c r="AA39" s="158"/>
      <c r="AB39" s="159"/>
      <c r="AC39" s="160"/>
      <c r="AD39" s="235"/>
      <c r="AE39" s="238"/>
      <c r="AF39" s="245"/>
      <c r="AG39" s="251" t="str">
        <f>IF(ISBLANK(AE39),"",VLOOKUP(AE39,'BASE DE DONNEES'!$H$4:$L$15,3,FALSE))</f>
        <v/>
      </c>
      <c r="AH39" s="248" t="str">
        <f>IF(ISBLANK(AE39),"",VLOOKUP(AE39,'BASE DE DONNEES'!$H$4:$M$15,6,FALSE))</f>
        <v/>
      </c>
      <c r="AI39" s="243"/>
    </row>
    <row r="40" spans="2:35" ht="35.1" customHeight="1" x14ac:dyDescent="0.25">
      <c r="B40" s="141"/>
      <c r="C40" s="142"/>
      <c r="D40" s="143" t="str">
        <f>IF(ISBLANK(B40),"",VLOOKUP(B40,'BASE DE DONNEES'!B33:F98,5,FALSE))</f>
        <v/>
      </c>
      <c r="E40" s="144"/>
      <c r="F40" s="145"/>
      <c r="G40" s="146"/>
      <c r="H40" s="146"/>
      <c r="I40" s="146"/>
      <c r="J40" s="146"/>
      <c r="K40" s="146"/>
      <c r="L40" s="146"/>
      <c r="M40" s="147"/>
      <c r="N40" s="148"/>
      <c r="O40" s="149"/>
      <c r="P40" s="150"/>
      <c r="Q40" s="151"/>
      <c r="R40" s="152"/>
      <c r="S40" s="153"/>
      <c r="T40" s="154"/>
      <c r="U40" s="155"/>
      <c r="V40" s="208"/>
      <c r="W40" s="203"/>
      <c r="X40" s="157"/>
      <c r="Y40" s="158"/>
      <c r="Z40" s="158"/>
      <c r="AA40" s="158"/>
      <c r="AB40" s="159"/>
      <c r="AC40" s="160"/>
      <c r="AD40" s="235"/>
      <c r="AE40" s="238"/>
      <c r="AF40" s="245"/>
      <c r="AG40" s="251" t="str">
        <f>IF(ISBLANK(AE40),"",VLOOKUP(AE40,'BASE DE DONNEES'!$H$4:$L$15,3,FALSE))</f>
        <v/>
      </c>
      <c r="AH40" s="248" t="str">
        <f>IF(ISBLANK(AE40),"",VLOOKUP(AE40,'BASE DE DONNEES'!$H$4:$M$15,6,FALSE))</f>
        <v/>
      </c>
      <c r="AI40" s="243"/>
    </row>
    <row r="41" spans="2:35" ht="35.1" customHeight="1" x14ac:dyDescent="0.25">
      <c r="B41" s="141"/>
      <c r="C41" s="142"/>
      <c r="D41" s="143" t="str">
        <f>IF(ISBLANK(B41),"",VLOOKUP(B41,'BASE DE DONNEES'!B34:F99,5,FALSE))</f>
        <v/>
      </c>
      <c r="E41" s="144"/>
      <c r="F41" s="145"/>
      <c r="G41" s="146"/>
      <c r="H41" s="146"/>
      <c r="I41" s="146"/>
      <c r="J41" s="146"/>
      <c r="K41" s="146"/>
      <c r="L41" s="146"/>
      <c r="M41" s="147"/>
      <c r="N41" s="148"/>
      <c r="O41" s="149"/>
      <c r="P41" s="150"/>
      <c r="Q41" s="151"/>
      <c r="R41" s="152"/>
      <c r="S41" s="153"/>
      <c r="T41" s="154"/>
      <c r="U41" s="155"/>
      <c r="V41" s="208"/>
      <c r="W41" s="203"/>
      <c r="X41" s="157"/>
      <c r="Y41" s="158"/>
      <c r="Z41" s="158"/>
      <c r="AA41" s="158"/>
      <c r="AB41" s="159"/>
      <c r="AC41" s="160"/>
      <c r="AD41" s="235"/>
      <c r="AE41" s="238"/>
      <c r="AF41" s="245"/>
      <c r="AG41" s="251" t="str">
        <f>IF(ISBLANK(AE41),"",VLOOKUP(AE41,'BASE DE DONNEES'!$H$4:$L$15,3,FALSE))</f>
        <v/>
      </c>
      <c r="AH41" s="248" t="str">
        <f>IF(ISBLANK(AE41),"",VLOOKUP(AE41,'BASE DE DONNEES'!$H$4:$M$15,6,FALSE))</f>
        <v/>
      </c>
      <c r="AI41" s="243"/>
    </row>
    <row r="42" spans="2:35" ht="35.1" customHeight="1" x14ac:dyDescent="0.25">
      <c r="B42" s="141"/>
      <c r="C42" s="142"/>
      <c r="D42" s="143" t="str">
        <f>IF(ISBLANK(B42),"",VLOOKUP(B42,'BASE DE DONNEES'!B35:F100,5,FALSE))</f>
        <v/>
      </c>
      <c r="E42" s="144"/>
      <c r="F42" s="145"/>
      <c r="G42" s="146"/>
      <c r="H42" s="146"/>
      <c r="I42" s="146"/>
      <c r="J42" s="146"/>
      <c r="K42" s="146"/>
      <c r="L42" s="146"/>
      <c r="M42" s="147"/>
      <c r="N42" s="148"/>
      <c r="O42" s="149"/>
      <c r="P42" s="150"/>
      <c r="Q42" s="151"/>
      <c r="R42" s="152"/>
      <c r="S42" s="153"/>
      <c r="T42" s="154"/>
      <c r="U42" s="155"/>
      <c r="V42" s="208"/>
      <c r="W42" s="203"/>
      <c r="X42" s="157"/>
      <c r="Y42" s="158"/>
      <c r="Z42" s="158"/>
      <c r="AA42" s="158"/>
      <c r="AB42" s="159"/>
      <c r="AC42" s="160"/>
      <c r="AD42" s="235"/>
      <c r="AE42" s="238"/>
      <c r="AF42" s="245"/>
      <c r="AG42" s="251" t="str">
        <f>IF(ISBLANK(AE42),"",VLOOKUP(AE42,'BASE DE DONNEES'!$H$4:$L$15,3,FALSE))</f>
        <v/>
      </c>
      <c r="AH42" s="248" t="str">
        <f>IF(ISBLANK(AE42),"",VLOOKUP(AE42,'BASE DE DONNEES'!$H$4:$M$15,6,FALSE))</f>
        <v/>
      </c>
      <c r="AI42" s="243"/>
    </row>
    <row r="43" spans="2:35" ht="35.1" customHeight="1" x14ac:dyDescent="0.25">
      <c r="B43" s="141"/>
      <c r="C43" s="142"/>
      <c r="D43" s="143" t="str">
        <f>IF(ISBLANK(B43),"",VLOOKUP(B43,'BASE DE DONNEES'!B36:F101,5,FALSE))</f>
        <v/>
      </c>
      <c r="E43" s="144"/>
      <c r="F43" s="145"/>
      <c r="G43" s="146"/>
      <c r="H43" s="146"/>
      <c r="I43" s="146"/>
      <c r="J43" s="146"/>
      <c r="K43" s="146"/>
      <c r="L43" s="146"/>
      <c r="M43" s="147"/>
      <c r="N43" s="148"/>
      <c r="O43" s="149"/>
      <c r="P43" s="150"/>
      <c r="Q43" s="151"/>
      <c r="R43" s="152"/>
      <c r="S43" s="153"/>
      <c r="T43" s="154"/>
      <c r="U43" s="155"/>
      <c r="V43" s="208"/>
      <c r="W43" s="203"/>
      <c r="X43" s="157"/>
      <c r="Y43" s="158"/>
      <c r="Z43" s="158"/>
      <c r="AA43" s="158"/>
      <c r="AB43" s="159"/>
      <c r="AC43" s="160"/>
      <c r="AD43" s="235"/>
      <c r="AE43" s="238"/>
      <c r="AF43" s="245"/>
      <c r="AG43" s="251" t="str">
        <f>IF(ISBLANK(AE43),"",VLOOKUP(AE43,'BASE DE DONNEES'!$H$4:$L$15,3,FALSE))</f>
        <v/>
      </c>
      <c r="AH43" s="248" t="str">
        <f>IF(ISBLANK(AE43),"",VLOOKUP(AE43,'BASE DE DONNEES'!$H$4:$M$15,6,FALSE))</f>
        <v/>
      </c>
      <c r="AI43" s="243"/>
    </row>
    <row r="44" spans="2:35" ht="35.1" customHeight="1" x14ac:dyDescent="0.25">
      <c r="B44" s="141"/>
      <c r="C44" s="142"/>
      <c r="D44" s="143" t="str">
        <f>IF(ISBLANK(B44),"",VLOOKUP(B44,'BASE DE DONNEES'!B37:F102,5,FALSE))</f>
        <v/>
      </c>
      <c r="E44" s="144"/>
      <c r="F44" s="145"/>
      <c r="G44" s="146"/>
      <c r="H44" s="146"/>
      <c r="I44" s="146"/>
      <c r="J44" s="146"/>
      <c r="K44" s="146"/>
      <c r="L44" s="146"/>
      <c r="M44" s="147"/>
      <c r="N44" s="148"/>
      <c r="O44" s="149"/>
      <c r="P44" s="150"/>
      <c r="Q44" s="151"/>
      <c r="R44" s="152"/>
      <c r="S44" s="153"/>
      <c r="T44" s="154"/>
      <c r="U44" s="155"/>
      <c r="V44" s="208"/>
      <c r="W44" s="203"/>
      <c r="X44" s="157"/>
      <c r="Y44" s="158"/>
      <c r="Z44" s="158"/>
      <c r="AA44" s="158"/>
      <c r="AB44" s="159"/>
      <c r="AC44" s="160"/>
      <c r="AD44" s="235"/>
      <c r="AE44" s="238"/>
      <c r="AF44" s="245"/>
      <c r="AG44" s="251" t="str">
        <f>IF(ISBLANK(AE44),"",VLOOKUP(AE44,'BASE DE DONNEES'!$H$4:$L$15,3,FALSE))</f>
        <v/>
      </c>
      <c r="AH44" s="248" t="str">
        <f>IF(ISBLANK(AE44),"",VLOOKUP(AE44,'BASE DE DONNEES'!$H$4:$M$15,6,FALSE))</f>
        <v/>
      </c>
      <c r="AI44" s="243"/>
    </row>
    <row r="45" spans="2:35" ht="35.1" customHeight="1" x14ac:dyDescent="0.25">
      <c r="B45" s="141"/>
      <c r="C45" s="142"/>
      <c r="D45" s="143" t="str">
        <f>IF(ISBLANK(B45),"",VLOOKUP(B45,'BASE DE DONNEES'!B38:F103,5,FALSE))</f>
        <v/>
      </c>
      <c r="E45" s="144"/>
      <c r="F45" s="145"/>
      <c r="G45" s="146"/>
      <c r="H45" s="146"/>
      <c r="I45" s="146"/>
      <c r="J45" s="146"/>
      <c r="K45" s="146"/>
      <c r="L45" s="146"/>
      <c r="M45" s="147"/>
      <c r="N45" s="148"/>
      <c r="O45" s="149"/>
      <c r="P45" s="150"/>
      <c r="Q45" s="151"/>
      <c r="R45" s="152"/>
      <c r="S45" s="153"/>
      <c r="T45" s="154"/>
      <c r="U45" s="155"/>
      <c r="V45" s="208"/>
      <c r="W45" s="203"/>
      <c r="X45" s="157"/>
      <c r="Y45" s="158"/>
      <c r="Z45" s="158"/>
      <c r="AA45" s="158"/>
      <c r="AB45" s="159"/>
      <c r="AC45" s="160"/>
      <c r="AD45" s="235"/>
      <c r="AE45" s="238"/>
      <c r="AF45" s="245"/>
      <c r="AG45" s="251" t="str">
        <f>IF(ISBLANK(AE45),"",VLOOKUP(AE45,'BASE DE DONNEES'!$H$4:$L$15,3,FALSE))</f>
        <v/>
      </c>
      <c r="AH45" s="248" t="str">
        <f>IF(ISBLANK(AE45),"",VLOOKUP(AE45,'BASE DE DONNEES'!$H$4:$M$15,6,FALSE))</f>
        <v/>
      </c>
      <c r="AI45" s="243"/>
    </row>
    <row r="46" spans="2:35" ht="35.1" customHeight="1" x14ac:dyDescent="0.25">
      <c r="B46" s="141"/>
      <c r="C46" s="142"/>
      <c r="D46" s="143" t="str">
        <f>IF(ISBLANK(B46),"",VLOOKUP(B46,'BASE DE DONNEES'!B39:F104,5,FALSE))</f>
        <v/>
      </c>
      <c r="E46" s="144"/>
      <c r="F46" s="145"/>
      <c r="G46" s="146"/>
      <c r="H46" s="146"/>
      <c r="I46" s="146"/>
      <c r="J46" s="146"/>
      <c r="K46" s="146"/>
      <c r="L46" s="146"/>
      <c r="M46" s="147"/>
      <c r="N46" s="148"/>
      <c r="O46" s="149"/>
      <c r="P46" s="150"/>
      <c r="Q46" s="151"/>
      <c r="R46" s="152"/>
      <c r="S46" s="153"/>
      <c r="T46" s="154"/>
      <c r="U46" s="155"/>
      <c r="V46" s="208"/>
      <c r="W46" s="203"/>
      <c r="X46" s="157"/>
      <c r="Y46" s="158"/>
      <c r="Z46" s="158"/>
      <c r="AA46" s="158"/>
      <c r="AB46" s="159"/>
      <c r="AC46" s="160"/>
      <c r="AD46" s="235"/>
      <c r="AE46" s="238"/>
      <c r="AF46" s="245"/>
      <c r="AG46" s="251" t="str">
        <f>IF(ISBLANK(AE46),"",VLOOKUP(AE46,'BASE DE DONNEES'!$H$4:$L$15,3,FALSE))</f>
        <v/>
      </c>
      <c r="AH46" s="248" t="str">
        <f>IF(ISBLANK(AE46),"",VLOOKUP(AE46,'BASE DE DONNEES'!$H$4:$M$15,6,FALSE))</f>
        <v/>
      </c>
      <c r="AI46" s="243"/>
    </row>
    <row r="47" spans="2:35" ht="35.1" customHeight="1" x14ac:dyDescent="0.25">
      <c r="B47" s="141"/>
      <c r="C47" s="142"/>
      <c r="D47" s="143" t="str">
        <f>IF(ISBLANK(B47),"",VLOOKUP(B47,'BASE DE DONNEES'!B40:F105,5,FALSE))</f>
        <v/>
      </c>
      <c r="E47" s="144"/>
      <c r="F47" s="145"/>
      <c r="G47" s="146"/>
      <c r="H47" s="146"/>
      <c r="I47" s="146"/>
      <c r="J47" s="146"/>
      <c r="K47" s="146"/>
      <c r="L47" s="146"/>
      <c r="M47" s="147"/>
      <c r="N47" s="148"/>
      <c r="O47" s="149"/>
      <c r="P47" s="150"/>
      <c r="Q47" s="151"/>
      <c r="R47" s="152"/>
      <c r="S47" s="153"/>
      <c r="T47" s="154"/>
      <c r="U47" s="155"/>
      <c r="V47" s="208"/>
      <c r="W47" s="203"/>
      <c r="X47" s="157"/>
      <c r="Y47" s="158"/>
      <c r="Z47" s="158"/>
      <c r="AA47" s="158"/>
      <c r="AB47" s="159"/>
      <c r="AC47" s="160"/>
      <c r="AD47" s="235"/>
      <c r="AE47" s="238"/>
      <c r="AF47" s="245"/>
      <c r="AG47" s="251" t="str">
        <f>IF(ISBLANK(AE47),"",VLOOKUP(AE47,'BASE DE DONNEES'!$H$4:$L$15,3,FALSE))</f>
        <v/>
      </c>
      <c r="AH47" s="248" t="str">
        <f>IF(ISBLANK(AE47),"",VLOOKUP(AE47,'BASE DE DONNEES'!$H$4:$M$15,6,FALSE))</f>
        <v/>
      </c>
      <c r="AI47" s="243"/>
    </row>
    <row r="48" spans="2:35" ht="35.1" customHeight="1" x14ac:dyDescent="0.25">
      <c r="B48" s="141"/>
      <c r="C48" s="142"/>
      <c r="D48" s="143" t="str">
        <f>IF(ISBLANK(B48),"",VLOOKUP(B48,'BASE DE DONNEES'!B41:F106,5,FALSE))</f>
        <v/>
      </c>
      <c r="E48" s="144"/>
      <c r="F48" s="145"/>
      <c r="G48" s="146"/>
      <c r="H48" s="146"/>
      <c r="I48" s="146"/>
      <c r="J48" s="146"/>
      <c r="K48" s="146"/>
      <c r="L48" s="146"/>
      <c r="M48" s="147"/>
      <c r="N48" s="148"/>
      <c r="O48" s="149"/>
      <c r="P48" s="150"/>
      <c r="Q48" s="151"/>
      <c r="R48" s="152"/>
      <c r="S48" s="153"/>
      <c r="T48" s="154"/>
      <c r="U48" s="155"/>
      <c r="V48" s="208"/>
      <c r="W48" s="203"/>
      <c r="X48" s="157"/>
      <c r="Y48" s="158"/>
      <c r="Z48" s="158"/>
      <c r="AA48" s="158"/>
      <c r="AB48" s="159"/>
      <c r="AC48" s="160"/>
      <c r="AD48" s="235"/>
      <c r="AE48" s="238"/>
      <c r="AF48" s="245"/>
      <c r="AG48" s="251" t="str">
        <f>IF(ISBLANK(AE48),"",VLOOKUP(AE48,'BASE DE DONNEES'!$H$4:$L$15,3,FALSE))</f>
        <v/>
      </c>
      <c r="AH48" s="248" t="str">
        <f>IF(ISBLANK(AE48),"",VLOOKUP(AE48,'BASE DE DONNEES'!$H$4:$M$15,6,FALSE))</f>
        <v/>
      </c>
      <c r="AI48" s="243"/>
    </row>
    <row r="49" spans="2:35" ht="35.1" customHeight="1" x14ac:dyDescent="0.25">
      <c r="B49" s="141"/>
      <c r="C49" s="142"/>
      <c r="D49" s="143" t="str">
        <f>IF(ISBLANK(B49),"",VLOOKUP(B49,'BASE DE DONNEES'!B42:F107,5,FALSE))</f>
        <v/>
      </c>
      <c r="E49" s="144"/>
      <c r="F49" s="145"/>
      <c r="G49" s="146"/>
      <c r="H49" s="146"/>
      <c r="I49" s="146"/>
      <c r="J49" s="146"/>
      <c r="K49" s="146"/>
      <c r="L49" s="146"/>
      <c r="M49" s="147"/>
      <c r="N49" s="148"/>
      <c r="O49" s="149"/>
      <c r="P49" s="150"/>
      <c r="Q49" s="151"/>
      <c r="R49" s="152"/>
      <c r="S49" s="153"/>
      <c r="T49" s="154"/>
      <c r="U49" s="155"/>
      <c r="V49" s="208"/>
      <c r="W49" s="203"/>
      <c r="X49" s="157"/>
      <c r="Y49" s="158"/>
      <c r="Z49" s="158"/>
      <c r="AA49" s="158"/>
      <c r="AB49" s="159"/>
      <c r="AC49" s="160"/>
      <c r="AD49" s="235"/>
      <c r="AE49" s="238"/>
      <c r="AF49" s="245"/>
      <c r="AG49" s="251" t="str">
        <f>IF(ISBLANK(AE49),"",VLOOKUP(AE49,'BASE DE DONNEES'!$H$4:$L$15,3,FALSE))</f>
        <v/>
      </c>
      <c r="AH49" s="248" t="str">
        <f>IF(ISBLANK(AE49),"",VLOOKUP(AE49,'BASE DE DONNEES'!$H$4:$M$15,6,FALSE))</f>
        <v/>
      </c>
      <c r="AI49" s="243"/>
    </row>
    <row r="50" spans="2:35" ht="35.1" customHeight="1" x14ac:dyDescent="0.25">
      <c r="B50" s="141"/>
      <c r="C50" s="142"/>
      <c r="D50" s="143" t="str">
        <f>IF(ISBLANK(B50),"",VLOOKUP(B50,'BASE DE DONNEES'!B43:F108,5,FALSE))</f>
        <v/>
      </c>
      <c r="E50" s="144"/>
      <c r="F50" s="145"/>
      <c r="G50" s="146"/>
      <c r="H50" s="146"/>
      <c r="I50" s="146"/>
      <c r="J50" s="146"/>
      <c r="K50" s="146"/>
      <c r="L50" s="146"/>
      <c r="M50" s="147"/>
      <c r="N50" s="148"/>
      <c r="O50" s="149"/>
      <c r="P50" s="150"/>
      <c r="Q50" s="151"/>
      <c r="R50" s="152"/>
      <c r="S50" s="153"/>
      <c r="T50" s="154"/>
      <c r="U50" s="155"/>
      <c r="V50" s="208"/>
      <c r="W50" s="203"/>
      <c r="X50" s="157"/>
      <c r="Y50" s="158"/>
      <c r="Z50" s="158"/>
      <c r="AA50" s="158"/>
      <c r="AB50" s="159"/>
      <c r="AC50" s="160"/>
      <c r="AD50" s="235"/>
      <c r="AE50" s="238"/>
      <c r="AF50" s="245"/>
      <c r="AG50" s="251" t="str">
        <f>IF(ISBLANK(AE50),"",VLOOKUP(AE50,'BASE DE DONNEES'!$H$4:$L$15,3,FALSE))</f>
        <v/>
      </c>
      <c r="AH50" s="248" t="str">
        <f>IF(ISBLANK(AE50),"",VLOOKUP(AE50,'BASE DE DONNEES'!$H$4:$M$15,6,FALSE))</f>
        <v/>
      </c>
      <c r="AI50" s="243"/>
    </row>
    <row r="51" spans="2:35" ht="35.1" customHeight="1" x14ac:dyDescent="0.25">
      <c r="B51" s="141"/>
      <c r="C51" s="142"/>
      <c r="D51" s="143" t="str">
        <f>IF(ISBLANK(B51),"",VLOOKUP(B51,'BASE DE DONNEES'!B44:F109,5,FALSE))</f>
        <v/>
      </c>
      <c r="E51" s="144"/>
      <c r="F51" s="145"/>
      <c r="G51" s="146"/>
      <c r="H51" s="146"/>
      <c r="I51" s="146"/>
      <c r="J51" s="146"/>
      <c r="K51" s="146"/>
      <c r="L51" s="146"/>
      <c r="M51" s="147"/>
      <c r="N51" s="148"/>
      <c r="O51" s="149"/>
      <c r="P51" s="150"/>
      <c r="Q51" s="151"/>
      <c r="R51" s="152"/>
      <c r="S51" s="153"/>
      <c r="T51" s="154"/>
      <c r="U51" s="155"/>
      <c r="V51" s="208"/>
      <c r="W51" s="203"/>
      <c r="X51" s="157"/>
      <c r="Y51" s="158"/>
      <c r="Z51" s="158"/>
      <c r="AA51" s="158"/>
      <c r="AB51" s="159"/>
      <c r="AC51" s="160"/>
      <c r="AD51" s="235"/>
      <c r="AE51" s="238"/>
      <c r="AF51" s="245"/>
      <c r="AG51" s="251" t="str">
        <f>IF(ISBLANK(AE51),"",VLOOKUP(AE51,'BASE DE DONNEES'!$H$4:$L$15,3,FALSE))</f>
        <v/>
      </c>
      <c r="AH51" s="248" t="str">
        <f>IF(ISBLANK(AE51),"",VLOOKUP(AE51,'BASE DE DONNEES'!$H$4:$M$15,6,FALSE))</f>
        <v/>
      </c>
      <c r="AI51" s="243"/>
    </row>
    <row r="52" spans="2:35" ht="35.1" customHeight="1" x14ac:dyDescent="0.25">
      <c r="B52" s="141"/>
      <c r="C52" s="142"/>
      <c r="D52" s="143" t="str">
        <f>IF(ISBLANK(B52),"",VLOOKUP(B52,'BASE DE DONNEES'!B45:F110,5,FALSE))</f>
        <v/>
      </c>
      <c r="E52" s="144"/>
      <c r="F52" s="145"/>
      <c r="G52" s="146"/>
      <c r="H52" s="146"/>
      <c r="I52" s="146"/>
      <c r="J52" s="146"/>
      <c r="K52" s="146"/>
      <c r="L52" s="146"/>
      <c r="M52" s="147"/>
      <c r="N52" s="148"/>
      <c r="O52" s="149"/>
      <c r="P52" s="150"/>
      <c r="Q52" s="151"/>
      <c r="R52" s="152"/>
      <c r="S52" s="153"/>
      <c r="T52" s="154"/>
      <c r="U52" s="155"/>
      <c r="V52" s="208"/>
      <c r="W52" s="203"/>
      <c r="X52" s="157"/>
      <c r="Y52" s="158"/>
      <c r="Z52" s="158"/>
      <c r="AA52" s="158"/>
      <c r="AB52" s="159"/>
      <c r="AC52" s="160"/>
      <c r="AD52" s="235"/>
      <c r="AE52" s="238"/>
      <c r="AF52" s="245"/>
      <c r="AG52" s="251" t="str">
        <f>IF(ISBLANK(AE52),"",VLOOKUP(AE52,'BASE DE DONNEES'!$H$4:$L$15,3,FALSE))</f>
        <v/>
      </c>
      <c r="AH52" s="248" t="str">
        <f>IF(ISBLANK(AE52),"",VLOOKUP(AE52,'BASE DE DONNEES'!$H$4:$M$15,6,FALSE))</f>
        <v/>
      </c>
      <c r="AI52" s="243"/>
    </row>
    <row r="53" spans="2:35" ht="35.1" customHeight="1" x14ac:dyDescent="0.25">
      <c r="B53" s="141"/>
      <c r="C53" s="142"/>
      <c r="D53" s="143" t="str">
        <f>IF(ISBLANK(B53),"",VLOOKUP(B53,'BASE DE DONNEES'!B46:F111,5,FALSE))</f>
        <v/>
      </c>
      <c r="E53" s="144"/>
      <c r="F53" s="145"/>
      <c r="G53" s="146"/>
      <c r="H53" s="146"/>
      <c r="I53" s="146"/>
      <c r="J53" s="146"/>
      <c r="K53" s="146"/>
      <c r="L53" s="146"/>
      <c r="M53" s="147"/>
      <c r="N53" s="148"/>
      <c r="O53" s="149"/>
      <c r="P53" s="150"/>
      <c r="Q53" s="151"/>
      <c r="R53" s="152"/>
      <c r="S53" s="153"/>
      <c r="T53" s="154"/>
      <c r="U53" s="155"/>
      <c r="V53" s="208"/>
      <c r="W53" s="203"/>
      <c r="X53" s="157"/>
      <c r="Y53" s="158"/>
      <c r="Z53" s="158"/>
      <c r="AA53" s="158"/>
      <c r="AB53" s="159"/>
      <c r="AC53" s="160"/>
      <c r="AD53" s="235"/>
      <c r="AE53" s="238"/>
      <c r="AF53" s="245"/>
      <c r="AG53" s="251" t="str">
        <f>IF(ISBLANK(AE53),"",VLOOKUP(AE53,'BASE DE DONNEES'!$H$4:$L$15,3,FALSE))</f>
        <v/>
      </c>
      <c r="AH53" s="248" t="str">
        <f>IF(ISBLANK(AE53),"",VLOOKUP(AE53,'BASE DE DONNEES'!$H$4:$M$15,6,FALSE))</f>
        <v/>
      </c>
      <c r="AI53" s="243"/>
    </row>
    <row r="54" spans="2:35" ht="35.1" customHeight="1" x14ac:dyDescent="0.25">
      <c r="B54" s="141"/>
      <c r="C54" s="142"/>
      <c r="D54" s="143" t="str">
        <f>IF(ISBLANK(B54),"",VLOOKUP(B54,'BASE DE DONNEES'!B47:F112,5,FALSE))</f>
        <v/>
      </c>
      <c r="E54" s="144"/>
      <c r="F54" s="145"/>
      <c r="G54" s="146"/>
      <c r="H54" s="146"/>
      <c r="I54" s="146"/>
      <c r="J54" s="146"/>
      <c r="K54" s="146"/>
      <c r="L54" s="146"/>
      <c r="M54" s="147"/>
      <c r="N54" s="148"/>
      <c r="O54" s="149"/>
      <c r="P54" s="150"/>
      <c r="Q54" s="151"/>
      <c r="R54" s="152"/>
      <c r="S54" s="153"/>
      <c r="T54" s="154"/>
      <c r="U54" s="155"/>
      <c r="V54" s="208"/>
      <c r="W54" s="203"/>
      <c r="X54" s="157"/>
      <c r="Y54" s="158"/>
      <c r="Z54" s="158"/>
      <c r="AA54" s="158"/>
      <c r="AB54" s="159"/>
      <c r="AC54" s="160"/>
      <c r="AD54" s="235"/>
      <c r="AE54" s="238"/>
      <c r="AF54" s="245"/>
      <c r="AG54" s="251" t="str">
        <f>IF(ISBLANK(AE54),"",VLOOKUP(AE54,'BASE DE DONNEES'!$H$4:$L$15,3,FALSE))</f>
        <v/>
      </c>
      <c r="AH54" s="248" t="str">
        <f>IF(ISBLANK(AE54),"",VLOOKUP(AE54,'BASE DE DONNEES'!$H$4:$M$15,6,FALSE))</f>
        <v/>
      </c>
      <c r="AI54" s="243"/>
    </row>
    <row r="55" spans="2:35" ht="35.1" customHeight="1" x14ac:dyDescent="0.25">
      <c r="B55" s="141"/>
      <c r="C55" s="142"/>
      <c r="D55" s="143" t="str">
        <f>IF(ISBLANK(B55),"",VLOOKUP(B55,'BASE DE DONNEES'!B48:F113,5,FALSE))</f>
        <v/>
      </c>
      <c r="E55" s="144"/>
      <c r="F55" s="145"/>
      <c r="G55" s="146"/>
      <c r="H55" s="146"/>
      <c r="I55" s="146"/>
      <c r="J55" s="146"/>
      <c r="K55" s="146"/>
      <c r="L55" s="146"/>
      <c r="M55" s="147"/>
      <c r="N55" s="148"/>
      <c r="O55" s="149"/>
      <c r="P55" s="150"/>
      <c r="Q55" s="151"/>
      <c r="R55" s="152"/>
      <c r="S55" s="153"/>
      <c r="T55" s="154"/>
      <c r="U55" s="155"/>
      <c r="V55" s="208"/>
      <c r="W55" s="203"/>
      <c r="X55" s="157"/>
      <c r="Y55" s="158"/>
      <c r="Z55" s="158"/>
      <c r="AA55" s="158"/>
      <c r="AB55" s="159"/>
      <c r="AC55" s="160"/>
      <c r="AD55" s="235"/>
      <c r="AE55" s="238"/>
      <c r="AF55" s="245"/>
      <c r="AG55" s="251" t="str">
        <f>IF(ISBLANK(AE55),"",VLOOKUP(AE55,'BASE DE DONNEES'!$H$4:$L$15,3,FALSE))</f>
        <v/>
      </c>
      <c r="AH55" s="248" t="str">
        <f>IF(ISBLANK(AE55),"",VLOOKUP(AE55,'BASE DE DONNEES'!$H$4:$M$15,6,FALSE))</f>
        <v/>
      </c>
      <c r="AI55" s="243"/>
    </row>
    <row r="56" spans="2:35" ht="35.1" customHeight="1" x14ac:dyDescent="0.25">
      <c r="B56" s="141"/>
      <c r="C56" s="142"/>
      <c r="D56" s="143" t="str">
        <f>IF(ISBLANK(B56),"",VLOOKUP(B56,'BASE DE DONNEES'!B49:F114,5,FALSE))</f>
        <v/>
      </c>
      <c r="E56" s="144"/>
      <c r="F56" s="145"/>
      <c r="G56" s="146"/>
      <c r="H56" s="146"/>
      <c r="I56" s="146"/>
      <c r="J56" s="146"/>
      <c r="K56" s="146"/>
      <c r="L56" s="146"/>
      <c r="M56" s="147"/>
      <c r="N56" s="148"/>
      <c r="O56" s="149"/>
      <c r="P56" s="150"/>
      <c r="Q56" s="151"/>
      <c r="R56" s="152"/>
      <c r="S56" s="153"/>
      <c r="T56" s="154"/>
      <c r="U56" s="155"/>
      <c r="V56" s="208"/>
      <c r="W56" s="203"/>
      <c r="X56" s="157"/>
      <c r="Y56" s="158"/>
      <c r="Z56" s="158"/>
      <c r="AA56" s="158"/>
      <c r="AB56" s="159"/>
      <c r="AC56" s="160"/>
      <c r="AD56" s="235"/>
      <c r="AE56" s="238"/>
      <c r="AF56" s="245"/>
      <c r="AG56" s="251" t="str">
        <f>IF(ISBLANK(AE56),"",VLOOKUP(AE56,'BASE DE DONNEES'!$H$4:$L$15,3,FALSE))</f>
        <v/>
      </c>
      <c r="AH56" s="248" t="str">
        <f>IF(ISBLANK(AE56),"",VLOOKUP(AE56,'BASE DE DONNEES'!$H$4:$M$15,6,FALSE))</f>
        <v/>
      </c>
      <c r="AI56" s="243"/>
    </row>
    <row r="57" spans="2:35" ht="35.1" customHeight="1" x14ac:dyDescent="0.25">
      <c r="B57" s="141"/>
      <c r="C57" s="142"/>
      <c r="D57" s="143" t="str">
        <f>IF(ISBLANK(B57),"",VLOOKUP(B57,'BASE DE DONNEES'!B50:F115,5,FALSE))</f>
        <v/>
      </c>
      <c r="E57" s="144"/>
      <c r="F57" s="145"/>
      <c r="G57" s="146"/>
      <c r="H57" s="146"/>
      <c r="I57" s="146"/>
      <c r="J57" s="146"/>
      <c r="K57" s="146"/>
      <c r="L57" s="146"/>
      <c r="M57" s="147"/>
      <c r="N57" s="148"/>
      <c r="O57" s="149"/>
      <c r="P57" s="150"/>
      <c r="Q57" s="151"/>
      <c r="R57" s="152"/>
      <c r="S57" s="153"/>
      <c r="T57" s="154"/>
      <c r="U57" s="155"/>
      <c r="V57" s="208"/>
      <c r="W57" s="203"/>
      <c r="X57" s="157"/>
      <c r="Y57" s="158"/>
      <c r="Z57" s="158"/>
      <c r="AA57" s="158"/>
      <c r="AB57" s="159"/>
      <c r="AC57" s="160"/>
      <c r="AD57" s="235"/>
      <c r="AE57" s="238"/>
      <c r="AF57" s="245"/>
      <c r="AG57" s="251" t="str">
        <f>IF(ISBLANK(AE57),"",VLOOKUP(AE57,'BASE DE DONNEES'!$H$4:$L$15,3,FALSE))</f>
        <v/>
      </c>
      <c r="AH57" s="248" t="str">
        <f>IF(ISBLANK(AE57),"",VLOOKUP(AE57,'BASE DE DONNEES'!$H$4:$M$15,6,FALSE))</f>
        <v/>
      </c>
      <c r="AI57" s="243"/>
    </row>
    <row r="58" spans="2:35" ht="35.1" customHeight="1" x14ac:dyDescent="0.25">
      <c r="B58" s="141"/>
      <c r="C58" s="142"/>
      <c r="D58" s="143" t="str">
        <f>IF(ISBLANK(B58),"",VLOOKUP(B58,'BASE DE DONNEES'!B51:F116,5,FALSE))</f>
        <v/>
      </c>
      <c r="E58" s="144"/>
      <c r="F58" s="145"/>
      <c r="G58" s="146"/>
      <c r="H58" s="146"/>
      <c r="I58" s="146"/>
      <c r="J58" s="146"/>
      <c r="K58" s="146"/>
      <c r="L58" s="146"/>
      <c r="M58" s="147"/>
      <c r="N58" s="148"/>
      <c r="O58" s="149"/>
      <c r="P58" s="150"/>
      <c r="Q58" s="151"/>
      <c r="R58" s="152"/>
      <c r="S58" s="153"/>
      <c r="T58" s="154"/>
      <c r="U58" s="155"/>
      <c r="V58" s="208"/>
      <c r="W58" s="203"/>
      <c r="X58" s="157"/>
      <c r="Y58" s="158"/>
      <c r="Z58" s="158"/>
      <c r="AA58" s="158"/>
      <c r="AB58" s="159"/>
      <c r="AC58" s="160"/>
      <c r="AD58" s="235"/>
      <c r="AE58" s="238"/>
      <c r="AF58" s="245"/>
      <c r="AG58" s="251" t="str">
        <f>IF(ISBLANK(AE58),"",VLOOKUP(AE58,'BASE DE DONNEES'!$H$4:$L$15,3,FALSE))</f>
        <v/>
      </c>
      <c r="AH58" s="248" t="str">
        <f>IF(ISBLANK(AE58),"",VLOOKUP(AE58,'BASE DE DONNEES'!$H$4:$M$15,6,FALSE))</f>
        <v/>
      </c>
      <c r="AI58" s="243"/>
    </row>
    <row r="59" spans="2:35" ht="35.1" customHeight="1" x14ac:dyDescent="0.25">
      <c r="B59" s="141"/>
      <c r="C59" s="142"/>
      <c r="D59" s="143" t="str">
        <f>IF(ISBLANK(B59),"",VLOOKUP(B59,'BASE DE DONNEES'!B52:F117,5,FALSE))</f>
        <v/>
      </c>
      <c r="E59" s="144"/>
      <c r="F59" s="145"/>
      <c r="G59" s="146"/>
      <c r="H59" s="146"/>
      <c r="I59" s="146"/>
      <c r="J59" s="146"/>
      <c r="K59" s="146"/>
      <c r="L59" s="146"/>
      <c r="M59" s="147"/>
      <c r="N59" s="148"/>
      <c r="O59" s="149"/>
      <c r="P59" s="150"/>
      <c r="Q59" s="151"/>
      <c r="R59" s="152"/>
      <c r="S59" s="153"/>
      <c r="T59" s="154"/>
      <c r="U59" s="155"/>
      <c r="V59" s="208"/>
      <c r="W59" s="203"/>
      <c r="X59" s="157"/>
      <c r="Y59" s="158"/>
      <c r="Z59" s="158"/>
      <c r="AA59" s="158"/>
      <c r="AB59" s="159"/>
      <c r="AC59" s="160"/>
      <c r="AD59" s="235"/>
      <c r="AE59" s="238"/>
      <c r="AF59" s="245"/>
      <c r="AG59" s="251" t="str">
        <f>IF(ISBLANK(AE59),"",VLOOKUP(AE59,'BASE DE DONNEES'!$H$4:$L$15,3,FALSE))</f>
        <v/>
      </c>
      <c r="AH59" s="248" t="str">
        <f>IF(ISBLANK(AE59),"",VLOOKUP(AE59,'BASE DE DONNEES'!$H$4:$M$15,6,FALSE))</f>
        <v/>
      </c>
      <c r="AI59" s="243"/>
    </row>
    <row r="60" spans="2:35" ht="35.1" customHeight="1" x14ac:dyDescent="0.25">
      <c r="B60" s="141"/>
      <c r="C60" s="142"/>
      <c r="D60" s="143" t="str">
        <f>IF(ISBLANK(B60),"",VLOOKUP(B60,'BASE DE DONNEES'!B53:F118,5,FALSE))</f>
        <v/>
      </c>
      <c r="E60" s="144"/>
      <c r="F60" s="145"/>
      <c r="G60" s="146"/>
      <c r="H60" s="146"/>
      <c r="I60" s="146"/>
      <c r="J60" s="146"/>
      <c r="K60" s="146"/>
      <c r="L60" s="146"/>
      <c r="M60" s="147"/>
      <c r="N60" s="148"/>
      <c r="O60" s="149"/>
      <c r="P60" s="150"/>
      <c r="Q60" s="151"/>
      <c r="R60" s="152"/>
      <c r="S60" s="153"/>
      <c r="T60" s="154"/>
      <c r="U60" s="155"/>
      <c r="V60" s="208"/>
      <c r="W60" s="203"/>
      <c r="X60" s="157"/>
      <c r="Y60" s="158"/>
      <c r="Z60" s="158"/>
      <c r="AA60" s="158"/>
      <c r="AB60" s="159"/>
      <c r="AC60" s="160"/>
      <c r="AD60" s="235"/>
      <c r="AE60" s="238"/>
      <c r="AF60" s="245"/>
      <c r="AG60" s="251" t="str">
        <f>IF(ISBLANK(AE60),"",VLOOKUP(AE60,'BASE DE DONNEES'!$H$4:$L$15,3,FALSE))</f>
        <v/>
      </c>
      <c r="AH60" s="248" t="str">
        <f>IF(ISBLANK(AE60),"",VLOOKUP(AE60,'BASE DE DONNEES'!$H$4:$M$15,6,FALSE))</f>
        <v/>
      </c>
      <c r="AI60" s="243"/>
    </row>
    <row r="61" spans="2:35" ht="35.1" customHeight="1" x14ac:dyDescent="0.25">
      <c r="B61" s="141"/>
      <c r="C61" s="142"/>
      <c r="D61" s="143" t="str">
        <f>IF(ISBLANK(B61),"",VLOOKUP(B61,'BASE DE DONNEES'!B54:F119,5,FALSE))</f>
        <v/>
      </c>
      <c r="E61" s="144"/>
      <c r="F61" s="145"/>
      <c r="G61" s="146"/>
      <c r="H61" s="146"/>
      <c r="I61" s="146"/>
      <c r="J61" s="146"/>
      <c r="K61" s="146"/>
      <c r="L61" s="146"/>
      <c r="M61" s="147"/>
      <c r="N61" s="148"/>
      <c r="O61" s="149"/>
      <c r="P61" s="150"/>
      <c r="Q61" s="151"/>
      <c r="R61" s="152"/>
      <c r="S61" s="153"/>
      <c r="T61" s="154"/>
      <c r="U61" s="155"/>
      <c r="V61" s="208"/>
      <c r="W61" s="203"/>
      <c r="X61" s="157"/>
      <c r="Y61" s="158"/>
      <c r="Z61" s="158"/>
      <c r="AA61" s="158"/>
      <c r="AB61" s="159"/>
      <c r="AC61" s="160"/>
      <c r="AD61" s="235"/>
      <c r="AE61" s="238"/>
      <c r="AF61" s="245"/>
      <c r="AG61" s="251" t="str">
        <f>IF(ISBLANK(AE61),"",VLOOKUP(AE61,'BASE DE DONNEES'!$H$4:$L$15,3,FALSE))</f>
        <v/>
      </c>
      <c r="AH61" s="248" t="str">
        <f>IF(ISBLANK(AE61),"",VLOOKUP(AE61,'BASE DE DONNEES'!$H$4:$M$15,6,FALSE))</f>
        <v/>
      </c>
      <c r="AI61" s="243"/>
    </row>
    <row r="62" spans="2:35" ht="35.1" customHeight="1" x14ac:dyDescent="0.25">
      <c r="B62" s="141"/>
      <c r="C62" s="142"/>
      <c r="D62" s="143" t="str">
        <f>IF(ISBLANK(B62),"",VLOOKUP(B62,'BASE DE DONNEES'!B55:F120,5,FALSE))</f>
        <v/>
      </c>
      <c r="E62" s="144"/>
      <c r="F62" s="145"/>
      <c r="G62" s="146"/>
      <c r="H62" s="146"/>
      <c r="I62" s="146"/>
      <c r="J62" s="146"/>
      <c r="K62" s="146"/>
      <c r="L62" s="146"/>
      <c r="M62" s="147"/>
      <c r="N62" s="148"/>
      <c r="O62" s="149"/>
      <c r="P62" s="150"/>
      <c r="Q62" s="151"/>
      <c r="R62" s="152"/>
      <c r="S62" s="153"/>
      <c r="T62" s="154"/>
      <c r="U62" s="155"/>
      <c r="V62" s="208"/>
      <c r="W62" s="203"/>
      <c r="X62" s="157"/>
      <c r="Y62" s="158"/>
      <c r="Z62" s="158"/>
      <c r="AA62" s="158"/>
      <c r="AB62" s="159"/>
      <c r="AC62" s="160"/>
      <c r="AD62" s="235"/>
      <c r="AE62" s="238"/>
      <c r="AF62" s="245"/>
      <c r="AG62" s="251" t="str">
        <f>IF(ISBLANK(AE62),"",VLOOKUP(AE62,'BASE DE DONNEES'!$H$4:$L$15,3,FALSE))</f>
        <v/>
      </c>
      <c r="AH62" s="248" t="str">
        <f>IF(ISBLANK(AE62),"",VLOOKUP(AE62,'BASE DE DONNEES'!$H$4:$M$15,6,FALSE))</f>
        <v/>
      </c>
      <c r="AI62" s="243"/>
    </row>
    <row r="63" spans="2:35" ht="35.1" customHeight="1" x14ac:dyDescent="0.25">
      <c r="B63" s="141"/>
      <c r="C63" s="142"/>
      <c r="D63" s="143" t="str">
        <f>IF(ISBLANK(B63),"",VLOOKUP(B63,'BASE DE DONNEES'!B56:F121,5,FALSE))</f>
        <v/>
      </c>
      <c r="E63" s="144"/>
      <c r="F63" s="145"/>
      <c r="G63" s="146"/>
      <c r="H63" s="146"/>
      <c r="I63" s="146"/>
      <c r="J63" s="146"/>
      <c r="K63" s="146"/>
      <c r="L63" s="146"/>
      <c r="M63" s="147"/>
      <c r="N63" s="148"/>
      <c r="O63" s="149"/>
      <c r="P63" s="150"/>
      <c r="Q63" s="151"/>
      <c r="R63" s="152"/>
      <c r="S63" s="153"/>
      <c r="T63" s="154"/>
      <c r="U63" s="155"/>
      <c r="V63" s="208"/>
      <c r="W63" s="203"/>
      <c r="X63" s="157"/>
      <c r="Y63" s="158"/>
      <c r="Z63" s="158"/>
      <c r="AA63" s="158"/>
      <c r="AB63" s="159"/>
      <c r="AC63" s="160"/>
      <c r="AD63" s="235"/>
      <c r="AE63" s="238"/>
      <c r="AF63" s="245"/>
      <c r="AG63" s="251" t="str">
        <f>IF(ISBLANK(AE63),"",VLOOKUP(AE63,'BASE DE DONNEES'!$H$4:$L$15,3,FALSE))</f>
        <v/>
      </c>
      <c r="AH63" s="248" t="str">
        <f>IF(ISBLANK(AE63),"",VLOOKUP(AE63,'BASE DE DONNEES'!$H$4:$M$15,6,FALSE))</f>
        <v/>
      </c>
      <c r="AI63" s="243"/>
    </row>
    <row r="64" spans="2:35" ht="35.1" customHeight="1" x14ac:dyDescent="0.25">
      <c r="B64" s="141"/>
      <c r="C64" s="142"/>
      <c r="D64" s="143" t="str">
        <f>IF(ISBLANK(B64),"",VLOOKUP(B64,'BASE DE DONNEES'!B57:F122,5,FALSE))</f>
        <v/>
      </c>
      <c r="E64" s="144"/>
      <c r="F64" s="145"/>
      <c r="G64" s="146"/>
      <c r="H64" s="146"/>
      <c r="I64" s="146"/>
      <c r="J64" s="146"/>
      <c r="K64" s="146"/>
      <c r="L64" s="146"/>
      <c r="M64" s="147"/>
      <c r="N64" s="148"/>
      <c r="O64" s="149"/>
      <c r="P64" s="150"/>
      <c r="Q64" s="151"/>
      <c r="R64" s="152"/>
      <c r="S64" s="153"/>
      <c r="T64" s="154"/>
      <c r="U64" s="155"/>
      <c r="V64" s="208"/>
      <c r="W64" s="203"/>
      <c r="X64" s="157"/>
      <c r="Y64" s="158"/>
      <c r="Z64" s="158"/>
      <c r="AA64" s="158"/>
      <c r="AB64" s="159"/>
      <c r="AC64" s="160"/>
      <c r="AD64" s="235"/>
      <c r="AE64" s="238"/>
      <c r="AF64" s="245"/>
      <c r="AG64" s="251" t="str">
        <f>IF(ISBLANK(AE64),"",VLOOKUP(AE64,'BASE DE DONNEES'!$H$4:$L$15,3,FALSE))</f>
        <v/>
      </c>
      <c r="AH64" s="248" t="str">
        <f>IF(ISBLANK(AE64),"",VLOOKUP(AE64,'BASE DE DONNEES'!$H$4:$M$15,6,FALSE))</f>
        <v/>
      </c>
      <c r="AI64" s="243"/>
    </row>
    <row r="65" spans="2:35" ht="35.1" customHeight="1" x14ac:dyDescent="0.25">
      <c r="B65" s="141"/>
      <c r="C65" s="142"/>
      <c r="D65" s="143" t="str">
        <f>IF(ISBLANK(B65),"",VLOOKUP(B65,'BASE DE DONNEES'!B58:F123,5,FALSE))</f>
        <v/>
      </c>
      <c r="E65" s="144"/>
      <c r="F65" s="145"/>
      <c r="G65" s="146"/>
      <c r="H65" s="146"/>
      <c r="I65" s="146"/>
      <c r="J65" s="146"/>
      <c r="K65" s="146"/>
      <c r="L65" s="146"/>
      <c r="M65" s="147"/>
      <c r="N65" s="148"/>
      <c r="O65" s="149"/>
      <c r="P65" s="150"/>
      <c r="Q65" s="151"/>
      <c r="R65" s="152"/>
      <c r="S65" s="153"/>
      <c r="T65" s="154"/>
      <c r="U65" s="155"/>
      <c r="V65" s="208"/>
      <c r="W65" s="203"/>
      <c r="X65" s="157"/>
      <c r="Y65" s="158"/>
      <c r="Z65" s="158"/>
      <c r="AA65" s="158"/>
      <c r="AB65" s="159"/>
      <c r="AC65" s="160"/>
      <c r="AD65" s="235"/>
      <c r="AE65" s="238"/>
      <c r="AF65" s="245"/>
      <c r="AG65" s="251" t="str">
        <f>IF(ISBLANK(AE65),"",VLOOKUP(AE65,'BASE DE DONNEES'!$H$4:$L$15,3,FALSE))</f>
        <v/>
      </c>
      <c r="AH65" s="248" t="str">
        <f>IF(ISBLANK(AE65),"",VLOOKUP(AE65,'BASE DE DONNEES'!$H$4:$M$15,6,FALSE))</f>
        <v/>
      </c>
      <c r="AI65" s="243"/>
    </row>
    <row r="66" spans="2:35" ht="35.1" customHeight="1" x14ac:dyDescent="0.25">
      <c r="B66" s="141"/>
      <c r="C66" s="142"/>
      <c r="D66" s="143" t="str">
        <f>IF(ISBLANK(B66),"",VLOOKUP(B66,'BASE DE DONNEES'!B59:F124,5,FALSE))</f>
        <v/>
      </c>
      <c r="E66" s="144"/>
      <c r="F66" s="145"/>
      <c r="G66" s="146"/>
      <c r="H66" s="146"/>
      <c r="I66" s="146"/>
      <c r="J66" s="146"/>
      <c r="K66" s="146"/>
      <c r="L66" s="146"/>
      <c r="M66" s="147"/>
      <c r="N66" s="148"/>
      <c r="O66" s="149"/>
      <c r="P66" s="150"/>
      <c r="Q66" s="151"/>
      <c r="R66" s="152"/>
      <c r="S66" s="153"/>
      <c r="T66" s="154"/>
      <c r="U66" s="155"/>
      <c r="V66" s="208"/>
      <c r="W66" s="203"/>
      <c r="X66" s="157"/>
      <c r="Y66" s="158"/>
      <c r="Z66" s="158"/>
      <c r="AA66" s="158"/>
      <c r="AB66" s="159"/>
      <c r="AC66" s="160"/>
      <c r="AD66" s="235"/>
      <c r="AE66" s="238"/>
      <c r="AF66" s="245"/>
      <c r="AG66" s="251" t="str">
        <f>IF(ISBLANK(AE66),"",VLOOKUP(AE66,'BASE DE DONNEES'!$H$4:$L$15,3,FALSE))</f>
        <v/>
      </c>
      <c r="AH66" s="248" t="str">
        <f>IF(ISBLANK(AE66),"",VLOOKUP(AE66,'BASE DE DONNEES'!$H$4:$M$15,6,FALSE))</f>
        <v/>
      </c>
      <c r="AI66" s="243"/>
    </row>
    <row r="67" spans="2:35" ht="35.1" customHeight="1" x14ac:dyDescent="0.25">
      <c r="B67" s="141"/>
      <c r="C67" s="142"/>
      <c r="D67" s="143" t="str">
        <f>IF(ISBLANK(B67),"",VLOOKUP(B67,'BASE DE DONNEES'!B60:F125,5,FALSE))</f>
        <v/>
      </c>
      <c r="E67" s="144"/>
      <c r="F67" s="145"/>
      <c r="G67" s="146"/>
      <c r="H67" s="146"/>
      <c r="I67" s="146"/>
      <c r="J67" s="146"/>
      <c r="K67" s="146"/>
      <c r="L67" s="146"/>
      <c r="M67" s="147"/>
      <c r="N67" s="148"/>
      <c r="O67" s="149"/>
      <c r="P67" s="150"/>
      <c r="Q67" s="151"/>
      <c r="R67" s="152"/>
      <c r="S67" s="153"/>
      <c r="T67" s="154"/>
      <c r="U67" s="155"/>
      <c r="V67" s="208"/>
      <c r="W67" s="203"/>
      <c r="X67" s="157"/>
      <c r="Y67" s="158"/>
      <c r="Z67" s="158"/>
      <c r="AA67" s="158"/>
      <c r="AB67" s="159"/>
      <c r="AC67" s="160"/>
      <c r="AD67" s="235"/>
      <c r="AE67" s="238"/>
      <c r="AF67" s="245"/>
      <c r="AG67" s="251" t="str">
        <f>IF(ISBLANK(AE67),"",VLOOKUP(AE67,'BASE DE DONNEES'!$H$4:$L$15,3,FALSE))</f>
        <v/>
      </c>
      <c r="AH67" s="248" t="str">
        <f>IF(ISBLANK(AE67),"",VLOOKUP(AE67,'BASE DE DONNEES'!$H$4:$M$15,6,FALSE))</f>
        <v/>
      </c>
      <c r="AI67" s="243"/>
    </row>
    <row r="68" spans="2:35" ht="35.1" customHeight="1" x14ac:dyDescent="0.25">
      <c r="B68" s="141"/>
      <c r="C68" s="142"/>
      <c r="D68" s="143" t="str">
        <f>IF(ISBLANK(B68),"",VLOOKUP(B68,'BASE DE DONNEES'!B61:F126,5,FALSE))</f>
        <v/>
      </c>
      <c r="E68" s="144"/>
      <c r="F68" s="145"/>
      <c r="G68" s="146"/>
      <c r="H68" s="146"/>
      <c r="I68" s="146"/>
      <c r="J68" s="146"/>
      <c r="K68" s="146"/>
      <c r="L68" s="146"/>
      <c r="M68" s="147"/>
      <c r="N68" s="148"/>
      <c r="O68" s="149"/>
      <c r="P68" s="150"/>
      <c r="Q68" s="151"/>
      <c r="R68" s="152"/>
      <c r="S68" s="153"/>
      <c r="T68" s="154"/>
      <c r="U68" s="155"/>
      <c r="V68" s="208"/>
      <c r="W68" s="203"/>
      <c r="X68" s="157"/>
      <c r="Y68" s="158"/>
      <c r="Z68" s="158"/>
      <c r="AA68" s="158"/>
      <c r="AB68" s="159"/>
      <c r="AC68" s="160"/>
      <c r="AD68" s="235"/>
      <c r="AE68" s="238"/>
      <c r="AF68" s="245"/>
      <c r="AG68" s="251" t="str">
        <f>IF(ISBLANK(AE68),"",VLOOKUP(AE68,'BASE DE DONNEES'!$H$4:$L$15,3,FALSE))</f>
        <v/>
      </c>
      <c r="AH68" s="248" t="str">
        <f>IF(ISBLANK(AE68),"",VLOOKUP(AE68,'BASE DE DONNEES'!$H$4:$M$15,6,FALSE))</f>
        <v/>
      </c>
      <c r="AI68" s="243"/>
    </row>
    <row r="69" spans="2:35" ht="35.1" customHeight="1" x14ac:dyDescent="0.25">
      <c r="B69" s="141"/>
      <c r="C69" s="142"/>
      <c r="D69" s="143" t="str">
        <f>IF(ISBLANK(B69),"",VLOOKUP(B69,'BASE DE DONNEES'!B62:F127,5,FALSE))</f>
        <v/>
      </c>
      <c r="E69" s="144"/>
      <c r="F69" s="145"/>
      <c r="G69" s="146"/>
      <c r="H69" s="146"/>
      <c r="I69" s="146"/>
      <c r="J69" s="146"/>
      <c r="K69" s="146"/>
      <c r="L69" s="146"/>
      <c r="M69" s="147"/>
      <c r="N69" s="148"/>
      <c r="O69" s="149"/>
      <c r="P69" s="150"/>
      <c r="Q69" s="151"/>
      <c r="R69" s="152"/>
      <c r="S69" s="153"/>
      <c r="T69" s="154"/>
      <c r="U69" s="155"/>
      <c r="V69" s="208"/>
      <c r="W69" s="203"/>
      <c r="X69" s="157"/>
      <c r="Y69" s="158"/>
      <c r="Z69" s="158"/>
      <c r="AA69" s="158"/>
      <c r="AB69" s="159"/>
      <c r="AC69" s="160"/>
      <c r="AD69" s="235"/>
      <c r="AE69" s="238"/>
      <c r="AF69" s="245"/>
      <c r="AG69" s="251" t="str">
        <f>IF(ISBLANK(AE69),"",VLOOKUP(AE69,'BASE DE DONNEES'!$H$4:$L$15,3,FALSE))</f>
        <v/>
      </c>
      <c r="AH69" s="248" t="str">
        <f>IF(ISBLANK(AE69),"",VLOOKUP(AE69,'BASE DE DONNEES'!$H$4:$M$15,6,FALSE))</f>
        <v/>
      </c>
      <c r="AI69" s="243"/>
    </row>
    <row r="70" spans="2:35" ht="35.1" customHeight="1" x14ac:dyDescent="0.25">
      <c r="B70" s="141"/>
      <c r="C70" s="142"/>
      <c r="D70" s="143" t="str">
        <f>IF(ISBLANK(B70),"",VLOOKUP(B70,'BASE DE DONNEES'!B63:F128,5,FALSE))</f>
        <v/>
      </c>
      <c r="E70" s="144"/>
      <c r="F70" s="145"/>
      <c r="G70" s="146"/>
      <c r="H70" s="146"/>
      <c r="I70" s="146"/>
      <c r="J70" s="146"/>
      <c r="K70" s="146"/>
      <c r="L70" s="146"/>
      <c r="M70" s="147"/>
      <c r="N70" s="148"/>
      <c r="O70" s="149"/>
      <c r="P70" s="150"/>
      <c r="Q70" s="151"/>
      <c r="R70" s="152"/>
      <c r="S70" s="153"/>
      <c r="T70" s="154"/>
      <c r="U70" s="155"/>
      <c r="V70" s="208"/>
      <c r="W70" s="203"/>
      <c r="X70" s="157"/>
      <c r="Y70" s="158"/>
      <c r="Z70" s="158"/>
      <c r="AA70" s="158"/>
      <c r="AB70" s="159"/>
      <c r="AC70" s="160"/>
      <c r="AD70" s="235"/>
      <c r="AE70" s="238"/>
      <c r="AF70" s="245"/>
      <c r="AG70" s="251" t="str">
        <f>IF(ISBLANK(AE70),"",VLOOKUP(AE70,'BASE DE DONNEES'!$H$4:$L$15,3,FALSE))</f>
        <v/>
      </c>
      <c r="AH70" s="248" t="str">
        <f>IF(ISBLANK(AE70),"",VLOOKUP(AE70,'BASE DE DONNEES'!$H$4:$M$15,6,FALSE))</f>
        <v/>
      </c>
      <c r="AI70" s="243"/>
    </row>
    <row r="71" spans="2:35" ht="35.1" customHeight="1" x14ac:dyDescent="0.25">
      <c r="B71" s="141"/>
      <c r="C71" s="142"/>
      <c r="D71" s="143" t="str">
        <f>IF(ISBLANK(B71),"",VLOOKUP(B71,'BASE DE DONNEES'!B64:F129,5,FALSE))</f>
        <v/>
      </c>
      <c r="E71" s="144"/>
      <c r="F71" s="145"/>
      <c r="G71" s="146"/>
      <c r="H71" s="146"/>
      <c r="I71" s="146"/>
      <c r="J71" s="146"/>
      <c r="K71" s="146"/>
      <c r="L71" s="146"/>
      <c r="M71" s="147"/>
      <c r="N71" s="148"/>
      <c r="O71" s="149"/>
      <c r="P71" s="150"/>
      <c r="Q71" s="151"/>
      <c r="R71" s="152"/>
      <c r="S71" s="153"/>
      <c r="T71" s="154"/>
      <c r="U71" s="155"/>
      <c r="V71" s="208"/>
      <c r="W71" s="203"/>
      <c r="X71" s="157"/>
      <c r="Y71" s="158"/>
      <c r="Z71" s="158"/>
      <c r="AA71" s="158"/>
      <c r="AB71" s="159"/>
      <c r="AC71" s="160"/>
      <c r="AD71" s="235"/>
      <c r="AE71" s="238"/>
      <c r="AF71" s="245"/>
      <c r="AG71" s="251" t="str">
        <f>IF(ISBLANK(AE71),"",VLOOKUP(AE71,'BASE DE DONNEES'!$H$4:$L$15,3,FALSE))</f>
        <v/>
      </c>
      <c r="AH71" s="248" t="str">
        <f>IF(ISBLANK(AE71),"",VLOOKUP(AE71,'BASE DE DONNEES'!$H$4:$M$15,6,FALSE))</f>
        <v/>
      </c>
      <c r="AI71" s="243"/>
    </row>
    <row r="72" spans="2:35" ht="35.1" customHeight="1" x14ac:dyDescent="0.25">
      <c r="B72" s="141"/>
      <c r="C72" s="142"/>
      <c r="D72" s="143" t="str">
        <f>IF(ISBLANK(B72),"",VLOOKUP(B72,'BASE DE DONNEES'!B65:F130,5,FALSE))</f>
        <v/>
      </c>
      <c r="E72" s="144"/>
      <c r="F72" s="145"/>
      <c r="G72" s="146"/>
      <c r="H72" s="146"/>
      <c r="I72" s="146"/>
      <c r="J72" s="146"/>
      <c r="K72" s="146"/>
      <c r="L72" s="146"/>
      <c r="M72" s="147"/>
      <c r="N72" s="148"/>
      <c r="O72" s="149"/>
      <c r="P72" s="150"/>
      <c r="Q72" s="151"/>
      <c r="R72" s="152"/>
      <c r="S72" s="153"/>
      <c r="T72" s="154"/>
      <c r="U72" s="155"/>
      <c r="V72" s="208"/>
      <c r="W72" s="203"/>
      <c r="X72" s="157"/>
      <c r="Y72" s="158"/>
      <c r="Z72" s="158"/>
      <c r="AA72" s="158"/>
      <c r="AB72" s="159"/>
      <c r="AC72" s="160"/>
      <c r="AD72" s="235"/>
      <c r="AE72" s="238"/>
      <c r="AF72" s="245"/>
      <c r="AG72" s="251" t="str">
        <f>IF(ISBLANK(AE72),"",VLOOKUP(AE72,'BASE DE DONNEES'!$H$4:$L$15,3,FALSE))</f>
        <v/>
      </c>
      <c r="AH72" s="248" t="str">
        <f>IF(ISBLANK(AE72),"",VLOOKUP(AE72,'BASE DE DONNEES'!$H$4:$M$15,6,FALSE))</f>
        <v/>
      </c>
      <c r="AI72" s="243"/>
    </row>
    <row r="73" spans="2:35" ht="35.1" customHeight="1" x14ac:dyDescent="0.25">
      <c r="B73" s="141"/>
      <c r="C73" s="142"/>
      <c r="D73" s="143" t="str">
        <f>IF(ISBLANK(B73),"",VLOOKUP(B73,'BASE DE DONNEES'!B66:F131,5,FALSE))</f>
        <v/>
      </c>
      <c r="E73" s="144"/>
      <c r="F73" s="145"/>
      <c r="G73" s="146"/>
      <c r="H73" s="146"/>
      <c r="I73" s="146"/>
      <c r="J73" s="146"/>
      <c r="K73" s="146"/>
      <c r="L73" s="146"/>
      <c r="M73" s="147"/>
      <c r="N73" s="148"/>
      <c r="O73" s="149"/>
      <c r="P73" s="150"/>
      <c r="Q73" s="151"/>
      <c r="R73" s="152"/>
      <c r="S73" s="153"/>
      <c r="T73" s="154"/>
      <c r="U73" s="155"/>
      <c r="V73" s="208"/>
      <c r="W73" s="203"/>
      <c r="X73" s="157"/>
      <c r="Y73" s="158"/>
      <c r="Z73" s="158"/>
      <c r="AA73" s="158"/>
      <c r="AB73" s="159"/>
      <c r="AC73" s="160"/>
      <c r="AD73" s="235"/>
      <c r="AE73" s="238"/>
      <c r="AF73" s="245"/>
      <c r="AG73" s="251" t="str">
        <f>IF(ISBLANK(AE73),"",VLOOKUP(AE73,'BASE DE DONNEES'!$H$4:$L$15,3,FALSE))</f>
        <v/>
      </c>
      <c r="AH73" s="248" t="str">
        <f>IF(ISBLANK(AE73),"",VLOOKUP(AE73,'BASE DE DONNEES'!$H$4:$M$15,6,FALSE))</f>
        <v/>
      </c>
      <c r="AI73" s="243"/>
    </row>
    <row r="74" spans="2:35" ht="35.1" customHeight="1" x14ac:dyDescent="0.25">
      <c r="B74" s="141"/>
      <c r="C74" s="142"/>
      <c r="D74" s="143" t="str">
        <f>IF(ISBLANK(B74),"",VLOOKUP(B74,'BASE DE DONNEES'!B67:F132,5,FALSE))</f>
        <v/>
      </c>
      <c r="E74" s="144"/>
      <c r="F74" s="145"/>
      <c r="G74" s="146"/>
      <c r="H74" s="146"/>
      <c r="I74" s="146"/>
      <c r="J74" s="146"/>
      <c r="K74" s="146"/>
      <c r="L74" s="146"/>
      <c r="M74" s="147"/>
      <c r="N74" s="148"/>
      <c r="O74" s="149"/>
      <c r="P74" s="150"/>
      <c r="Q74" s="151"/>
      <c r="R74" s="152"/>
      <c r="S74" s="153"/>
      <c r="T74" s="154"/>
      <c r="U74" s="155"/>
      <c r="V74" s="208"/>
      <c r="W74" s="203"/>
      <c r="X74" s="157"/>
      <c r="Y74" s="158"/>
      <c r="Z74" s="158"/>
      <c r="AA74" s="158"/>
      <c r="AB74" s="159"/>
      <c r="AC74" s="160"/>
      <c r="AD74" s="235"/>
      <c r="AE74" s="238"/>
      <c r="AF74" s="245"/>
      <c r="AG74" s="251" t="str">
        <f>IF(ISBLANK(AE74),"",VLOOKUP(AE74,'BASE DE DONNEES'!$H$4:$L$15,3,FALSE))</f>
        <v/>
      </c>
      <c r="AH74" s="248" t="str">
        <f>IF(ISBLANK(AE74),"",VLOOKUP(AE74,'BASE DE DONNEES'!$H$4:$M$15,6,FALSE))</f>
        <v/>
      </c>
      <c r="AI74" s="243"/>
    </row>
    <row r="75" spans="2:35" ht="35.1" customHeight="1" x14ac:dyDescent="0.25">
      <c r="B75" s="141"/>
      <c r="C75" s="142"/>
      <c r="D75" s="143" t="str">
        <f>IF(ISBLANK(B75),"",VLOOKUP(B75,'BASE DE DONNEES'!B68:F133,5,FALSE))</f>
        <v/>
      </c>
      <c r="E75" s="144"/>
      <c r="F75" s="145"/>
      <c r="G75" s="146"/>
      <c r="H75" s="146"/>
      <c r="I75" s="146"/>
      <c r="J75" s="146"/>
      <c r="K75" s="146"/>
      <c r="L75" s="146"/>
      <c r="M75" s="147"/>
      <c r="N75" s="148"/>
      <c r="O75" s="149"/>
      <c r="P75" s="150"/>
      <c r="Q75" s="151"/>
      <c r="R75" s="152"/>
      <c r="S75" s="153"/>
      <c r="T75" s="154"/>
      <c r="U75" s="155"/>
      <c r="V75" s="208"/>
      <c r="W75" s="203"/>
      <c r="X75" s="157"/>
      <c r="Y75" s="158"/>
      <c r="Z75" s="158"/>
      <c r="AA75" s="158"/>
      <c r="AB75" s="159"/>
      <c r="AC75" s="160"/>
      <c r="AD75" s="235"/>
      <c r="AE75" s="238"/>
      <c r="AF75" s="245"/>
      <c r="AG75" s="251" t="str">
        <f>IF(ISBLANK(AE75),"",VLOOKUP(AE75,'BASE DE DONNEES'!$H$4:$L$15,3,FALSE))</f>
        <v/>
      </c>
      <c r="AH75" s="248" t="str">
        <f>IF(ISBLANK(AE75),"",VLOOKUP(AE75,'BASE DE DONNEES'!$H$4:$M$15,6,FALSE))</f>
        <v/>
      </c>
      <c r="AI75" s="243"/>
    </row>
    <row r="76" spans="2:35" ht="35.1" customHeight="1" x14ac:dyDescent="0.25">
      <c r="B76" s="141"/>
      <c r="C76" s="142"/>
      <c r="D76" s="143" t="str">
        <f>IF(ISBLANK(B76),"",VLOOKUP(B76,'BASE DE DONNEES'!B69:F134,5,FALSE))</f>
        <v/>
      </c>
      <c r="E76" s="144"/>
      <c r="F76" s="145"/>
      <c r="G76" s="146"/>
      <c r="H76" s="146"/>
      <c r="I76" s="146"/>
      <c r="J76" s="146"/>
      <c r="K76" s="146"/>
      <c r="L76" s="146"/>
      <c r="M76" s="147"/>
      <c r="N76" s="148"/>
      <c r="O76" s="149"/>
      <c r="P76" s="150"/>
      <c r="Q76" s="151"/>
      <c r="R76" s="152"/>
      <c r="S76" s="153"/>
      <c r="T76" s="154"/>
      <c r="U76" s="155"/>
      <c r="V76" s="208"/>
      <c r="W76" s="203"/>
      <c r="X76" s="157"/>
      <c r="Y76" s="158"/>
      <c r="Z76" s="158"/>
      <c r="AA76" s="158"/>
      <c r="AB76" s="159"/>
      <c r="AC76" s="160"/>
      <c r="AD76" s="235"/>
      <c r="AE76" s="238"/>
      <c r="AF76" s="245"/>
      <c r="AG76" s="251" t="str">
        <f>IF(ISBLANK(AE76),"",VLOOKUP(AE76,'BASE DE DONNEES'!$H$4:$L$15,3,FALSE))</f>
        <v/>
      </c>
      <c r="AH76" s="248" t="str">
        <f>IF(ISBLANK(AE76),"",VLOOKUP(AE76,'BASE DE DONNEES'!$H$4:$M$15,6,FALSE))</f>
        <v/>
      </c>
      <c r="AI76" s="243"/>
    </row>
    <row r="77" spans="2:35" ht="35.1" customHeight="1" x14ac:dyDescent="0.25">
      <c r="B77" s="141"/>
      <c r="C77" s="142"/>
      <c r="D77" s="143" t="str">
        <f>IF(ISBLANK(B77),"",VLOOKUP(B77,'BASE DE DONNEES'!B70:F135,5,FALSE))</f>
        <v/>
      </c>
      <c r="E77" s="144"/>
      <c r="F77" s="145"/>
      <c r="G77" s="146"/>
      <c r="H77" s="146"/>
      <c r="I77" s="146"/>
      <c r="J77" s="146"/>
      <c r="K77" s="146"/>
      <c r="L77" s="146"/>
      <c r="M77" s="147"/>
      <c r="N77" s="148"/>
      <c r="O77" s="149"/>
      <c r="P77" s="150"/>
      <c r="Q77" s="151"/>
      <c r="R77" s="152"/>
      <c r="S77" s="153"/>
      <c r="T77" s="154"/>
      <c r="U77" s="155"/>
      <c r="V77" s="208"/>
      <c r="W77" s="203"/>
      <c r="X77" s="157"/>
      <c r="Y77" s="158"/>
      <c r="Z77" s="158"/>
      <c r="AA77" s="158"/>
      <c r="AB77" s="159"/>
      <c r="AC77" s="160"/>
      <c r="AD77" s="235"/>
      <c r="AE77" s="238"/>
      <c r="AF77" s="245"/>
      <c r="AG77" s="251" t="str">
        <f>IF(ISBLANK(AE77),"",VLOOKUP(AE77,'BASE DE DONNEES'!$H$4:$L$15,3,FALSE))</f>
        <v/>
      </c>
      <c r="AH77" s="248" t="str">
        <f>IF(ISBLANK(AE77),"",VLOOKUP(AE77,'BASE DE DONNEES'!$H$4:$M$15,6,FALSE))</f>
        <v/>
      </c>
      <c r="AI77" s="243"/>
    </row>
    <row r="78" spans="2:35" ht="35.1" customHeight="1" x14ac:dyDescent="0.25">
      <c r="B78" s="141"/>
      <c r="C78" s="142"/>
      <c r="D78" s="143" t="str">
        <f>IF(ISBLANK(B78),"",VLOOKUP(B78,'BASE DE DONNEES'!B71:F136,5,FALSE))</f>
        <v/>
      </c>
      <c r="E78" s="144"/>
      <c r="F78" s="145"/>
      <c r="G78" s="146"/>
      <c r="H78" s="146"/>
      <c r="I78" s="146"/>
      <c r="J78" s="146"/>
      <c r="K78" s="146"/>
      <c r="L78" s="146"/>
      <c r="M78" s="147"/>
      <c r="N78" s="148"/>
      <c r="O78" s="149"/>
      <c r="P78" s="150"/>
      <c r="Q78" s="151"/>
      <c r="R78" s="152"/>
      <c r="S78" s="153"/>
      <c r="T78" s="154"/>
      <c r="U78" s="155"/>
      <c r="V78" s="208"/>
      <c r="W78" s="203"/>
      <c r="X78" s="157"/>
      <c r="Y78" s="158"/>
      <c r="Z78" s="158"/>
      <c r="AA78" s="158"/>
      <c r="AB78" s="159"/>
      <c r="AC78" s="160"/>
      <c r="AD78" s="235"/>
      <c r="AE78" s="238"/>
      <c r="AF78" s="245"/>
      <c r="AG78" s="251" t="str">
        <f>IF(ISBLANK(AE78),"",VLOOKUP(AE78,'BASE DE DONNEES'!$H$4:$L$15,3,FALSE))</f>
        <v/>
      </c>
      <c r="AH78" s="248" t="str">
        <f>IF(ISBLANK(AE78),"",VLOOKUP(AE78,'BASE DE DONNEES'!$H$4:$M$15,6,FALSE))</f>
        <v/>
      </c>
      <c r="AI78" s="243"/>
    </row>
    <row r="79" spans="2:35" ht="35.1" customHeight="1" x14ac:dyDescent="0.25">
      <c r="B79" s="141"/>
      <c r="C79" s="142"/>
      <c r="D79" s="143" t="str">
        <f>IF(ISBLANK(B79),"",VLOOKUP(B79,'BASE DE DONNEES'!B72:F137,5,FALSE))</f>
        <v/>
      </c>
      <c r="E79" s="144"/>
      <c r="F79" s="145"/>
      <c r="G79" s="146"/>
      <c r="H79" s="146"/>
      <c r="I79" s="146"/>
      <c r="J79" s="146"/>
      <c r="K79" s="146"/>
      <c r="L79" s="146"/>
      <c r="M79" s="147"/>
      <c r="N79" s="148"/>
      <c r="O79" s="149"/>
      <c r="P79" s="150"/>
      <c r="Q79" s="151"/>
      <c r="R79" s="152"/>
      <c r="S79" s="153"/>
      <c r="T79" s="154"/>
      <c r="U79" s="155"/>
      <c r="V79" s="208"/>
      <c r="W79" s="203"/>
      <c r="X79" s="157"/>
      <c r="Y79" s="158"/>
      <c r="Z79" s="158"/>
      <c r="AA79" s="158"/>
      <c r="AB79" s="159"/>
      <c r="AC79" s="160"/>
      <c r="AD79" s="235"/>
      <c r="AE79" s="238"/>
      <c r="AF79" s="245"/>
      <c r="AG79" s="251" t="str">
        <f>IF(ISBLANK(AE79),"",VLOOKUP(AE79,'BASE DE DONNEES'!$H$4:$L$15,3,FALSE))</f>
        <v/>
      </c>
      <c r="AH79" s="248" t="str">
        <f>IF(ISBLANK(AE79),"",VLOOKUP(AE79,'BASE DE DONNEES'!$H$4:$M$15,6,FALSE))</f>
        <v/>
      </c>
      <c r="AI79" s="243"/>
    </row>
    <row r="80" spans="2:35" ht="35.1" customHeight="1" x14ac:dyDescent="0.25">
      <c r="B80" s="141"/>
      <c r="C80" s="142"/>
      <c r="D80" s="143" t="str">
        <f>IF(ISBLANK(B80),"",VLOOKUP(B80,'BASE DE DONNEES'!B73:F138,5,FALSE))</f>
        <v/>
      </c>
      <c r="E80" s="144"/>
      <c r="F80" s="145"/>
      <c r="G80" s="146"/>
      <c r="H80" s="146"/>
      <c r="I80" s="146"/>
      <c r="J80" s="146"/>
      <c r="K80" s="146"/>
      <c r="L80" s="146"/>
      <c r="M80" s="147"/>
      <c r="N80" s="148"/>
      <c r="O80" s="149"/>
      <c r="P80" s="150"/>
      <c r="Q80" s="151"/>
      <c r="R80" s="152"/>
      <c r="S80" s="153"/>
      <c r="T80" s="154"/>
      <c r="U80" s="155"/>
      <c r="V80" s="208"/>
      <c r="W80" s="203"/>
      <c r="X80" s="157"/>
      <c r="Y80" s="158"/>
      <c r="Z80" s="158"/>
      <c r="AA80" s="158"/>
      <c r="AB80" s="159"/>
      <c r="AC80" s="160"/>
      <c r="AD80" s="235"/>
      <c r="AE80" s="238"/>
      <c r="AF80" s="245"/>
      <c r="AG80" s="251" t="str">
        <f>IF(ISBLANK(AE80),"",VLOOKUP(AE80,'BASE DE DONNEES'!$H$4:$L$15,3,FALSE))</f>
        <v/>
      </c>
      <c r="AH80" s="248" t="str">
        <f>IF(ISBLANK(AE80),"",VLOOKUP(AE80,'BASE DE DONNEES'!$H$4:$M$15,6,FALSE))</f>
        <v/>
      </c>
      <c r="AI80" s="243"/>
    </row>
    <row r="81" spans="2:35" ht="35.1" customHeight="1" x14ac:dyDescent="0.25">
      <c r="B81" s="141"/>
      <c r="C81" s="142"/>
      <c r="D81" s="143" t="str">
        <f>IF(ISBLANK(B81),"",VLOOKUP(B81,'BASE DE DONNEES'!B74:F139,5,FALSE))</f>
        <v/>
      </c>
      <c r="E81" s="144"/>
      <c r="F81" s="145"/>
      <c r="G81" s="146"/>
      <c r="H81" s="146"/>
      <c r="I81" s="146"/>
      <c r="J81" s="146"/>
      <c r="K81" s="146"/>
      <c r="L81" s="146"/>
      <c r="M81" s="147"/>
      <c r="N81" s="148"/>
      <c r="O81" s="149"/>
      <c r="P81" s="150"/>
      <c r="Q81" s="151"/>
      <c r="R81" s="152"/>
      <c r="S81" s="153"/>
      <c r="T81" s="154"/>
      <c r="U81" s="155"/>
      <c r="V81" s="208"/>
      <c r="W81" s="203"/>
      <c r="X81" s="157"/>
      <c r="Y81" s="158"/>
      <c r="Z81" s="158"/>
      <c r="AA81" s="158"/>
      <c r="AB81" s="159"/>
      <c r="AC81" s="160"/>
      <c r="AD81" s="235"/>
      <c r="AE81" s="238"/>
      <c r="AF81" s="245"/>
      <c r="AG81" s="251" t="str">
        <f>IF(ISBLANK(AE81),"",VLOOKUP(AE81,'BASE DE DONNEES'!$H$4:$L$15,3,FALSE))</f>
        <v/>
      </c>
      <c r="AH81" s="248" t="str">
        <f>IF(ISBLANK(AE81),"",VLOOKUP(AE81,'BASE DE DONNEES'!$H$4:$M$15,6,FALSE))</f>
        <v/>
      </c>
      <c r="AI81" s="243"/>
    </row>
    <row r="82" spans="2:35" ht="35.1" customHeight="1" x14ac:dyDescent="0.25">
      <c r="B82" s="141"/>
      <c r="C82" s="142"/>
      <c r="D82" s="143" t="str">
        <f>IF(ISBLANK(B82),"",VLOOKUP(B82,'BASE DE DONNEES'!B75:F140,5,FALSE))</f>
        <v/>
      </c>
      <c r="E82" s="144"/>
      <c r="F82" s="145"/>
      <c r="G82" s="146"/>
      <c r="H82" s="146"/>
      <c r="I82" s="146"/>
      <c r="J82" s="146"/>
      <c r="K82" s="146"/>
      <c r="L82" s="146"/>
      <c r="M82" s="147"/>
      <c r="N82" s="148"/>
      <c r="O82" s="149"/>
      <c r="P82" s="150"/>
      <c r="Q82" s="151"/>
      <c r="R82" s="152"/>
      <c r="S82" s="153"/>
      <c r="T82" s="154"/>
      <c r="U82" s="155"/>
      <c r="V82" s="208"/>
      <c r="W82" s="203"/>
      <c r="X82" s="157"/>
      <c r="Y82" s="158"/>
      <c r="Z82" s="158"/>
      <c r="AA82" s="158"/>
      <c r="AB82" s="159"/>
      <c r="AC82" s="160"/>
      <c r="AD82" s="235"/>
      <c r="AE82" s="238"/>
      <c r="AF82" s="245"/>
      <c r="AG82" s="251" t="str">
        <f>IF(ISBLANK(AE82),"",VLOOKUP(AE82,'BASE DE DONNEES'!$H$4:$L$15,3,FALSE))</f>
        <v/>
      </c>
      <c r="AH82" s="248" t="str">
        <f>IF(ISBLANK(AE82),"",VLOOKUP(AE82,'BASE DE DONNEES'!$H$4:$M$15,6,FALSE))</f>
        <v/>
      </c>
      <c r="AI82" s="243"/>
    </row>
    <row r="83" spans="2:35" ht="35.1" customHeight="1" x14ac:dyDescent="0.25">
      <c r="B83" s="141"/>
      <c r="C83" s="142"/>
      <c r="D83" s="143" t="str">
        <f>IF(ISBLANK(B83),"",VLOOKUP(B83,'BASE DE DONNEES'!B76:F141,5,FALSE))</f>
        <v/>
      </c>
      <c r="E83" s="144"/>
      <c r="F83" s="145"/>
      <c r="G83" s="146"/>
      <c r="H83" s="146"/>
      <c r="I83" s="146"/>
      <c r="J83" s="146"/>
      <c r="K83" s="146"/>
      <c r="L83" s="146"/>
      <c r="M83" s="147"/>
      <c r="N83" s="148"/>
      <c r="O83" s="149"/>
      <c r="P83" s="150"/>
      <c r="Q83" s="151"/>
      <c r="R83" s="152"/>
      <c r="S83" s="153"/>
      <c r="T83" s="154"/>
      <c r="U83" s="155"/>
      <c r="V83" s="208"/>
      <c r="W83" s="203"/>
      <c r="X83" s="157"/>
      <c r="Y83" s="158"/>
      <c r="Z83" s="158"/>
      <c r="AA83" s="158"/>
      <c r="AB83" s="159"/>
      <c r="AC83" s="160"/>
      <c r="AD83" s="235"/>
      <c r="AE83" s="238"/>
      <c r="AF83" s="245"/>
      <c r="AG83" s="251" t="str">
        <f>IF(ISBLANK(AE83),"",VLOOKUP(AE83,'BASE DE DONNEES'!$H$4:$L$15,3,FALSE))</f>
        <v/>
      </c>
      <c r="AH83" s="248" t="str">
        <f>IF(ISBLANK(AE83),"",VLOOKUP(AE83,'BASE DE DONNEES'!$H$4:$M$15,6,FALSE))</f>
        <v/>
      </c>
      <c r="AI83" s="243"/>
    </row>
    <row r="84" spans="2:35" ht="35.1" customHeight="1" x14ac:dyDescent="0.25">
      <c r="B84" s="141"/>
      <c r="C84" s="142"/>
      <c r="D84" s="143" t="str">
        <f>IF(ISBLANK(B84),"",VLOOKUP(B84,'BASE DE DONNEES'!B77:F142,5,FALSE))</f>
        <v/>
      </c>
      <c r="E84" s="144"/>
      <c r="F84" s="145"/>
      <c r="G84" s="146"/>
      <c r="H84" s="146"/>
      <c r="I84" s="146"/>
      <c r="J84" s="146"/>
      <c r="K84" s="146"/>
      <c r="L84" s="146"/>
      <c r="M84" s="147"/>
      <c r="N84" s="148"/>
      <c r="O84" s="149"/>
      <c r="P84" s="150"/>
      <c r="Q84" s="151"/>
      <c r="R84" s="152"/>
      <c r="S84" s="153"/>
      <c r="T84" s="154"/>
      <c r="U84" s="155"/>
      <c r="V84" s="208"/>
      <c r="W84" s="203"/>
      <c r="X84" s="157"/>
      <c r="Y84" s="158"/>
      <c r="Z84" s="158"/>
      <c r="AA84" s="158"/>
      <c r="AB84" s="159"/>
      <c r="AC84" s="160"/>
      <c r="AD84" s="235"/>
      <c r="AE84" s="238"/>
      <c r="AF84" s="245"/>
      <c r="AG84" s="251" t="str">
        <f>IF(ISBLANK(AE84),"",VLOOKUP(AE84,'BASE DE DONNEES'!$H$4:$L$15,3,FALSE))</f>
        <v/>
      </c>
      <c r="AH84" s="248" t="str">
        <f>IF(ISBLANK(AE84),"",VLOOKUP(AE84,'BASE DE DONNEES'!$H$4:$M$15,6,FALSE))</f>
        <v/>
      </c>
      <c r="AI84" s="243"/>
    </row>
    <row r="85" spans="2:35" ht="35.1" customHeight="1" x14ac:dyDescent="0.25">
      <c r="B85" s="141"/>
      <c r="C85" s="142"/>
      <c r="D85" s="143" t="str">
        <f>IF(ISBLANK(B85),"",VLOOKUP(B85,'BASE DE DONNEES'!B78:F143,5,FALSE))</f>
        <v/>
      </c>
      <c r="E85" s="144"/>
      <c r="F85" s="145"/>
      <c r="G85" s="146"/>
      <c r="H85" s="146"/>
      <c r="I85" s="146"/>
      <c r="J85" s="146"/>
      <c r="K85" s="146"/>
      <c r="L85" s="146"/>
      <c r="M85" s="147"/>
      <c r="N85" s="148"/>
      <c r="O85" s="149"/>
      <c r="P85" s="150"/>
      <c r="Q85" s="151"/>
      <c r="R85" s="152"/>
      <c r="S85" s="153"/>
      <c r="T85" s="154"/>
      <c r="U85" s="155"/>
      <c r="V85" s="208"/>
      <c r="W85" s="203"/>
      <c r="X85" s="157"/>
      <c r="Y85" s="158"/>
      <c r="Z85" s="158"/>
      <c r="AA85" s="158"/>
      <c r="AB85" s="159"/>
      <c r="AC85" s="160"/>
      <c r="AD85" s="235"/>
      <c r="AE85" s="238"/>
      <c r="AF85" s="245"/>
      <c r="AG85" s="251" t="str">
        <f>IF(ISBLANK(AE85),"",VLOOKUP(AE85,'BASE DE DONNEES'!$H$4:$L$15,3,FALSE))</f>
        <v/>
      </c>
      <c r="AH85" s="248" t="str">
        <f>IF(ISBLANK(AE85),"",VLOOKUP(AE85,'BASE DE DONNEES'!$H$4:$M$15,6,FALSE))</f>
        <v/>
      </c>
      <c r="AI85" s="243"/>
    </row>
    <row r="86" spans="2:35" ht="35.1" customHeight="1" x14ac:dyDescent="0.25">
      <c r="B86" s="141"/>
      <c r="C86" s="142"/>
      <c r="D86" s="143" t="str">
        <f>IF(ISBLANK(B86),"",VLOOKUP(B86,'BASE DE DONNEES'!B79:F144,5,FALSE))</f>
        <v/>
      </c>
      <c r="E86" s="144"/>
      <c r="F86" s="145"/>
      <c r="G86" s="146"/>
      <c r="H86" s="146"/>
      <c r="I86" s="146"/>
      <c r="J86" s="146"/>
      <c r="K86" s="146"/>
      <c r="L86" s="146"/>
      <c r="M86" s="147"/>
      <c r="N86" s="148"/>
      <c r="O86" s="149"/>
      <c r="P86" s="150"/>
      <c r="Q86" s="151"/>
      <c r="R86" s="152"/>
      <c r="S86" s="153"/>
      <c r="T86" s="154"/>
      <c r="U86" s="155"/>
      <c r="V86" s="208"/>
      <c r="W86" s="203"/>
      <c r="X86" s="157"/>
      <c r="Y86" s="158"/>
      <c r="Z86" s="158"/>
      <c r="AA86" s="158"/>
      <c r="AB86" s="159"/>
      <c r="AC86" s="160"/>
      <c r="AD86" s="235"/>
      <c r="AE86" s="238"/>
      <c r="AF86" s="245"/>
      <c r="AG86" s="251" t="str">
        <f>IF(ISBLANK(AE86),"",VLOOKUP(AE86,'BASE DE DONNEES'!$H$4:$L$15,3,FALSE))</f>
        <v/>
      </c>
      <c r="AH86" s="248" t="str">
        <f>IF(ISBLANK(AE86),"",VLOOKUP(AE86,'BASE DE DONNEES'!$H$4:$M$15,6,FALSE))</f>
        <v/>
      </c>
      <c r="AI86" s="243"/>
    </row>
    <row r="87" spans="2:35" ht="35.1" customHeight="1" x14ac:dyDescent="0.25">
      <c r="B87" s="141"/>
      <c r="C87" s="142"/>
      <c r="D87" s="143" t="str">
        <f>IF(ISBLANK(B87),"",VLOOKUP(B87,'BASE DE DONNEES'!B80:F145,5,FALSE))</f>
        <v/>
      </c>
      <c r="E87" s="144"/>
      <c r="F87" s="145"/>
      <c r="G87" s="146"/>
      <c r="H87" s="146"/>
      <c r="I87" s="146"/>
      <c r="J87" s="146"/>
      <c r="K87" s="146"/>
      <c r="L87" s="146"/>
      <c r="M87" s="147"/>
      <c r="N87" s="148"/>
      <c r="O87" s="149"/>
      <c r="P87" s="150"/>
      <c r="Q87" s="151"/>
      <c r="R87" s="152"/>
      <c r="S87" s="153"/>
      <c r="T87" s="154"/>
      <c r="U87" s="155"/>
      <c r="V87" s="208"/>
      <c r="W87" s="203"/>
      <c r="X87" s="157"/>
      <c r="Y87" s="158"/>
      <c r="Z87" s="158"/>
      <c r="AA87" s="158"/>
      <c r="AB87" s="159"/>
      <c r="AC87" s="160"/>
      <c r="AD87" s="235"/>
      <c r="AE87" s="238"/>
      <c r="AF87" s="245"/>
      <c r="AG87" s="251" t="str">
        <f>IF(ISBLANK(AE87),"",VLOOKUP(AE87,'BASE DE DONNEES'!$H$4:$L$15,3,FALSE))</f>
        <v/>
      </c>
      <c r="AH87" s="248" t="str">
        <f>IF(ISBLANK(AE87),"",VLOOKUP(AE87,'BASE DE DONNEES'!$H$4:$M$15,6,FALSE))</f>
        <v/>
      </c>
      <c r="AI87" s="243"/>
    </row>
    <row r="88" spans="2:35" ht="35.1" customHeight="1" x14ac:dyDescent="0.25">
      <c r="B88" s="141"/>
      <c r="C88" s="142"/>
      <c r="D88" s="143" t="str">
        <f>IF(ISBLANK(B88),"",VLOOKUP(B88,'BASE DE DONNEES'!B81:F146,5,FALSE))</f>
        <v/>
      </c>
      <c r="E88" s="144"/>
      <c r="F88" s="145"/>
      <c r="G88" s="146"/>
      <c r="H88" s="146"/>
      <c r="I88" s="146"/>
      <c r="J88" s="146"/>
      <c r="K88" s="146"/>
      <c r="L88" s="146"/>
      <c r="M88" s="147"/>
      <c r="N88" s="148"/>
      <c r="O88" s="149"/>
      <c r="P88" s="150"/>
      <c r="Q88" s="151"/>
      <c r="R88" s="152"/>
      <c r="S88" s="153"/>
      <c r="T88" s="154"/>
      <c r="U88" s="155"/>
      <c r="V88" s="208"/>
      <c r="W88" s="203"/>
      <c r="X88" s="157"/>
      <c r="Y88" s="158"/>
      <c r="Z88" s="158"/>
      <c r="AA88" s="158"/>
      <c r="AB88" s="159"/>
      <c r="AC88" s="160"/>
      <c r="AD88" s="235"/>
      <c r="AE88" s="238"/>
      <c r="AF88" s="245"/>
      <c r="AG88" s="251" t="str">
        <f>IF(ISBLANK(AE88),"",VLOOKUP(AE88,'BASE DE DONNEES'!$H$4:$L$15,3,FALSE))</f>
        <v/>
      </c>
      <c r="AH88" s="248" t="str">
        <f>IF(ISBLANK(AE88),"",VLOOKUP(AE88,'BASE DE DONNEES'!$H$4:$M$15,6,FALSE))</f>
        <v/>
      </c>
      <c r="AI88" s="243"/>
    </row>
    <row r="89" spans="2:35" ht="35.1" customHeight="1" x14ac:dyDescent="0.25">
      <c r="B89" s="141"/>
      <c r="C89" s="142"/>
      <c r="D89" s="143" t="str">
        <f>IF(ISBLANK(B89),"",VLOOKUP(B89,'BASE DE DONNEES'!B82:F147,5,FALSE))</f>
        <v/>
      </c>
      <c r="E89" s="144"/>
      <c r="F89" s="145"/>
      <c r="G89" s="146"/>
      <c r="H89" s="146"/>
      <c r="I89" s="146"/>
      <c r="J89" s="146"/>
      <c r="K89" s="146"/>
      <c r="L89" s="146"/>
      <c r="M89" s="147"/>
      <c r="N89" s="148"/>
      <c r="O89" s="149"/>
      <c r="P89" s="150"/>
      <c r="Q89" s="151"/>
      <c r="R89" s="152"/>
      <c r="S89" s="153"/>
      <c r="T89" s="154"/>
      <c r="U89" s="155"/>
      <c r="V89" s="208"/>
      <c r="W89" s="203"/>
      <c r="X89" s="157"/>
      <c r="Y89" s="158"/>
      <c r="Z89" s="158"/>
      <c r="AA89" s="158"/>
      <c r="AB89" s="159"/>
      <c r="AC89" s="160"/>
      <c r="AD89" s="235"/>
      <c r="AE89" s="238"/>
      <c r="AF89" s="245"/>
      <c r="AG89" s="251" t="str">
        <f>IF(ISBLANK(AE89),"",VLOOKUP(AE89,'BASE DE DONNEES'!$H$4:$L$15,3,FALSE))</f>
        <v/>
      </c>
      <c r="AH89" s="248" t="str">
        <f>IF(ISBLANK(AE89),"",VLOOKUP(AE89,'BASE DE DONNEES'!$H$4:$M$15,6,FALSE))</f>
        <v/>
      </c>
      <c r="AI89" s="243"/>
    </row>
    <row r="90" spans="2:35" ht="35.1" customHeight="1" x14ac:dyDescent="0.25">
      <c r="B90" s="141"/>
      <c r="C90" s="142"/>
      <c r="D90" s="143" t="str">
        <f>IF(ISBLANK(B90),"",VLOOKUP(B90,'BASE DE DONNEES'!B83:F148,5,FALSE))</f>
        <v/>
      </c>
      <c r="E90" s="144"/>
      <c r="F90" s="145"/>
      <c r="G90" s="146"/>
      <c r="H90" s="146"/>
      <c r="I90" s="146"/>
      <c r="J90" s="146"/>
      <c r="K90" s="146"/>
      <c r="L90" s="146"/>
      <c r="M90" s="147"/>
      <c r="N90" s="148"/>
      <c r="O90" s="149"/>
      <c r="P90" s="150"/>
      <c r="Q90" s="151"/>
      <c r="R90" s="152"/>
      <c r="S90" s="153"/>
      <c r="T90" s="154"/>
      <c r="U90" s="155"/>
      <c r="V90" s="208"/>
      <c r="W90" s="203"/>
      <c r="X90" s="157"/>
      <c r="Y90" s="158"/>
      <c r="Z90" s="158"/>
      <c r="AA90" s="158"/>
      <c r="AB90" s="159"/>
      <c r="AC90" s="160"/>
      <c r="AD90" s="235"/>
      <c r="AE90" s="238"/>
      <c r="AF90" s="245"/>
      <c r="AG90" s="251" t="str">
        <f>IF(ISBLANK(AE90),"",VLOOKUP(AE90,'BASE DE DONNEES'!$H$4:$L$15,3,FALSE))</f>
        <v/>
      </c>
      <c r="AH90" s="248" t="str">
        <f>IF(ISBLANK(AE90),"",VLOOKUP(AE90,'BASE DE DONNEES'!$H$4:$M$15,6,FALSE))</f>
        <v/>
      </c>
      <c r="AI90" s="243"/>
    </row>
    <row r="91" spans="2:35" ht="35.1" customHeight="1" x14ac:dyDescent="0.25">
      <c r="B91" s="141"/>
      <c r="C91" s="142"/>
      <c r="D91" s="143" t="str">
        <f>IF(ISBLANK(B91),"",VLOOKUP(B91,'BASE DE DONNEES'!B84:F149,5,FALSE))</f>
        <v/>
      </c>
      <c r="E91" s="144"/>
      <c r="F91" s="145"/>
      <c r="G91" s="146"/>
      <c r="H91" s="146"/>
      <c r="I91" s="146"/>
      <c r="J91" s="146"/>
      <c r="K91" s="146"/>
      <c r="L91" s="146"/>
      <c r="M91" s="147"/>
      <c r="N91" s="148"/>
      <c r="O91" s="149"/>
      <c r="P91" s="150"/>
      <c r="Q91" s="151"/>
      <c r="R91" s="152"/>
      <c r="S91" s="153"/>
      <c r="T91" s="154"/>
      <c r="U91" s="155"/>
      <c r="V91" s="208"/>
      <c r="W91" s="203"/>
      <c r="X91" s="157"/>
      <c r="Y91" s="158"/>
      <c r="Z91" s="158"/>
      <c r="AA91" s="158"/>
      <c r="AB91" s="159"/>
      <c r="AC91" s="160"/>
      <c r="AD91" s="235"/>
      <c r="AE91" s="238"/>
      <c r="AF91" s="245"/>
      <c r="AG91" s="251" t="str">
        <f>IF(ISBLANK(AE91),"",VLOOKUP(AE91,'BASE DE DONNEES'!$H$4:$L$15,3,FALSE))</f>
        <v/>
      </c>
      <c r="AH91" s="248" t="str">
        <f>IF(ISBLANK(AE91),"",VLOOKUP(AE91,'BASE DE DONNEES'!$H$4:$M$15,6,FALSE))</f>
        <v/>
      </c>
      <c r="AI91" s="243"/>
    </row>
    <row r="92" spans="2:35" ht="35.1" customHeight="1" x14ac:dyDescent="0.25">
      <c r="B92" s="141"/>
      <c r="C92" s="142"/>
      <c r="D92" s="143" t="str">
        <f>IF(ISBLANK(B92),"",VLOOKUP(B92,'BASE DE DONNEES'!B85:F150,5,FALSE))</f>
        <v/>
      </c>
      <c r="E92" s="144"/>
      <c r="F92" s="145"/>
      <c r="G92" s="146"/>
      <c r="H92" s="146"/>
      <c r="I92" s="146"/>
      <c r="J92" s="146"/>
      <c r="K92" s="146"/>
      <c r="L92" s="146"/>
      <c r="M92" s="147"/>
      <c r="N92" s="148"/>
      <c r="O92" s="149"/>
      <c r="P92" s="150"/>
      <c r="Q92" s="151"/>
      <c r="R92" s="152"/>
      <c r="S92" s="153"/>
      <c r="T92" s="154"/>
      <c r="U92" s="155"/>
      <c r="V92" s="208"/>
      <c r="W92" s="203"/>
      <c r="X92" s="157"/>
      <c r="Y92" s="158"/>
      <c r="Z92" s="158"/>
      <c r="AA92" s="158"/>
      <c r="AB92" s="159"/>
      <c r="AC92" s="160"/>
      <c r="AD92" s="235"/>
      <c r="AE92" s="238"/>
      <c r="AF92" s="245"/>
      <c r="AG92" s="251" t="str">
        <f>IF(ISBLANK(AE92),"",VLOOKUP(AE92,'BASE DE DONNEES'!$H$4:$L$15,3,FALSE))</f>
        <v/>
      </c>
      <c r="AH92" s="248" t="str">
        <f>IF(ISBLANK(AE92),"",VLOOKUP(AE92,'BASE DE DONNEES'!$H$4:$M$15,6,FALSE))</f>
        <v/>
      </c>
      <c r="AI92" s="243"/>
    </row>
    <row r="93" spans="2:35" ht="35.1" customHeight="1" x14ac:dyDescent="0.25">
      <c r="B93" s="141"/>
      <c r="C93" s="142"/>
      <c r="D93" s="143" t="str">
        <f>IF(ISBLANK(B93),"",VLOOKUP(B93,'BASE DE DONNEES'!B86:F151,5,FALSE))</f>
        <v/>
      </c>
      <c r="E93" s="144"/>
      <c r="F93" s="145"/>
      <c r="G93" s="146"/>
      <c r="H93" s="146"/>
      <c r="I93" s="146"/>
      <c r="J93" s="146"/>
      <c r="K93" s="146"/>
      <c r="L93" s="146"/>
      <c r="M93" s="147"/>
      <c r="N93" s="148"/>
      <c r="O93" s="149"/>
      <c r="P93" s="150"/>
      <c r="Q93" s="151"/>
      <c r="R93" s="152"/>
      <c r="S93" s="153"/>
      <c r="T93" s="154"/>
      <c r="U93" s="155"/>
      <c r="V93" s="208"/>
      <c r="W93" s="203"/>
      <c r="X93" s="157"/>
      <c r="Y93" s="158"/>
      <c r="Z93" s="158"/>
      <c r="AA93" s="158"/>
      <c r="AB93" s="159"/>
      <c r="AC93" s="160"/>
      <c r="AD93" s="235"/>
      <c r="AE93" s="238"/>
      <c r="AF93" s="245"/>
      <c r="AG93" s="251" t="str">
        <f>IF(ISBLANK(AE93),"",VLOOKUP(AE93,'BASE DE DONNEES'!$H$4:$L$15,3,FALSE))</f>
        <v/>
      </c>
      <c r="AH93" s="248" t="str">
        <f>IF(ISBLANK(AE93),"",VLOOKUP(AE93,'BASE DE DONNEES'!$H$4:$M$15,6,FALSE))</f>
        <v/>
      </c>
      <c r="AI93" s="243"/>
    </row>
    <row r="94" spans="2:35" ht="35.1" customHeight="1" x14ac:dyDescent="0.25">
      <c r="B94" s="141"/>
      <c r="C94" s="142"/>
      <c r="D94" s="143" t="str">
        <f>IF(ISBLANK(B94),"",VLOOKUP(B94,'BASE DE DONNEES'!B87:F152,5,FALSE))</f>
        <v/>
      </c>
      <c r="E94" s="144"/>
      <c r="F94" s="145"/>
      <c r="G94" s="146"/>
      <c r="H94" s="146"/>
      <c r="I94" s="146"/>
      <c r="J94" s="146"/>
      <c r="K94" s="146"/>
      <c r="L94" s="146"/>
      <c r="M94" s="147"/>
      <c r="N94" s="148"/>
      <c r="O94" s="149"/>
      <c r="P94" s="150"/>
      <c r="Q94" s="151"/>
      <c r="R94" s="152"/>
      <c r="S94" s="153"/>
      <c r="T94" s="154"/>
      <c r="U94" s="155"/>
      <c r="V94" s="208"/>
      <c r="W94" s="203"/>
      <c r="X94" s="157"/>
      <c r="Y94" s="158"/>
      <c r="Z94" s="158"/>
      <c r="AA94" s="158"/>
      <c r="AB94" s="159"/>
      <c r="AC94" s="160"/>
      <c r="AD94" s="235"/>
      <c r="AE94" s="238"/>
      <c r="AF94" s="245"/>
      <c r="AG94" s="251" t="str">
        <f>IF(ISBLANK(AE94),"",VLOOKUP(AE94,'BASE DE DONNEES'!$H$4:$L$15,3,FALSE))</f>
        <v/>
      </c>
      <c r="AH94" s="248" t="str">
        <f>IF(ISBLANK(AE94),"",VLOOKUP(AE94,'BASE DE DONNEES'!$H$4:$M$15,6,FALSE))</f>
        <v/>
      </c>
      <c r="AI94" s="243"/>
    </row>
    <row r="95" spans="2:35" ht="35.1" customHeight="1" x14ac:dyDescent="0.25">
      <c r="B95" s="141"/>
      <c r="C95" s="142"/>
      <c r="D95" s="143" t="str">
        <f>IF(ISBLANK(B95),"",VLOOKUP(B95,'BASE DE DONNEES'!B88:F153,5,FALSE))</f>
        <v/>
      </c>
      <c r="E95" s="144"/>
      <c r="F95" s="145"/>
      <c r="G95" s="146"/>
      <c r="H95" s="146"/>
      <c r="I95" s="146"/>
      <c r="J95" s="146"/>
      <c r="K95" s="146"/>
      <c r="L95" s="146"/>
      <c r="M95" s="147"/>
      <c r="N95" s="148"/>
      <c r="O95" s="149"/>
      <c r="P95" s="150"/>
      <c r="Q95" s="151"/>
      <c r="R95" s="152"/>
      <c r="S95" s="153"/>
      <c r="T95" s="154"/>
      <c r="U95" s="155"/>
      <c r="V95" s="208"/>
      <c r="W95" s="203"/>
      <c r="X95" s="157"/>
      <c r="Y95" s="158"/>
      <c r="Z95" s="158"/>
      <c r="AA95" s="158"/>
      <c r="AB95" s="159"/>
      <c r="AC95" s="160"/>
      <c r="AD95" s="235"/>
      <c r="AE95" s="238"/>
      <c r="AF95" s="245"/>
      <c r="AG95" s="251" t="str">
        <f>IF(ISBLANK(AE95),"",VLOOKUP(AE95,'BASE DE DONNEES'!$H$4:$L$15,3,FALSE))</f>
        <v/>
      </c>
      <c r="AH95" s="248" t="str">
        <f>IF(ISBLANK(AE95),"",VLOOKUP(AE95,'BASE DE DONNEES'!$H$4:$M$15,6,FALSE))</f>
        <v/>
      </c>
      <c r="AI95" s="243"/>
    </row>
    <row r="96" spans="2:35" ht="35.1" customHeight="1" x14ac:dyDescent="0.25">
      <c r="B96" s="141"/>
      <c r="C96" s="142"/>
      <c r="D96" s="143" t="str">
        <f>IF(ISBLANK(B96),"",VLOOKUP(B96,'BASE DE DONNEES'!B89:F154,5,FALSE))</f>
        <v/>
      </c>
      <c r="E96" s="144"/>
      <c r="F96" s="145"/>
      <c r="G96" s="146"/>
      <c r="H96" s="146"/>
      <c r="I96" s="146"/>
      <c r="J96" s="146"/>
      <c r="K96" s="146"/>
      <c r="L96" s="146"/>
      <c r="M96" s="147"/>
      <c r="N96" s="148"/>
      <c r="O96" s="149"/>
      <c r="P96" s="150"/>
      <c r="Q96" s="151"/>
      <c r="R96" s="152"/>
      <c r="S96" s="153"/>
      <c r="T96" s="154"/>
      <c r="U96" s="155"/>
      <c r="V96" s="208"/>
      <c r="W96" s="203"/>
      <c r="X96" s="157"/>
      <c r="Y96" s="158"/>
      <c r="Z96" s="158"/>
      <c r="AA96" s="158"/>
      <c r="AB96" s="159"/>
      <c r="AC96" s="160"/>
      <c r="AD96" s="235"/>
      <c r="AE96" s="238"/>
      <c r="AF96" s="245"/>
      <c r="AG96" s="251" t="str">
        <f>IF(ISBLANK(AE96),"",VLOOKUP(AE96,'BASE DE DONNEES'!$H$4:$L$15,3,FALSE))</f>
        <v/>
      </c>
      <c r="AH96" s="248" t="str">
        <f>IF(ISBLANK(AE96),"",VLOOKUP(AE96,'BASE DE DONNEES'!$H$4:$M$15,6,FALSE))</f>
        <v/>
      </c>
      <c r="AI96" s="243"/>
    </row>
    <row r="97" spans="2:35" ht="35.1" customHeight="1" x14ac:dyDescent="0.25">
      <c r="B97" s="141"/>
      <c r="C97" s="142"/>
      <c r="D97" s="143" t="str">
        <f>IF(ISBLANK(B97),"",VLOOKUP(B97,'BASE DE DONNEES'!B90:F155,5,FALSE))</f>
        <v/>
      </c>
      <c r="E97" s="144"/>
      <c r="F97" s="145"/>
      <c r="G97" s="146"/>
      <c r="H97" s="146"/>
      <c r="I97" s="146"/>
      <c r="J97" s="146"/>
      <c r="K97" s="146"/>
      <c r="L97" s="146"/>
      <c r="M97" s="147"/>
      <c r="N97" s="148"/>
      <c r="O97" s="149"/>
      <c r="P97" s="150"/>
      <c r="Q97" s="151"/>
      <c r="R97" s="152"/>
      <c r="S97" s="153"/>
      <c r="T97" s="154"/>
      <c r="U97" s="155"/>
      <c r="V97" s="208"/>
      <c r="W97" s="203"/>
      <c r="X97" s="157"/>
      <c r="Y97" s="158"/>
      <c r="Z97" s="158"/>
      <c r="AA97" s="158"/>
      <c r="AB97" s="159"/>
      <c r="AC97" s="160"/>
      <c r="AD97" s="235"/>
      <c r="AE97" s="238"/>
      <c r="AF97" s="245"/>
      <c r="AG97" s="251" t="str">
        <f>IF(ISBLANK(AE97),"",VLOOKUP(AE97,'BASE DE DONNEES'!$H$4:$L$15,3,FALSE))</f>
        <v/>
      </c>
      <c r="AH97" s="248" t="str">
        <f>IF(ISBLANK(AE97),"",VLOOKUP(AE97,'BASE DE DONNEES'!$H$4:$M$15,6,FALSE))</f>
        <v/>
      </c>
      <c r="AI97" s="243"/>
    </row>
    <row r="98" spans="2:35" ht="35.1" customHeight="1" x14ac:dyDescent="0.25">
      <c r="B98" s="141"/>
      <c r="C98" s="142"/>
      <c r="D98" s="143" t="str">
        <f>IF(ISBLANK(B98),"",VLOOKUP(B98,'BASE DE DONNEES'!B91:F156,5,FALSE))</f>
        <v/>
      </c>
      <c r="E98" s="144"/>
      <c r="F98" s="145"/>
      <c r="G98" s="146"/>
      <c r="H98" s="146"/>
      <c r="I98" s="146"/>
      <c r="J98" s="146"/>
      <c r="K98" s="146"/>
      <c r="L98" s="146"/>
      <c r="M98" s="147"/>
      <c r="N98" s="148"/>
      <c r="O98" s="149"/>
      <c r="P98" s="150"/>
      <c r="Q98" s="151"/>
      <c r="R98" s="152"/>
      <c r="S98" s="153"/>
      <c r="T98" s="154"/>
      <c r="U98" s="155"/>
      <c r="V98" s="208"/>
      <c r="W98" s="203"/>
      <c r="X98" s="157"/>
      <c r="Y98" s="158"/>
      <c r="Z98" s="158"/>
      <c r="AA98" s="158"/>
      <c r="AB98" s="159"/>
      <c r="AC98" s="160"/>
      <c r="AD98" s="235"/>
      <c r="AE98" s="238"/>
      <c r="AF98" s="245"/>
      <c r="AG98" s="251" t="str">
        <f>IF(ISBLANK(AE98),"",VLOOKUP(AE98,'BASE DE DONNEES'!$H$4:$L$15,3,FALSE))</f>
        <v/>
      </c>
      <c r="AH98" s="248" t="str">
        <f>IF(ISBLANK(AE98),"",VLOOKUP(AE98,'BASE DE DONNEES'!$H$4:$M$15,6,FALSE))</f>
        <v/>
      </c>
      <c r="AI98" s="243"/>
    </row>
    <row r="99" spans="2:35" ht="35.1" customHeight="1" x14ac:dyDescent="0.25">
      <c r="B99" s="141"/>
      <c r="C99" s="142"/>
      <c r="D99" s="143" t="str">
        <f>IF(ISBLANK(B99),"",VLOOKUP(B99,'BASE DE DONNEES'!B92:F157,5,FALSE))</f>
        <v/>
      </c>
      <c r="E99" s="144"/>
      <c r="F99" s="145"/>
      <c r="G99" s="146"/>
      <c r="H99" s="146"/>
      <c r="I99" s="146"/>
      <c r="J99" s="146"/>
      <c r="K99" s="146"/>
      <c r="L99" s="146"/>
      <c r="M99" s="147"/>
      <c r="N99" s="148"/>
      <c r="O99" s="149"/>
      <c r="P99" s="150"/>
      <c r="Q99" s="151"/>
      <c r="R99" s="152"/>
      <c r="S99" s="153"/>
      <c r="T99" s="154"/>
      <c r="U99" s="155"/>
      <c r="V99" s="208"/>
      <c r="W99" s="203"/>
      <c r="X99" s="157"/>
      <c r="Y99" s="158"/>
      <c r="Z99" s="158"/>
      <c r="AA99" s="158"/>
      <c r="AB99" s="159"/>
      <c r="AC99" s="160"/>
      <c r="AD99" s="235"/>
      <c r="AE99" s="238"/>
      <c r="AF99" s="245"/>
      <c r="AG99" s="251" t="str">
        <f>IF(ISBLANK(AE99),"",VLOOKUP(AE99,'BASE DE DONNEES'!$H$4:$L$15,3,FALSE))</f>
        <v/>
      </c>
      <c r="AH99" s="248" t="str">
        <f>IF(ISBLANK(AE99),"",VLOOKUP(AE99,'BASE DE DONNEES'!$H$4:$M$15,6,FALSE))</f>
        <v/>
      </c>
      <c r="AI99" s="243"/>
    </row>
    <row r="100" spans="2:35" ht="35.1" customHeight="1" x14ac:dyDescent="0.25">
      <c r="B100" s="141"/>
      <c r="C100" s="142"/>
      <c r="D100" s="143" t="str">
        <f>IF(ISBLANK(B100),"",VLOOKUP(B100,'BASE DE DONNEES'!B93:F158,5,FALSE))</f>
        <v/>
      </c>
      <c r="E100" s="144"/>
      <c r="F100" s="145"/>
      <c r="G100" s="146"/>
      <c r="H100" s="146"/>
      <c r="I100" s="146"/>
      <c r="J100" s="146"/>
      <c r="K100" s="146"/>
      <c r="L100" s="146"/>
      <c r="M100" s="147"/>
      <c r="N100" s="148"/>
      <c r="O100" s="149"/>
      <c r="P100" s="150"/>
      <c r="Q100" s="151"/>
      <c r="R100" s="152"/>
      <c r="S100" s="153"/>
      <c r="T100" s="154"/>
      <c r="U100" s="155"/>
      <c r="V100" s="208"/>
      <c r="W100" s="203"/>
      <c r="X100" s="157"/>
      <c r="Y100" s="158"/>
      <c r="Z100" s="158"/>
      <c r="AA100" s="158"/>
      <c r="AB100" s="159"/>
      <c r="AC100" s="160"/>
      <c r="AD100" s="235"/>
      <c r="AE100" s="238"/>
      <c r="AF100" s="245"/>
      <c r="AG100" s="251" t="str">
        <f>IF(ISBLANK(AE100),"",VLOOKUP(AE100,'BASE DE DONNEES'!$H$4:$L$15,3,FALSE))</f>
        <v/>
      </c>
      <c r="AH100" s="248" t="str">
        <f>IF(ISBLANK(AE100),"",VLOOKUP(AE100,'BASE DE DONNEES'!$H$4:$M$15,6,FALSE))</f>
        <v/>
      </c>
      <c r="AI100" s="243"/>
    </row>
    <row r="101" spans="2:35" ht="35.1" customHeight="1" x14ac:dyDescent="0.25">
      <c r="B101" s="141"/>
      <c r="C101" s="142"/>
      <c r="D101" s="143" t="str">
        <f>IF(ISBLANK(B101),"",VLOOKUP(B101,'BASE DE DONNEES'!B94:F159,5,FALSE))</f>
        <v/>
      </c>
      <c r="E101" s="144"/>
      <c r="F101" s="145"/>
      <c r="G101" s="146"/>
      <c r="H101" s="146"/>
      <c r="I101" s="146"/>
      <c r="J101" s="146"/>
      <c r="K101" s="146"/>
      <c r="L101" s="146"/>
      <c r="M101" s="147"/>
      <c r="N101" s="148"/>
      <c r="O101" s="149"/>
      <c r="P101" s="150"/>
      <c r="Q101" s="151"/>
      <c r="R101" s="152"/>
      <c r="S101" s="153"/>
      <c r="T101" s="154"/>
      <c r="U101" s="155"/>
      <c r="V101" s="208"/>
      <c r="W101" s="203"/>
      <c r="X101" s="157"/>
      <c r="Y101" s="158"/>
      <c r="Z101" s="158"/>
      <c r="AA101" s="158"/>
      <c r="AB101" s="159"/>
      <c r="AC101" s="160"/>
      <c r="AD101" s="235"/>
      <c r="AE101" s="238"/>
      <c r="AF101" s="245"/>
      <c r="AG101" s="251" t="str">
        <f>IF(ISBLANK(AE101),"",VLOOKUP(AE101,'BASE DE DONNEES'!$H$4:$L$15,3,FALSE))</f>
        <v/>
      </c>
      <c r="AH101" s="248" t="str">
        <f>IF(ISBLANK(AE101),"",VLOOKUP(AE101,'BASE DE DONNEES'!$H$4:$M$15,6,FALSE))</f>
        <v/>
      </c>
      <c r="AI101" s="243"/>
    </row>
    <row r="102" spans="2:35" ht="35.1" customHeight="1" x14ac:dyDescent="0.25">
      <c r="B102" s="141"/>
      <c r="C102" s="142"/>
      <c r="D102" s="143" t="str">
        <f>IF(ISBLANK(B102),"",VLOOKUP(B102,'BASE DE DONNEES'!B95:F160,5,FALSE))</f>
        <v/>
      </c>
      <c r="E102" s="144"/>
      <c r="F102" s="145"/>
      <c r="G102" s="146"/>
      <c r="H102" s="146"/>
      <c r="I102" s="146"/>
      <c r="J102" s="146"/>
      <c r="K102" s="146"/>
      <c r="L102" s="146"/>
      <c r="M102" s="147"/>
      <c r="N102" s="148"/>
      <c r="O102" s="149"/>
      <c r="P102" s="150"/>
      <c r="Q102" s="151"/>
      <c r="R102" s="152"/>
      <c r="S102" s="153"/>
      <c r="T102" s="154"/>
      <c r="U102" s="155"/>
      <c r="V102" s="208"/>
      <c r="W102" s="203"/>
      <c r="X102" s="157"/>
      <c r="Y102" s="158"/>
      <c r="Z102" s="158"/>
      <c r="AA102" s="158"/>
      <c r="AB102" s="159"/>
      <c r="AC102" s="160"/>
      <c r="AD102" s="235"/>
      <c r="AE102" s="238"/>
      <c r="AF102" s="245"/>
      <c r="AG102" s="251" t="str">
        <f>IF(ISBLANK(AE102),"",VLOOKUP(AE102,'BASE DE DONNEES'!$H$4:$L$15,3,FALSE))</f>
        <v/>
      </c>
      <c r="AH102" s="248" t="str">
        <f>IF(ISBLANK(AE102),"",VLOOKUP(AE102,'BASE DE DONNEES'!$H$4:$M$15,6,FALSE))</f>
        <v/>
      </c>
      <c r="AI102" s="243"/>
    </row>
    <row r="103" spans="2:35" ht="35.1" customHeight="1" x14ac:dyDescent="0.25">
      <c r="B103" s="141"/>
      <c r="C103" s="142"/>
      <c r="D103" s="143" t="str">
        <f>IF(ISBLANK(B103),"",VLOOKUP(B103,'BASE DE DONNEES'!B96:F161,5,FALSE))</f>
        <v/>
      </c>
      <c r="E103" s="144"/>
      <c r="F103" s="145"/>
      <c r="G103" s="146"/>
      <c r="H103" s="146"/>
      <c r="I103" s="146"/>
      <c r="J103" s="146"/>
      <c r="K103" s="146"/>
      <c r="L103" s="146"/>
      <c r="M103" s="147"/>
      <c r="N103" s="148"/>
      <c r="O103" s="149"/>
      <c r="P103" s="150"/>
      <c r="Q103" s="151"/>
      <c r="R103" s="152"/>
      <c r="S103" s="153"/>
      <c r="T103" s="154"/>
      <c r="U103" s="155"/>
      <c r="V103" s="208"/>
      <c r="W103" s="203"/>
      <c r="X103" s="157"/>
      <c r="Y103" s="158"/>
      <c r="Z103" s="158"/>
      <c r="AA103" s="158"/>
      <c r="AB103" s="159"/>
      <c r="AC103" s="160"/>
      <c r="AD103" s="235"/>
      <c r="AE103" s="238"/>
      <c r="AF103" s="245"/>
      <c r="AG103" s="251" t="str">
        <f>IF(ISBLANK(AE103),"",VLOOKUP(AE103,'BASE DE DONNEES'!$H$4:$L$15,3,FALSE))</f>
        <v/>
      </c>
      <c r="AH103" s="248" t="str">
        <f>IF(ISBLANK(AE103),"",VLOOKUP(AE103,'BASE DE DONNEES'!$H$4:$M$15,6,FALSE))</f>
        <v/>
      </c>
      <c r="AI103" s="243"/>
    </row>
    <row r="104" spans="2:35" ht="35.1" customHeight="1" x14ac:dyDescent="0.25">
      <c r="B104" s="141"/>
      <c r="C104" s="142"/>
      <c r="D104" s="143" t="str">
        <f>IF(ISBLANK(B104),"",VLOOKUP(B104,'BASE DE DONNEES'!B97:F162,5,FALSE))</f>
        <v/>
      </c>
      <c r="E104" s="144"/>
      <c r="F104" s="145"/>
      <c r="G104" s="146"/>
      <c r="H104" s="146"/>
      <c r="I104" s="146"/>
      <c r="J104" s="146"/>
      <c r="K104" s="146"/>
      <c r="L104" s="146"/>
      <c r="M104" s="147"/>
      <c r="N104" s="148"/>
      <c r="O104" s="149"/>
      <c r="P104" s="150"/>
      <c r="Q104" s="151"/>
      <c r="R104" s="152"/>
      <c r="S104" s="153"/>
      <c r="T104" s="154"/>
      <c r="U104" s="155"/>
      <c r="V104" s="208"/>
      <c r="W104" s="203"/>
      <c r="X104" s="157"/>
      <c r="Y104" s="158"/>
      <c r="Z104" s="158"/>
      <c r="AA104" s="158"/>
      <c r="AB104" s="159"/>
      <c r="AC104" s="160"/>
      <c r="AD104" s="235"/>
      <c r="AE104" s="238"/>
      <c r="AF104" s="245"/>
      <c r="AG104" s="251" t="str">
        <f>IF(ISBLANK(AE104),"",VLOOKUP(AE104,'BASE DE DONNEES'!$H$4:$L$15,3,FALSE))</f>
        <v/>
      </c>
      <c r="AH104" s="248" t="str">
        <f>IF(ISBLANK(AE104),"",VLOOKUP(AE104,'BASE DE DONNEES'!$H$4:$M$15,6,FALSE))</f>
        <v/>
      </c>
      <c r="AI104" s="243"/>
    </row>
    <row r="105" spans="2:35" ht="35.1" customHeight="1" x14ac:dyDescent="0.25">
      <c r="B105" s="141"/>
      <c r="C105" s="142"/>
      <c r="D105" s="143" t="str">
        <f>IF(ISBLANK(B105),"",VLOOKUP(B105,'BASE DE DONNEES'!B98:F163,5,FALSE))</f>
        <v/>
      </c>
      <c r="E105" s="144"/>
      <c r="F105" s="145"/>
      <c r="G105" s="146"/>
      <c r="H105" s="146"/>
      <c r="I105" s="146"/>
      <c r="J105" s="146"/>
      <c r="K105" s="146"/>
      <c r="L105" s="146"/>
      <c r="M105" s="147"/>
      <c r="N105" s="148"/>
      <c r="O105" s="149"/>
      <c r="P105" s="150"/>
      <c r="Q105" s="151"/>
      <c r="R105" s="152"/>
      <c r="S105" s="153"/>
      <c r="T105" s="154"/>
      <c r="U105" s="155"/>
      <c r="V105" s="208"/>
      <c r="W105" s="203"/>
      <c r="X105" s="157"/>
      <c r="Y105" s="158"/>
      <c r="Z105" s="158"/>
      <c r="AA105" s="158"/>
      <c r="AB105" s="159"/>
      <c r="AC105" s="160"/>
      <c r="AD105" s="235"/>
      <c r="AE105" s="238"/>
      <c r="AF105" s="245"/>
      <c r="AG105" s="251" t="str">
        <f>IF(ISBLANK(AE105),"",VLOOKUP(AE105,'BASE DE DONNEES'!$H$4:$L$15,3,FALSE))</f>
        <v/>
      </c>
      <c r="AH105" s="248" t="str">
        <f>IF(ISBLANK(AE105),"",VLOOKUP(AE105,'BASE DE DONNEES'!$H$4:$M$15,6,FALSE))</f>
        <v/>
      </c>
      <c r="AI105" s="243"/>
    </row>
    <row r="106" spans="2:35" ht="35.1" customHeight="1" thickBot="1" x14ac:dyDescent="0.3">
      <c r="B106" s="170"/>
      <c r="C106" s="171"/>
      <c r="D106" s="172" t="str">
        <f>IF(ISBLANK(B106),"",VLOOKUP(B106,'BASE DE DONNEES'!B99:F164,5,FALSE))</f>
        <v/>
      </c>
      <c r="E106" s="173"/>
      <c r="F106" s="174"/>
      <c r="G106" s="175"/>
      <c r="H106" s="175"/>
      <c r="I106" s="175"/>
      <c r="J106" s="175"/>
      <c r="K106" s="175"/>
      <c r="L106" s="175"/>
      <c r="M106" s="176"/>
      <c r="N106" s="177"/>
      <c r="O106" s="178"/>
      <c r="P106" s="179"/>
      <c r="Q106" s="180"/>
      <c r="R106" s="181"/>
      <c r="S106" s="182"/>
      <c r="T106" s="183"/>
      <c r="U106" s="184"/>
      <c r="V106" s="209"/>
      <c r="W106" s="204"/>
      <c r="X106" s="186"/>
      <c r="Y106" s="187"/>
      <c r="Z106" s="187"/>
      <c r="AA106" s="187"/>
      <c r="AB106" s="188"/>
      <c r="AC106" s="189"/>
      <c r="AD106" s="236"/>
      <c r="AE106" s="239"/>
      <c r="AF106" s="246"/>
      <c r="AG106" s="252" t="str">
        <f>IF(ISBLANK(AE106),"",VLOOKUP(AE106,'BASE DE DONNEES'!$H$4:$L$15,3,FALSE))</f>
        <v/>
      </c>
      <c r="AH106" s="249" t="str">
        <f>IF(ISBLANK(AE106),"",VLOOKUP(AE106,'BASE DE DONNEES'!$H$4:$M$15,6,FALSE))</f>
        <v/>
      </c>
      <c r="AI106" s="243"/>
    </row>
  </sheetData>
  <mergeCells count="599">
    <mergeCell ref="B3:AH3"/>
    <mergeCell ref="B106:C106"/>
    <mergeCell ref="D106:E106"/>
    <mergeCell ref="F106:M106"/>
    <mergeCell ref="X106:AB106"/>
    <mergeCell ref="AC106:AD106"/>
    <mergeCell ref="AE106:AF106"/>
    <mergeCell ref="AE105:AF105"/>
    <mergeCell ref="B105:C105"/>
    <mergeCell ref="D105:E105"/>
    <mergeCell ref="F105:M105"/>
    <mergeCell ref="X105:AB105"/>
    <mergeCell ref="AC105:AD105"/>
    <mergeCell ref="B104:C104"/>
    <mergeCell ref="D104:E104"/>
    <mergeCell ref="F104:M104"/>
    <mergeCell ref="X104:AB104"/>
    <mergeCell ref="AC104:AD104"/>
    <mergeCell ref="AE104:AF104"/>
    <mergeCell ref="AE103:AF103"/>
    <mergeCell ref="B103:C103"/>
    <mergeCell ref="D103:E103"/>
    <mergeCell ref="F103:M103"/>
    <mergeCell ref="X103:AB103"/>
    <mergeCell ref="AC103:AD103"/>
    <mergeCell ref="B102:C102"/>
    <mergeCell ref="D102:E102"/>
    <mergeCell ref="F102:M102"/>
    <mergeCell ref="X102:AB102"/>
    <mergeCell ref="AC102:AD102"/>
    <mergeCell ref="AE102:AF102"/>
    <mergeCell ref="AE101:AF101"/>
    <mergeCell ref="B101:C101"/>
    <mergeCell ref="D101:E101"/>
    <mergeCell ref="F101:M101"/>
    <mergeCell ref="X101:AB101"/>
    <mergeCell ref="AC101:AD101"/>
    <mergeCell ref="B100:C100"/>
    <mergeCell ref="D100:E100"/>
    <mergeCell ref="F100:M100"/>
    <mergeCell ref="X100:AB100"/>
    <mergeCell ref="AC100:AD100"/>
    <mergeCell ref="AE100:AF100"/>
    <mergeCell ref="AE99:AF99"/>
    <mergeCell ref="B99:C99"/>
    <mergeCell ref="D99:E99"/>
    <mergeCell ref="F99:M99"/>
    <mergeCell ref="X99:AB99"/>
    <mergeCell ref="AC99:AD99"/>
    <mergeCell ref="B98:C98"/>
    <mergeCell ref="D98:E98"/>
    <mergeCell ref="F98:M98"/>
    <mergeCell ref="X98:AB98"/>
    <mergeCell ref="AC98:AD98"/>
    <mergeCell ref="AE98:AF98"/>
    <mergeCell ref="AE97:AF97"/>
    <mergeCell ref="B97:C97"/>
    <mergeCell ref="D97:E97"/>
    <mergeCell ref="F97:M97"/>
    <mergeCell ref="X97:AB97"/>
    <mergeCell ref="AC97:AD97"/>
    <mergeCell ref="B96:C96"/>
    <mergeCell ref="D96:E96"/>
    <mergeCell ref="F96:M96"/>
    <mergeCell ref="X96:AB96"/>
    <mergeCell ref="AC96:AD96"/>
    <mergeCell ref="AE96:AF96"/>
    <mergeCell ref="AE95:AF95"/>
    <mergeCell ref="B95:C95"/>
    <mergeCell ref="D95:E95"/>
    <mergeCell ref="F95:M95"/>
    <mergeCell ref="X95:AB95"/>
    <mergeCell ref="AC95:AD95"/>
    <mergeCell ref="B94:C94"/>
    <mergeCell ref="D94:E94"/>
    <mergeCell ref="F94:M94"/>
    <mergeCell ref="X94:AB94"/>
    <mergeCell ref="AC94:AD94"/>
    <mergeCell ref="AE94:AF94"/>
    <mergeCell ref="AE93:AF93"/>
    <mergeCell ref="B93:C93"/>
    <mergeCell ref="D93:E93"/>
    <mergeCell ref="F93:M93"/>
    <mergeCell ref="X93:AB93"/>
    <mergeCell ref="AC93:AD93"/>
    <mergeCell ref="B92:C92"/>
    <mergeCell ref="D92:E92"/>
    <mergeCell ref="F92:M92"/>
    <mergeCell ref="X92:AB92"/>
    <mergeCell ref="AC92:AD92"/>
    <mergeCell ref="AE92:AF92"/>
    <mergeCell ref="AE91:AF91"/>
    <mergeCell ref="B91:C91"/>
    <mergeCell ref="D91:E91"/>
    <mergeCell ref="F91:M91"/>
    <mergeCell ref="X91:AB91"/>
    <mergeCell ref="AC91:AD91"/>
    <mergeCell ref="B90:C90"/>
    <mergeCell ref="D90:E90"/>
    <mergeCell ref="F90:M90"/>
    <mergeCell ref="X90:AB90"/>
    <mergeCell ref="AC90:AD90"/>
    <mergeCell ref="AE90:AF90"/>
    <mergeCell ref="AE89:AF89"/>
    <mergeCell ref="B89:C89"/>
    <mergeCell ref="D89:E89"/>
    <mergeCell ref="F89:M89"/>
    <mergeCell ref="X89:AB89"/>
    <mergeCell ref="AC89:AD89"/>
    <mergeCell ref="B88:C88"/>
    <mergeCell ref="D88:E88"/>
    <mergeCell ref="F88:M88"/>
    <mergeCell ref="X88:AB88"/>
    <mergeCell ref="AC88:AD88"/>
    <mergeCell ref="AE88:AF88"/>
    <mergeCell ref="AE87:AF87"/>
    <mergeCell ref="B87:C87"/>
    <mergeCell ref="D87:E87"/>
    <mergeCell ref="F87:M87"/>
    <mergeCell ref="X87:AB87"/>
    <mergeCell ref="AC87:AD87"/>
    <mergeCell ref="B86:C86"/>
    <mergeCell ref="D86:E86"/>
    <mergeCell ref="F86:M86"/>
    <mergeCell ref="X86:AB86"/>
    <mergeCell ref="AC86:AD86"/>
    <mergeCell ref="AE86:AF86"/>
    <mergeCell ref="AE85:AF85"/>
    <mergeCell ref="B85:C85"/>
    <mergeCell ref="D85:E85"/>
    <mergeCell ref="F85:M85"/>
    <mergeCell ref="X85:AB85"/>
    <mergeCell ref="AC85:AD85"/>
    <mergeCell ref="B84:C84"/>
    <mergeCell ref="D84:E84"/>
    <mergeCell ref="F84:M84"/>
    <mergeCell ref="X84:AB84"/>
    <mergeCell ref="AC84:AD84"/>
    <mergeCell ref="AE84:AF84"/>
    <mergeCell ref="AE83:AF83"/>
    <mergeCell ref="B83:C83"/>
    <mergeCell ref="D83:E83"/>
    <mergeCell ref="F83:M83"/>
    <mergeCell ref="X83:AB83"/>
    <mergeCell ref="AC83:AD83"/>
    <mergeCell ref="B82:C82"/>
    <mergeCell ref="D82:E82"/>
    <mergeCell ref="F82:M82"/>
    <mergeCell ref="X82:AB82"/>
    <mergeCell ref="AC82:AD82"/>
    <mergeCell ref="AE82:AF82"/>
    <mergeCell ref="AE81:AF81"/>
    <mergeCell ref="B81:C81"/>
    <mergeCell ref="D81:E81"/>
    <mergeCell ref="F81:M81"/>
    <mergeCell ref="X81:AB81"/>
    <mergeCell ref="AC81:AD81"/>
    <mergeCell ref="B80:C80"/>
    <mergeCell ref="D80:E80"/>
    <mergeCell ref="F80:M80"/>
    <mergeCell ref="X80:AB80"/>
    <mergeCell ref="AC80:AD80"/>
    <mergeCell ref="AE80:AF80"/>
    <mergeCell ref="AE79:AF79"/>
    <mergeCell ref="B79:C79"/>
    <mergeCell ref="D79:E79"/>
    <mergeCell ref="F79:M79"/>
    <mergeCell ref="X79:AB79"/>
    <mergeCell ref="AC79:AD79"/>
    <mergeCell ref="B78:C78"/>
    <mergeCell ref="D78:E78"/>
    <mergeCell ref="F78:M78"/>
    <mergeCell ref="X78:AB78"/>
    <mergeCell ref="AC78:AD78"/>
    <mergeCell ref="AE78:AF78"/>
    <mergeCell ref="AE77:AF77"/>
    <mergeCell ref="B77:C77"/>
    <mergeCell ref="D77:E77"/>
    <mergeCell ref="F77:M77"/>
    <mergeCell ref="X77:AB77"/>
    <mergeCell ref="AC77:AD77"/>
    <mergeCell ref="B76:C76"/>
    <mergeCell ref="D76:E76"/>
    <mergeCell ref="F76:M76"/>
    <mergeCell ref="X76:AB76"/>
    <mergeCell ref="AC76:AD76"/>
    <mergeCell ref="AE76:AF76"/>
    <mergeCell ref="AE75:AF75"/>
    <mergeCell ref="B75:C75"/>
    <mergeCell ref="D75:E75"/>
    <mergeCell ref="F75:M75"/>
    <mergeCell ref="X75:AB75"/>
    <mergeCell ref="AC75:AD75"/>
    <mergeCell ref="B74:C74"/>
    <mergeCell ref="D74:E74"/>
    <mergeCell ref="F74:M74"/>
    <mergeCell ref="X74:AB74"/>
    <mergeCell ref="AC74:AD74"/>
    <mergeCell ref="AE74:AF74"/>
    <mergeCell ref="AE73:AF73"/>
    <mergeCell ref="B73:C73"/>
    <mergeCell ref="D73:E73"/>
    <mergeCell ref="F73:M73"/>
    <mergeCell ref="X73:AB73"/>
    <mergeCell ref="AC73:AD73"/>
    <mergeCell ref="B72:C72"/>
    <mergeCell ref="D72:E72"/>
    <mergeCell ref="F72:M72"/>
    <mergeCell ref="X72:AB72"/>
    <mergeCell ref="AC72:AD72"/>
    <mergeCell ref="AE72:AF72"/>
    <mergeCell ref="AE71:AF71"/>
    <mergeCell ref="B71:C71"/>
    <mergeCell ref="D71:E71"/>
    <mergeCell ref="F71:M71"/>
    <mergeCell ref="X71:AB71"/>
    <mergeCell ref="AC71:AD71"/>
    <mergeCell ref="B70:C70"/>
    <mergeCell ref="D70:E70"/>
    <mergeCell ref="F70:M70"/>
    <mergeCell ref="X70:AB70"/>
    <mergeCell ref="AC70:AD70"/>
    <mergeCell ref="AE70:AF70"/>
    <mergeCell ref="AE69:AF69"/>
    <mergeCell ref="B69:C69"/>
    <mergeCell ref="D69:E69"/>
    <mergeCell ref="F69:M69"/>
    <mergeCell ref="X69:AB69"/>
    <mergeCell ref="AC69:AD69"/>
    <mergeCell ref="B68:C68"/>
    <mergeCell ref="D68:E68"/>
    <mergeCell ref="F68:M68"/>
    <mergeCell ref="X68:AB68"/>
    <mergeCell ref="AC68:AD68"/>
    <mergeCell ref="AE68:AF68"/>
    <mergeCell ref="AE67:AF67"/>
    <mergeCell ref="B67:C67"/>
    <mergeCell ref="D67:E67"/>
    <mergeCell ref="F67:M67"/>
    <mergeCell ref="X67:AB67"/>
    <mergeCell ref="AC67:AD67"/>
    <mergeCell ref="B66:C66"/>
    <mergeCell ref="D66:E66"/>
    <mergeCell ref="F66:M66"/>
    <mergeCell ref="X66:AB66"/>
    <mergeCell ref="AC66:AD66"/>
    <mergeCell ref="AE66:AF66"/>
    <mergeCell ref="AE65:AF65"/>
    <mergeCell ref="B65:C65"/>
    <mergeCell ref="D65:E65"/>
    <mergeCell ref="F65:M65"/>
    <mergeCell ref="X65:AB65"/>
    <mergeCell ref="AC65:AD65"/>
    <mergeCell ref="B64:C64"/>
    <mergeCell ref="D64:E64"/>
    <mergeCell ref="F64:M64"/>
    <mergeCell ref="X64:AB64"/>
    <mergeCell ref="AC64:AD64"/>
    <mergeCell ref="AE64:AF64"/>
    <mergeCell ref="AE63:AF63"/>
    <mergeCell ref="B63:C63"/>
    <mergeCell ref="D63:E63"/>
    <mergeCell ref="F63:M63"/>
    <mergeCell ref="X63:AB63"/>
    <mergeCell ref="AC63:AD63"/>
    <mergeCell ref="B62:C62"/>
    <mergeCell ref="D62:E62"/>
    <mergeCell ref="F62:M62"/>
    <mergeCell ref="X62:AB62"/>
    <mergeCell ref="AC62:AD62"/>
    <mergeCell ref="AE62:AF62"/>
    <mergeCell ref="AE61:AF61"/>
    <mergeCell ref="B61:C61"/>
    <mergeCell ref="D61:E61"/>
    <mergeCell ref="F61:M61"/>
    <mergeCell ref="X61:AB61"/>
    <mergeCell ref="AC61:AD61"/>
    <mergeCell ref="B60:C60"/>
    <mergeCell ref="D60:E60"/>
    <mergeCell ref="F60:M60"/>
    <mergeCell ref="X60:AB60"/>
    <mergeCell ref="AC60:AD60"/>
    <mergeCell ref="AE60:AF60"/>
    <mergeCell ref="AE59:AF59"/>
    <mergeCell ref="B59:C59"/>
    <mergeCell ref="D59:E59"/>
    <mergeCell ref="F59:M59"/>
    <mergeCell ref="X59:AB59"/>
    <mergeCell ref="AC59:AD59"/>
    <mergeCell ref="B58:C58"/>
    <mergeCell ref="D58:E58"/>
    <mergeCell ref="F58:M58"/>
    <mergeCell ref="X58:AB58"/>
    <mergeCell ref="AC58:AD58"/>
    <mergeCell ref="AE58:AF58"/>
    <mergeCell ref="AE57:AF57"/>
    <mergeCell ref="B57:C57"/>
    <mergeCell ref="D57:E57"/>
    <mergeCell ref="F57:M57"/>
    <mergeCell ref="X57:AB57"/>
    <mergeCell ref="AC57:AD57"/>
    <mergeCell ref="B56:C56"/>
    <mergeCell ref="D56:E56"/>
    <mergeCell ref="F56:M56"/>
    <mergeCell ref="X56:AB56"/>
    <mergeCell ref="AC56:AD56"/>
    <mergeCell ref="AE56:AF56"/>
    <mergeCell ref="AE55:AF55"/>
    <mergeCell ref="B55:C55"/>
    <mergeCell ref="D55:E55"/>
    <mergeCell ref="F55:M55"/>
    <mergeCell ref="X55:AB55"/>
    <mergeCell ref="AC55:AD55"/>
    <mergeCell ref="B54:C54"/>
    <mergeCell ref="D54:E54"/>
    <mergeCell ref="F54:M54"/>
    <mergeCell ref="X54:AB54"/>
    <mergeCell ref="AC54:AD54"/>
    <mergeCell ref="AE54:AF54"/>
    <mergeCell ref="AE53:AF53"/>
    <mergeCell ref="B53:C53"/>
    <mergeCell ref="D53:E53"/>
    <mergeCell ref="F53:M53"/>
    <mergeCell ref="X53:AB53"/>
    <mergeCell ref="AC53:AD53"/>
    <mergeCell ref="B52:C52"/>
    <mergeCell ref="D52:E52"/>
    <mergeCell ref="F52:M52"/>
    <mergeCell ref="X52:AB52"/>
    <mergeCell ref="AC52:AD52"/>
    <mergeCell ref="AE52:AF52"/>
    <mergeCell ref="AE51:AF51"/>
    <mergeCell ref="B51:C51"/>
    <mergeCell ref="D51:E51"/>
    <mergeCell ref="F51:M51"/>
    <mergeCell ref="X51:AB51"/>
    <mergeCell ref="AC51:AD51"/>
    <mergeCell ref="B50:C50"/>
    <mergeCell ref="D50:E50"/>
    <mergeCell ref="F50:M50"/>
    <mergeCell ref="X50:AB50"/>
    <mergeCell ref="AC50:AD50"/>
    <mergeCell ref="AE50:AF50"/>
    <mergeCell ref="AE49:AF49"/>
    <mergeCell ref="B49:C49"/>
    <mergeCell ref="D49:E49"/>
    <mergeCell ref="F49:M49"/>
    <mergeCell ref="X49:AB49"/>
    <mergeCell ref="AC49:AD49"/>
    <mergeCell ref="B48:C48"/>
    <mergeCell ref="D48:E48"/>
    <mergeCell ref="F48:M48"/>
    <mergeCell ref="X48:AB48"/>
    <mergeCell ref="AC48:AD48"/>
    <mergeCell ref="AE48:AF48"/>
    <mergeCell ref="AE47:AF47"/>
    <mergeCell ref="B47:C47"/>
    <mergeCell ref="D47:E47"/>
    <mergeCell ref="F47:M47"/>
    <mergeCell ref="X47:AB47"/>
    <mergeCell ref="AC47:AD47"/>
    <mergeCell ref="B46:C46"/>
    <mergeCell ref="D46:E46"/>
    <mergeCell ref="F46:M46"/>
    <mergeCell ref="X46:AB46"/>
    <mergeCell ref="AC46:AD46"/>
    <mergeCell ref="AE46:AF46"/>
    <mergeCell ref="AE45:AF45"/>
    <mergeCell ref="B45:C45"/>
    <mergeCell ref="D45:E45"/>
    <mergeCell ref="F45:M45"/>
    <mergeCell ref="X45:AB45"/>
    <mergeCell ref="AC45:AD45"/>
    <mergeCell ref="B44:C44"/>
    <mergeCell ref="D44:E44"/>
    <mergeCell ref="F44:M44"/>
    <mergeCell ref="X44:AB44"/>
    <mergeCell ref="AC44:AD44"/>
    <mergeCell ref="AE44:AF44"/>
    <mergeCell ref="AE43:AF43"/>
    <mergeCell ref="B43:C43"/>
    <mergeCell ref="D43:E43"/>
    <mergeCell ref="F43:M43"/>
    <mergeCell ref="X43:AB43"/>
    <mergeCell ref="AC43:AD43"/>
    <mergeCell ref="B42:C42"/>
    <mergeCell ref="D42:E42"/>
    <mergeCell ref="F42:M42"/>
    <mergeCell ref="X42:AB42"/>
    <mergeCell ref="AC42:AD42"/>
    <mergeCell ref="AE42:AF42"/>
    <mergeCell ref="AE41:AF41"/>
    <mergeCell ref="B41:C41"/>
    <mergeCell ref="D41:E41"/>
    <mergeCell ref="F41:M41"/>
    <mergeCell ref="X41:AB41"/>
    <mergeCell ref="AC41:AD41"/>
    <mergeCell ref="B40:C40"/>
    <mergeCell ref="D40:E40"/>
    <mergeCell ref="F40:M40"/>
    <mergeCell ref="X40:AB40"/>
    <mergeCell ref="AC40:AD40"/>
    <mergeCell ref="AE40:AF40"/>
    <mergeCell ref="AE39:AF39"/>
    <mergeCell ref="B39:C39"/>
    <mergeCell ref="D39:E39"/>
    <mergeCell ref="F39:M39"/>
    <mergeCell ref="X39:AB39"/>
    <mergeCell ref="AC39:AD39"/>
    <mergeCell ref="B38:C38"/>
    <mergeCell ref="D38:E38"/>
    <mergeCell ref="F38:M38"/>
    <mergeCell ref="X38:AB38"/>
    <mergeCell ref="AC38:AD38"/>
    <mergeCell ref="AE38:AF38"/>
    <mergeCell ref="AE37:AF37"/>
    <mergeCell ref="B37:C37"/>
    <mergeCell ref="D37:E37"/>
    <mergeCell ref="F37:M37"/>
    <mergeCell ref="X37:AB37"/>
    <mergeCell ref="AC37:AD37"/>
    <mergeCell ref="B36:C36"/>
    <mergeCell ref="D36:E36"/>
    <mergeCell ref="F36:M36"/>
    <mergeCell ref="X36:AB36"/>
    <mergeCell ref="AC36:AD36"/>
    <mergeCell ref="AE36:AF36"/>
    <mergeCell ref="AE35:AF35"/>
    <mergeCell ref="B35:C35"/>
    <mergeCell ref="D35:E35"/>
    <mergeCell ref="F35:M35"/>
    <mergeCell ref="X35:AB35"/>
    <mergeCell ref="AC35:AD35"/>
    <mergeCell ref="B34:C34"/>
    <mergeCell ref="D34:E34"/>
    <mergeCell ref="F34:M34"/>
    <mergeCell ref="X34:AB34"/>
    <mergeCell ref="AC34:AD34"/>
    <mergeCell ref="AE34:AF34"/>
    <mergeCell ref="AE33:AF33"/>
    <mergeCell ref="B33:C33"/>
    <mergeCell ref="D33:E33"/>
    <mergeCell ref="F33:M33"/>
    <mergeCell ref="X33:AB33"/>
    <mergeCell ref="AC33:AD33"/>
    <mergeCell ref="B32:C32"/>
    <mergeCell ref="D32:E32"/>
    <mergeCell ref="F32:M32"/>
    <mergeCell ref="X32:AB32"/>
    <mergeCell ref="AC32:AD32"/>
    <mergeCell ref="AE32:AF32"/>
    <mergeCell ref="AE31:AF31"/>
    <mergeCell ref="B31:C31"/>
    <mergeCell ref="D31:E31"/>
    <mergeCell ref="F31:M31"/>
    <mergeCell ref="X31:AB31"/>
    <mergeCell ref="AC31:AD31"/>
    <mergeCell ref="B30:C30"/>
    <mergeCell ref="D30:E30"/>
    <mergeCell ref="F30:M30"/>
    <mergeCell ref="X30:AB30"/>
    <mergeCell ref="AC30:AD30"/>
    <mergeCell ref="AE30:AF30"/>
    <mergeCell ref="AE29:AF29"/>
    <mergeCell ref="B29:C29"/>
    <mergeCell ref="D29:E29"/>
    <mergeCell ref="F29:M29"/>
    <mergeCell ref="X29:AB29"/>
    <mergeCell ref="AC29:AD29"/>
    <mergeCell ref="B28:C28"/>
    <mergeCell ref="D28:E28"/>
    <mergeCell ref="F28:M28"/>
    <mergeCell ref="X28:AB28"/>
    <mergeCell ref="AC28:AD28"/>
    <mergeCell ref="AE28:AF28"/>
    <mergeCell ref="AE27:AF27"/>
    <mergeCell ref="B27:C27"/>
    <mergeCell ref="D27:E27"/>
    <mergeCell ref="F27:M27"/>
    <mergeCell ref="X27:AB27"/>
    <mergeCell ref="AC27:AD27"/>
    <mergeCell ref="B26:C26"/>
    <mergeCell ref="D26:E26"/>
    <mergeCell ref="F26:M26"/>
    <mergeCell ref="X26:AB26"/>
    <mergeCell ref="AC26:AD26"/>
    <mergeCell ref="AE26:AF26"/>
    <mergeCell ref="AE25:AF25"/>
    <mergeCell ref="B25:C25"/>
    <mergeCell ref="D25:E25"/>
    <mergeCell ref="F25:M25"/>
    <mergeCell ref="X25:AB25"/>
    <mergeCell ref="AC25:AD25"/>
    <mergeCell ref="B24:C24"/>
    <mergeCell ref="D24:E24"/>
    <mergeCell ref="F24:M24"/>
    <mergeCell ref="X24:AB24"/>
    <mergeCell ref="AC24:AD24"/>
    <mergeCell ref="AE24:AF24"/>
    <mergeCell ref="AE23:AF23"/>
    <mergeCell ref="B23:C23"/>
    <mergeCell ref="D23:E23"/>
    <mergeCell ref="F23:M23"/>
    <mergeCell ref="X23:AB23"/>
    <mergeCell ref="AC23:AD23"/>
    <mergeCell ref="B22:C22"/>
    <mergeCell ref="D22:E22"/>
    <mergeCell ref="F22:M22"/>
    <mergeCell ref="X22:AB22"/>
    <mergeCell ref="AC22:AD22"/>
    <mergeCell ref="AE22:AF22"/>
    <mergeCell ref="AE21:AF21"/>
    <mergeCell ref="B21:C21"/>
    <mergeCell ref="D21:E21"/>
    <mergeCell ref="F21:M21"/>
    <mergeCell ref="X21:AB21"/>
    <mergeCell ref="AC21:AD21"/>
    <mergeCell ref="B20:C20"/>
    <mergeCell ref="D20:E20"/>
    <mergeCell ref="F20:M20"/>
    <mergeCell ref="X20:AB20"/>
    <mergeCell ref="AC20:AD20"/>
    <mergeCell ref="AE20:AF20"/>
    <mergeCell ref="AE19:AF19"/>
    <mergeCell ref="B19:C19"/>
    <mergeCell ref="D19:E19"/>
    <mergeCell ref="F19:M19"/>
    <mergeCell ref="X19:AB19"/>
    <mergeCell ref="AC19:AD19"/>
    <mergeCell ref="B18:C18"/>
    <mergeCell ref="D18:E18"/>
    <mergeCell ref="F18:M18"/>
    <mergeCell ref="X18:AB18"/>
    <mergeCell ref="AC18:AD18"/>
    <mergeCell ref="AE18:AF18"/>
    <mergeCell ref="AE17:AF17"/>
    <mergeCell ref="B17:C17"/>
    <mergeCell ref="D17:E17"/>
    <mergeCell ref="F17:M17"/>
    <mergeCell ref="X17:AB17"/>
    <mergeCell ref="AC17:AD17"/>
    <mergeCell ref="B16:C16"/>
    <mergeCell ref="D16:E16"/>
    <mergeCell ref="F16:M16"/>
    <mergeCell ref="X16:AB16"/>
    <mergeCell ref="AC16:AD16"/>
    <mergeCell ref="AE16:AF16"/>
    <mergeCell ref="AE15:AF15"/>
    <mergeCell ref="B15:C15"/>
    <mergeCell ref="D15:E15"/>
    <mergeCell ref="F15:M15"/>
    <mergeCell ref="X15:AB15"/>
    <mergeCell ref="AC15:AD15"/>
    <mergeCell ref="B14:C14"/>
    <mergeCell ref="D14:E14"/>
    <mergeCell ref="F14:M14"/>
    <mergeCell ref="X14:AB14"/>
    <mergeCell ref="AC14:AD14"/>
    <mergeCell ref="AE14:AF14"/>
    <mergeCell ref="B13:C13"/>
    <mergeCell ref="D13:E13"/>
    <mergeCell ref="F13:M13"/>
    <mergeCell ref="X13:AB13"/>
    <mergeCell ref="AC13:AD13"/>
    <mergeCell ref="AE13:AF13"/>
    <mergeCell ref="B12:C12"/>
    <mergeCell ref="D12:E12"/>
    <mergeCell ref="F12:M12"/>
    <mergeCell ref="X12:AB12"/>
    <mergeCell ref="AC12:AD12"/>
    <mergeCell ref="AE12:AF12"/>
    <mergeCell ref="B11:C11"/>
    <mergeCell ref="D11:E11"/>
    <mergeCell ref="F11:M11"/>
    <mergeCell ref="X11:AB11"/>
    <mergeCell ref="AC11:AD11"/>
    <mergeCell ref="AE11:AF11"/>
    <mergeCell ref="X8:AB10"/>
    <mergeCell ref="AC8:AD10"/>
    <mergeCell ref="AE8:AF10"/>
    <mergeCell ref="AG8:AG10"/>
    <mergeCell ref="AH8:AH10"/>
    <mergeCell ref="W8:W10"/>
    <mergeCell ref="Q8:Q10"/>
    <mergeCell ref="R8:R10"/>
    <mergeCell ref="S8:S10"/>
    <mergeCell ref="T8:T10"/>
    <mergeCell ref="U8:U10"/>
    <mergeCell ref="V8:V10"/>
    <mergeCell ref="B8:C10"/>
    <mergeCell ref="D8:E10"/>
    <mergeCell ref="F8:M10"/>
    <mergeCell ref="N8:N10"/>
    <mergeCell ref="O8:O10"/>
    <mergeCell ref="P8:P10"/>
    <mergeCell ref="N7:P7"/>
    <mergeCell ref="Q7:S7"/>
    <mergeCell ref="T7:V7"/>
    <mergeCell ref="AG7:AH7"/>
  </mergeCells>
  <conditionalFormatting sqref="B11:AH106">
    <cfRule type="expression" dxfId="4" priority="92">
      <formula>#REF!="ATTENTE VALIDATION"</formula>
    </cfRule>
    <cfRule type="expression" dxfId="3" priority="93">
      <formula>#REF!="REPORTÉ"</formula>
    </cfRule>
    <cfRule type="expression" dxfId="2" priority="94">
      <formula>#REF!="PARTIELLEMENT RÉCEPTIONNÉ"</formula>
    </cfRule>
    <cfRule type="expression" dxfId="1" priority="95">
      <formula>#REF!="RÉCEPTIONNÉ"</formula>
    </cfRule>
    <cfRule type="expression" dxfId="0" priority="96">
      <formula>#REF!="EN COMMANDE"</formula>
    </cfRule>
  </conditionalFormatting>
  <dataValidations count="1">
    <dataValidation type="list" allowBlank="1" showInputMessage="1" showErrorMessage="1" sqref="AE11:AF106" xr:uid="{0AD3CF87-49FD-4FD1-BD41-9AC460BAE9C3}">
      <formula1>FOURNISSEURS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errorTitle="Selectionner dans la liste" error="Veuillez selectionner un nom de batiment dans la liste déroulante." xr:uid="{C065391A-60C6-4BCA-9845-692109CF3F9E}">
          <x14:formula1>
            <xm:f>'BASE DE DONNEES'!$B$4:$B$69</xm:f>
          </x14:formula1>
          <xm:sqref>B11:C11</xm:sqref>
        </x14:dataValidation>
        <x14:dataValidation type="list" allowBlank="1" showInputMessage="1" showErrorMessage="1" xr:uid="{62B1B98D-08A5-45A1-A1C9-F215D28613AB}">
          <x14:formula1>
            <xm:f>'BASE DE DONNEES'!$B$4:$B$69</xm:f>
          </x14:formula1>
          <xm:sqref>B12:C106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BASE DE DONNEES</vt:lpstr>
      <vt:lpstr>VIERGE</vt:lpstr>
      <vt:lpstr>SUIVI RÉGIE GÉNÉRAL</vt:lpstr>
      <vt:lpstr>ATTENTE VALIDATION</vt:lpstr>
      <vt:lpstr>EN COMMANDE</vt:lpstr>
      <vt:lpstr>PARTIELLEMENT RECEPTIONNÉ</vt:lpstr>
      <vt:lpstr>RÉCEPTIONNÉ</vt:lpstr>
      <vt:lpstr>REPORTÉ</vt:lpstr>
      <vt:lpstr>BATIMENTS</vt:lpstr>
      <vt:lpstr>ETAT_COMMANDES</vt:lpstr>
      <vt:lpstr>ETAT_TRAVAUX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VIDAL</dc:creator>
  <cp:lastModifiedBy>Sébastien VIDAL</cp:lastModifiedBy>
  <dcterms:created xsi:type="dcterms:W3CDTF">2020-04-26T13:02:13Z</dcterms:created>
  <dcterms:modified xsi:type="dcterms:W3CDTF">2020-05-01T14:08:26Z</dcterms:modified>
</cp:coreProperties>
</file>