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noblet\Documents\TRAVAUX-RESERVE_24_12_02-06\MAJ-TABLEAUX-SUIVI-MEC\"/>
    </mc:Choice>
  </mc:AlternateContent>
  <bookViews>
    <workbookView xWindow="0" yWindow="0" windowWidth="28800" windowHeight="11700"/>
  </bookViews>
  <sheets>
    <sheet name="Feuil1" sheetId="1" r:id="rId1"/>
    <sheet name="Feuil2" sheetId="2" r:id="rId2"/>
  </sheets>
  <definedNames>
    <definedName name="_xlnm._FilterDatabase" localSheetId="1" hidden="1">Feuil2!$A$2:$J$4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4" i="1"/>
  <c r="E3" i="1"/>
  <c r="D2" i="1"/>
  <c r="D4" i="1"/>
  <c r="D3" i="1"/>
</calcChain>
</file>

<file path=xl/sharedStrings.xml><?xml version="1.0" encoding="utf-8"?>
<sst xmlns="http://schemas.openxmlformats.org/spreadsheetml/2006/main" count="9" uniqueCount="9">
  <si>
    <t>Date réception SSP</t>
  </si>
  <si>
    <t>N°DA</t>
  </si>
  <si>
    <t>Montant validé</t>
  </si>
  <si>
    <t xml:space="preserve">Vérification EJ </t>
  </si>
  <si>
    <t>Correction EJ</t>
  </si>
  <si>
    <t>Libellé EJ</t>
  </si>
  <si>
    <t>2024 EJ réel</t>
  </si>
  <si>
    <t>49162871 - AGE-CVPO2024 GAZ FOUDRE EQS E</t>
  </si>
  <si>
    <t>49168239 - AGE- REMPL TREUILS DESENFUMAG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</si>
</sst>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20">
    <xf numFmtId="0" fontId="0" fillId="0" borderId="0" xfId="0"/>
    <xf numFmtId="164" fontId="4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vertical="center"/>
    </xf>
    <xf numFmtId="0" fontId="1" fillId="0" borderId="0" xfId="3"/>
    <xf numFmtId="4" fontId="1" fillId="0" borderId="0" xfId="3" applyNumberFormat="1"/>
    <xf numFmtId="0" fontId="3" fillId="2" borderId="2" xfId="2" applyFont="1" applyFill="1" applyBorder="1" applyAlignment="1">
      <alignment horizontal="center" vertical="center" wrapText="1"/>
    </xf>
    <xf numFmtId="43" fontId="3" fillId="2" borderId="2" xfId="1" applyFont="1" applyFill="1" applyBorder="1" applyAlignment="1">
      <alignment horizontal="center" vertical="center" wrapText="1"/>
    </xf>
    <xf numFmtId="164" fontId="4" fillId="3" borderId="3" xfId="2" applyNumberFormat="1" applyFont="1" applyFill="1" applyBorder="1" applyAlignment="1">
      <alignment horizontal="center" vertical="center"/>
    </xf>
    <xf numFmtId="4" fontId="4" fillId="3" borderId="3" xfId="2" applyNumberFormat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3" borderId="4" xfId="2" applyNumberFormat="1" applyFont="1" applyFill="1" applyBorder="1" applyAlignment="1">
      <alignment horizontal="center" vertical="center"/>
    </xf>
    <xf numFmtId="4" fontId="4" fillId="3" borderId="4" xfId="2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0" fontId="1" fillId="0" borderId="0" xfId="3" applyFill="1"/>
    <xf numFmtId="0" fontId="0" fillId="0" borderId="0" xfId="0" quotePrefix="1"/>
    <xf numFmtId="1" fontId="4" fillId="3" borderId="3" xfId="2" applyNumberFormat="1" applyFont="1" applyFill="1" applyBorder="1" applyAlignment="1">
      <alignment horizontal="center" vertical="center"/>
    </xf>
    <xf numFmtId="1" fontId="4" fillId="3" borderId="1" xfId="2" applyNumberFormat="1" applyFont="1" applyFill="1" applyBorder="1" applyAlignment="1">
      <alignment horizontal="center" vertical="center"/>
    </xf>
    <xf numFmtId="1" fontId="4" fillId="3" borderId="4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3"/>
    <cellStyle name="Normal_Feuil1" xfId="2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C00000"/>
      </font>
      <fill>
        <patternFill patternType="none">
          <fgColor auto="1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C00000"/>
      </font>
    </dxf>
    <dxf>
      <font>
        <b/>
        <i/>
        <color rgb="FFC00000"/>
      </font>
      <fill>
        <patternFill patternType="none">
          <fgColor auto="1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O16" sqref="O16"/>
    </sheetView>
  </sheetViews>
  <sheetFormatPr baseColWidth="10" defaultRowHeight="15" x14ac:dyDescent="0.25"/>
  <cols>
    <col min="1" max="1" width="15.5703125" customWidth="1"/>
    <col min="2" max="2" width="12.5703125" bestFit="1" customWidth="1"/>
    <col min="3" max="3" width="16.7109375" customWidth="1"/>
    <col min="4" max="4" width="25.85546875" bestFit="1" customWidth="1"/>
    <col min="5" max="5" width="14.85546875" bestFit="1" customWidth="1"/>
  </cols>
  <sheetData>
    <row r="1" spans="1:5" ht="30.75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ht="15.75" thickBot="1" x14ac:dyDescent="0.3">
      <c r="A2" s="7">
        <v>45357</v>
      </c>
      <c r="B2" s="17">
        <v>49168239</v>
      </c>
      <c r="C2" s="8">
        <v>2044.56</v>
      </c>
      <c r="D2" s="9" t="str">
        <f>IF(AND(ISNA(VLOOKUP(B2,ISNUMBER(Feuil2!A:A),1,FALSE)),NOT(ISNA(VLOOKUP(C2,Feuil2!B:B,1,FALSE)))),"Vérifiée","A contrôler")</f>
        <v>Vérifiée</v>
      </c>
      <c r="E2" s="14" t="str">
        <f>IF(OR(D2="Vérifiée",D2=""),"",IF(B2&lt;&gt;VLOOKUP(B2,Feuil2!A:A,1,FALSE),"Pas de DA",VLOOKUP(B2,ISNUMBER(Feuil2!A:B),2,FALSE)))</f>
        <v/>
      </c>
    </row>
    <row r="3" spans="1:5" ht="15.75" thickBot="1" x14ac:dyDescent="0.3">
      <c r="A3" s="11">
        <v>45357</v>
      </c>
      <c r="B3" s="19">
        <v>49164843</v>
      </c>
      <c r="C3" s="12">
        <v>0</v>
      </c>
      <c r="D3" s="13" t="str">
        <f>IF(AND(ISNA(VLOOKUP(B3,ISNUMBER(Feuil2!A:A),1,FALSE)),NOT(ISNA(VLOOKUP(C3,Feuil2!B:B,1,FALSE)))),"Vérifiée","A contrôler")</f>
        <v>A contrôler</v>
      </c>
      <c r="E3" s="14" t="e">
        <f>IF(OR(D3="Vérifiée",D3=""),"",IF(B3&lt;&gt;VLOOKUP(B3,Feuil2!A:A,1,FALSE),"Pas de DA",VLOOKUP(B3,ISNUMBER(Feuil2!A:B),2,FALSE)))</f>
        <v>#N/A</v>
      </c>
    </row>
    <row r="4" spans="1:5" ht="15.75" thickBot="1" x14ac:dyDescent="0.3">
      <c r="A4" s="1">
        <v>45388</v>
      </c>
      <c r="B4" s="18">
        <v>49162871</v>
      </c>
      <c r="C4" s="2">
        <v>7386.1</v>
      </c>
      <c r="D4" s="10" t="str">
        <f>IF(AND(ISNA(VLOOKUP(B4,ISNUMBER(Feuil2!A:A),1,FALSE)),NOT(ISNA(VLOOKUP(C4,Feuil2!B:B,1,FALSE)))),"Vérifiée","A contrôler")</f>
        <v>A contrôler</v>
      </c>
      <c r="E4" s="14" t="e">
        <f>IF(OR(D4="Vérifiée",D4=""),"",IF(B4&lt;&gt;VLOOKUP(B4,Feuil2!A:A,1,FALSE),"Pas de DA",VLOOKUP(B4,ISNUMBER(Feuil2!A:B),2,FALSE)))</f>
        <v>#N/A</v>
      </c>
    </row>
    <row r="6" spans="1:5" x14ac:dyDescent="0.25">
      <c r="D6" s="16"/>
    </row>
    <row r="7" spans="1:5" x14ac:dyDescent="0.25">
      <c r="D7" s="16"/>
    </row>
  </sheetData>
  <conditionalFormatting sqref="B1">
    <cfRule type="duplicateValues" dxfId="21" priority="65"/>
  </conditionalFormatting>
  <conditionalFormatting sqref="B2">
    <cfRule type="duplicateValues" dxfId="20" priority="22"/>
  </conditionalFormatting>
  <conditionalFormatting sqref="B2">
    <cfRule type="duplicateValues" dxfId="19" priority="21"/>
  </conditionalFormatting>
  <conditionalFormatting sqref="B2">
    <cfRule type="duplicateValues" dxfId="18" priority="20"/>
  </conditionalFormatting>
  <conditionalFormatting sqref="B2">
    <cfRule type="duplicateValues" dxfId="17" priority="19"/>
  </conditionalFormatting>
  <conditionalFormatting sqref="B2">
    <cfRule type="duplicateValues" dxfId="16" priority="18"/>
  </conditionalFormatting>
  <conditionalFormatting sqref="B4">
    <cfRule type="duplicateValues" dxfId="15" priority="17"/>
  </conditionalFormatting>
  <conditionalFormatting sqref="B4">
    <cfRule type="duplicateValues" dxfId="14" priority="16"/>
  </conditionalFormatting>
  <conditionalFormatting sqref="B4">
    <cfRule type="duplicateValues" dxfId="13" priority="15"/>
  </conditionalFormatting>
  <conditionalFormatting sqref="B4">
    <cfRule type="duplicateValues" dxfId="12" priority="14"/>
  </conditionalFormatting>
  <conditionalFormatting sqref="B4">
    <cfRule type="duplicateValues" dxfId="11" priority="13"/>
  </conditionalFormatting>
  <conditionalFormatting sqref="B3">
    <cfRule type="duplicateValues" dxfId="10" priority="12"/>
  </conditionalFormatting>
  <conditionalFormatting sqref="B3">
    <cfRule type="duplicateValues" dxfId="9" priority="11"/>
  </conditionalFormatting>
  <conditionalFormatting sqref="B3">
    <cfRule type="duplicateValues" dxfId="8" priority="10"/>
  </conditionalFormatting>
  <conditionalFormatting sqref="B3">
    <cfRule type="duplicateValues" dxfId="7" priority="9"/>
  </conditionalFormatting>
  <conditionalFormatting sqref="B3">
    <cfRule type="duplicateValues" dxfId="6" priority="8"/>
  </conditionalFormatting>
  <conditionalFormatting sqref="C1">
    <cfRule type="duplicateValues" dxfId="5" priority="3"/>
  </conditionalFormatting>
  <conditionalFormatting sqref="D1:D4">
    <cfRule type="containsText" dxfId="4" priority="2" operator="containsText" text="A contrôler">
      <formula>NOT(ISERROR(SEARCH("A contrôler",D1)))</formula>
    </cfRule>
  </conditionalFormatting>
  <conditionalFormatting sqref="B1">
    <cfRule type="duplicateValues" dxfId="3" priority="69"/>
  </conditionalFormatting>
  <conditionalFormatting sqref="C2:C4">
    <cfRule type="duplicateValues" dxfId="2" priority="93"/>
  </conditionalFormatting>
  <conditionalFormatting sqref="B1">
    <cfRule type="duplicateValues" dxfId="1" priority="94"/>
  </conditionalFormatting>
  <conditionalFormatting sqref="B1:B4">
    <cfRule type="duplicateValues" dxfId="0" priority="95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B3" sqref="B3"/>
    </sheetView>
  </sheetViews>
  <sheetFormatPr baseColWidth="10" defaultRowHeight="15" x14ac:dyDescent="0.25"/>
  <cols>
    <col min="1" max="1" width="44.28515625" style="3" bestFit="1" customWidth="1"/>
    <col min="2" max="2" width="13.42578125" style="3" bestFit="1" customWidth="1"/>
  </cols>
  <sheetData>
    <row r="2" spans="1:2" x14ac:dyDescent="0.25">
      <c r="A2" s="3" t="s">
        <v>5</v>
      </c>
      <c r="B2" s="3" t="s">
        <v>6</v>
      </c>
    </row>
    <row r="3" spans="1:2" x14ac:dyDescent="0.25">
      <c r="A3" s="15" t="s">
        <v>7</v>
      </c>
      <c r="B3" s="4">
        <v>7386.09</v>
      </c>
    </row>
    <row r="4" spans="1:2" x14ac:dyDescent="0.25">
      <c r="A4" s="15" t="s">
        <v>8</v>
      </c>
      <c r="B4" s="4">
        <v>2044.56</v>
      </c>
    </row>
  </sheetData>
  <autoFilter ref="A2:J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NOBLET Dominique LCL</dc:creator>
  <cp:lastModifiedBy>NOBLET Dominique LCL</cp:lastModifiedBy>
  <dcterms:created xsi:type="dcterms:W3CDTF">2024-12-05T08:14:42Z</dcterms:created>
  <dcterms:modified xsi:type="dcterms:W3CDTF">2024-12-05T13:34:18Z</dcterms:modified>
</cp:coreProperties>
</file>