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tra\Desktop\"/>
    </mc:Choice>
  </mc:AlternateContent>
  <xr:revisionPtr revIDLastSave="0" documentId="13_ncr:1_{5DCDDA90-2315-4517-962A-9F373EEBD2E2}" xr6:coauthVersionLast="45" xr6:coauthVersionMax="45" xr10:uidLastSave="{00000000-0000-0000-0000-000000000000}"/>
  <bookViews>
    <workbookView xWindow="23880" yWindow="-120" windowWidth="29040" windowHeight="15840" xr2:uid="{AAAC2253-E7A7-496B-B4A6-1CCBF320D3B8}"/>
  </bookViews>
  <sheets>
    <sheet name="Expressions" sheetId="1" r:id="rId1"/>
    <sheet name="Listes filt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2" i="1"/>
  <c r="D12" i="2"/>
  <c r="I12" i="2" s="1"/>
  <c r="F12" i="2"/>
  <c r="F18" i="2"/>
  <c r="D18" i="2"/>
  <c r="I18" i="2" s="1"/>
  <c r="F15" i="2"/>
  <c r="D15" i="2"/>
  <c r="I15" i="2" s="1"/>
  <c r="F11" i="2"/>
  <c r="D11" i="2"/>
  <c r="F10" i="2"/>
  <c r="D10" i="2"/>
  <c r="F9" i="2"/>
  <c r="D9" i="2"/>
  <c r="F8" i="2"/>
  <c r="D8" i="2"/>
  <c r="I8" i="2" s="1"/>
  <c r="I7" i="2"/>
  <c r="F7" i="2"/>
  <c r="D7" i="2"/>
  <c r="F4" i="2"/>
  <c r="D4" i="2"/>
  <c r="F3" i="2"/>
  <c r="D3" i="2"/>
  <c r="F2" i="2"/>
  <c r="D2" i="2"/>
  <c r="I2" i="2" s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2" i="1"/>
  <c r="I3" i="2" l="1"/>
  <c r="I4" i="2" s="1"/>
  <c r="I9" i="2"/>
  <c r="I10" i="2" s="1"/>
  <c r="I11" i="2" s="1"/>
</calcChain>
</file>

<file path=xl/sharedStrings.xml><?xml version="1.0" encoding="utf-8"?>
<sst xmlns="http://schemas.openxmlformats.org/spreadsheetml/2006/main" count="85" uniqueCount="41">
  <si>
    <t>Expressions</t>
  </si>
  <si>
    <t>spectacle feu</t>
  </si>
  <si>
    <t>spectacle pyrotechnique</t>
  </si>
  <si>
    <t>animation feu</t>
  </si>
  <si>
    <t>feu d'artifice</t>
  </si>
  <si>
    <t>animation enfants</t>
  </si>
  <si>
    <t>spectacle arts martiaux</t>
  </si>
  <si>
    <t>démonstration kung fu</t>
  </si>
  <si>
    <t>spectacle jonglage</t>
  </si>
  <si>
    <t>jonglerie</t>
  </si>
  <si>
    <t>animation pyrotechnie</t>
  </si>
  <si>
    <t>jonglage pyrotechnique</t>
  </si>
  <si>
    <t>Général</t>
  </si>
  <si>
    <t>spectacle</t>
  </si>
  <si>
    <t>animation</t>
  </si>
  <si>
    <t>feu</t>
  </si>
  <si>
    <t>démonstration</t>
  </si>
  <si>
    <t>jonglage</t>
  </si>
  <si>
    <t>animation jonglage école</t>
  </si>
  <si>
    <t>Contenu</t>
  </si>
  <si>
    <t>arts martiaux</t>
  </si>
  <si>
    <t>kung fu</t>
  </si>
  <si>
    <t>pyrotechni.e.que</t>
  </si>
  <si>
    <t>Exclu</t>
  </si>
  <si>
    <t>artifice</t>
  </si>
  <si>
    <t>jonglage balle de contact</t>
  </si>
  <si>
    <t>Objet</t>
  </si>
  <si>
    <t>balle de contact</t>
  </si>
  <si>
    <t>d?mo</t>
  </si>
  <si>
    <t>art*martia</t>
  </si>
  <si>
    <t>kung*fu</t>
  </si>
  <si>
    <t>pyrotechni</t>
  </si>
  <si>
    <t>balle*contact</t>
  </si>
  <si>
    <t>Exclure</t>
  </si>
  <si>
    <t>*");"</t>
  </si>
  <si>
    <t>";"")</t>
  </si>
  <si>
    <t>";</t>
  </si>
  <si>
    <t>)</t>
  </si>
  <si>
    <t>artific</t>
  </si>
  <si>
    <t>SI(NB.SI($A2;"*</t>
  </si>
  <si>
    <t>animations arts martiaux feu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</si>
</sst>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CACCE-1FFE-4BB4-83F1-54D1B3C026D3}">
  <dimension ref="A1:E15"/>
  <sheetViews>
    <sheetView tabSelected="1" workbookViewId="0"/>
  </sheetViews>
  <sheetFormatPr baseColWidth="10" defaultRowHeight="12" x14ac:dyDescent="0.2"/>
  <cols>
    <col min="1" max="1" width="29.1640625" customWidth="1"/>
    <col min="2" max="2" width="14.6640625" bestFit="1" customWidth="1"/>
    <col min="3" max="3" width="16.5" bestFit="1" customWidth="1"/>
    <col min="4" max="4" width="15.83203125" bestFit="1" customWidth="1"/>
    <col min="5" max="5" width="7.6640625" bestFit="1" customWidth="1"/>
  </cols>
  <sheetData>
    <row r="1" spans="1:5" x14ac:dyDescent="0.2">
      <c r="A1" s="1" t="s">
        <v>0</v>
      </c>
      <c r="B1" s="1" t="s">
        <v>12</v>
      </c>
      <c r="C1" s="1" t="s">
        <v>19</v>
      </c>
      <c r="D1" s="1" t="s">
        <v>26</v>
      </c>
      <c r="E1" s="1" t="s">
        <v>33</v>
      </c>
    </row>
    <row r="2" spans="1:5" x14ac:dyDescent="0.2">
      <c r="A2" t="s">
        <v>1</v>
      </c>
      <c r="B2" t="str">
        <f>IF(COUNTIF($A2,"*d?mo*"),"démonstration",IF(COUNTIF($A2,"*animation*"),"animation",IF(COUNTIF($A2,"*spectacle*"),"spectacle","")))</f>
        <v>spectacle</v>
      </c>
      <c r="C2" t="str">
        <f>IF(COUNTIF($A2,"*feu*"),"feu",IF(COUNTIF($A2,"*pyrotechni*"),"pyrotechni.e.que",IF(COUNTIF($A2,"*kung*fu*"),"kung fu",IF(COUNTIF($A2,"*art*martia*"),"arts martiaux",IF(COUNTIF($A2,"*jonglerie*"),"jonglerie",IF(COUNTIF($A2,"*jonglage*"),"jonglage",""))))))</f>
        <v>feu</v>
      </c>
      <c r="D2" t="str">
        <f>IF(COUNTIF($A2,"*balle*contact*"),"balle de contact","")</f>
        <v/>
      </c>
      <c r="E2" t="str">
        <f>IF(COUNTIF($A2,"*artific*"),"artifice","")</f>
        <v/>
      </c>
    </row>
    <row r="3" spans="1:5" x14ac:dyDescent="0.2">
      <c r="A3" t="s">
        <v>2</v>
      </c>
      <c r="B3" t="str">
        <f>IF(COUNTIF($A3,"*d?mo*"),"démonstration",IF(COUNTIF($A3,"*animation*"),"animation",IF(COUNTIF($A3,"*spectacle*"),"spectacle","")))</f>
        <v>spectacle</v>
      </c>
      <c r="C3" t="str">
        <f t="shared" ref="C3:C15" si="0">IF(COUNTIF($A3,"*feu*"),"feu",IF(COUNTIF($A3,"*pyrotechni*"),"pyrotechni.e.que",IF(COUNTIF($A3,"*kung*fu*"),"kung fu",IF(COUNTIF($A3,"*art*martia*"),"arts martiaux",IF(COUNTIF($A3,"*jonglerie*"),"jonglerie",IF(COUNTIF($A3,"*jonglage*"),"jonglage",""))))))</f>
        <v>pyrotechni.e.que</v>
      </c>
      <c r="D3" t="str">
        <f>IF(COUNTIF($A3,"*balle*contact*"),"balle de contact","")</f>
        <v/>
      </c>
      <c r="E3" t="str">
        <f>IF(COUNTIF($A3,"*artific*"),"artifice","")</f>
        <v/>
      </c>
    </row>
    <row r="4" spans="1:5" x14ac:dyDescent="0.2">
      <c r="A4" t="s">
        <v>3</v>
      </c>
      <c r="B4" t="str">
        <f>IF(COUNTIF($A4,"*d?mo*"),"démonstration",IF(COUNTIF($A4,"*animation*"),"animation",IF(COUNTIF($A4,"*spectacle*"),"spectacle","")))</f>
        <v>animation</v>
      </c>
      <c r="C4" t="str">
        <f t="shared" si="0"/>
        <v>feu</v>
      </c>
      <c r="D4" t="str">
        <f>IF(COUNTIF($A4,"*balle*contact*"),"balle de contact","")</f>
        <v/>
      </c>
      <c r="E4" t="str">
        <f>IF(COUNTIF($A4,"*artific*"),"artifice","")</f>
        <v/>
      </c>
    </row>
    <row r="5" spans="1:5" x14ac:dyDescent="0.2">
      <c r="A5" t="s">
        <v>4</v>
      </c>
      <c r="B5" t="str">
        <f>IF(COUNTIF($A5,"*d?mo*"),"démonstration",IF(COUNTIF($A5,"*animation*"),"animation",IF(COUNTIF($A5,"*spectacle*"),"spectacle","")))</f>
        <v/>
      </c>
      <c r="C5" t="str">
        <f t="shared" si="0"/>
        <v>feu</v>
      </c>
      <c r="D5" t="str">
        <f>IF(COUNTIF($A5,"*balle*contact*"),"balle de contact","")</f>
        <v/>
      </c>
      <c r="E5" t="str">
        <f>IF(COUNTIF($A5,"*artific*"),"artifice","")</f>
        <v>artifice</v>
      </c>
    </row>
    <row r="6" spans="1:5" x14ac:dyDescent="0.2">
      <c r="A6" t="s">
        <v>5</v>
      </c>
      <c r="B6" t="str">
        <f>IF(COUNTIF($A6,"*d?mo*"),"démonstration",IF(COUNTIF($A6,"*animation*"),"animation",IF(COUNTIF($A6,"*spectacle*"),"spectacle","")))</f>
        <v>animation</v>
      </c>
      <c r="C6" t="str">
        <f t="shared" si="0"/>
        <v/>
      </c>
      <c r="D6" t="str">
        <f>IF(COUNTIF($A6,"*balle*contact*"),"balle de contact","")</f>
        <v/>
      </c>
      <c r="E6" t="str">
        <f>IF(COUNTIF($A6,"*artific*"),"artifice","")</f>
        <v/>
      </c>
    </row>
    <row r="7" spans="1:5" x14ac:dyDescent="0.2">
      <c r="A7" t="s">
        <v>6</v>
      </c>
      <c r="B7" t="str">
        <f>IF(COUNTIF($A7,"*d?mo*"),"démonstration",IF(COUNTIF($A7,"*animation*"),"animation",IF(COUNTIF($A7,"*spectacle*"),"spectacle","")))</f>
        <v>spectacle</v>
      </c>
      <c r="C7" t="str">
        <f t="shared" si="0"/>
        <v>arts martiaux</v>
      </c>
      <c r="D7" t="str">
        <f>IF(COUNTIF($A7,"*balle*contact*"),"balle de contact","")</f>
        <v/>
      </c>
      <c r="E7" t="str">
        <f>IF(COUNTIF($A7,"*artific*"),"artifice","")</f>
        <v/>
      </c>
    </row>
    <row r="8" spans="1:5" x14ac:dyDescent="0.2">
      <c r="A8" t="s">
        <v>7</v>
      </c>
      <c r="B8" t="str">
        <f>IF(COUNTIF($A8,"*d?mo*"),"démonstration",IF(COUNTIF($A8,"*animation*"),"animation",IF(COUNTIF($A8,"*spectacle*"),"spectacle","")))</f>
        <v>démonstration</v>
      </c>
      <c r="C8" t="str">
        <f t="shared" si="0"/>
        <v>kung fu</v>
      </c>
      <c r="D8" t="str">
        <f>IF(COUNTIF($A8,"*balle*contact*"),"balle de contact","")</f>
        <v/>
      </c>
      <c r="E8" t="str">
        <f>IF(COUNTIF($A8,"*artific*"),"artifice","")</f>
        <v/>
      </c>
    </row>
    <row r="9" spans="1:5" x14ac:dyDescent="0.2">
      <c r="A9" t="s">
        <v>8</v>
      </c>
      <c r="B9" t="str">
        <f>IF(COUNTIF($A9,"*d?mo*"),"démonstration",IF(COUNTIF($A9,"*animation*"),"animation",IF(COUNTIF($A9,"*spectacle*"),"spectacle","")))</f>
        <v>spectacle</v>
      </c>
      <c r="C9" t="str">
        <f t="shared" si="0"/>
        <v>jonglage</v>
      </c>
      <c r="D9" t="str">
        <f>IF(COUNTIF($A9,"*balle*contact*"),"balle de contact","")</f>
        <v/>
      </c>
      <c r="E9" t="str">
        <f>IF(COUNTIF($A9,"*artific*"),"artifice","")</f>
        <v/>
      </c>
    </row>
    <row r="10" spans="1:5" x14ac:dyDescent="0.2">
      <c r="A10" t="s">
        <v>9</v>
      </c>
      <c r="B10" t="str">
        <f>IF(COUNTIF($A10,"*d?mo*"),"démonstration",IF(COUNTIF($A10,"*animation*"),"animation",IF(COUNTIF($A10,"*spectacle*"),"spectacle","")))</f>
        <v/>
      </c>
      <c r="C10" t="str">
        <f t="shared" si="0"/>
        <v>jonglerie</v>
      </c>
      <c r="D10" t="str">
        <f>IF(COUNTIF($A10,"*balle*contact*"),"balle de contact","")</f>
        <v/>
      </c>
      <c r="E10" t="str">
        <f>IF(COUNTIF($A10,"*artific*"),"artifice","")</f>
        <v/>
      </c>
    </row>
    <row r="11" spans="1:5" x14ac:dyDescent="0.2">
      <c r="A11" t="s">
        <v>40</v>
      </c>
      <c r="B11" t="str">
        <f>IF(COUNTIF($A11,"*d?mo*"),"démonstration",IF(COUNTIF($A11,"*animation*"),"animation",IF(COUNTIF($A11,"*spectacle*"),"spectacle","")))</f>
        <v>animation</v>
      </c>
      <c r="C11" t="str">
        <f t="shared" si="0"/>
        <v>feu</v>
      </c>
      <c r="D11" t="str">
        <f>IF(COUNTIF($A11,"*balle*contact*"),"balle de contact","")</f>
        <v/>
      </c>
      <c r="E11" t="str">
        <f>IF(COUNTIF($A11,"*artific*"),"artifice","")</f>
        <v/>
      </c>
    </row>
    <row r="12" spans="1:5" x14ac:dyDescent="0.2">
      <c r="A12" t="s">
        <v>10</v>
      </c>
      <c r="B12" t="str">
        <f>IF(COUNTIF($A12,"*d?mo*"),"démonstration",IF(COUNTIF($A12,"*animation*"),"animation",IF(COUNTIF($A12,"*spectacle*"),"spectacle","")))</f>
        <v>animation</v>
      </c>
      <c r="C12" t="str">
        <f t="shared" si="0"/>
        <v>pyrotechni.e.que</v>
      </c>
      <c r="D12" t="str">
        <f>IF(COUNTIF($A12,"*balle*contact*"),"balle de contact","")</f>
        <v/>
      </c>
      <c r="E12" t="str">
        <f>IF(COUNTIF($A12,"*artific*"),"artifice","")</f>
        <v/>
      </c>
    </row>
    <row r="13" spans="1:5" x14ac:dyDescent="0.2">
      <c r="A13" t="s">
        <v>11</v>
      </c>
      <c r="B13" t="str">
        <f>IF(COUNTIF($A13,"*d?mo*"),"démonstration",IF(COUNTIF($A13,"*animation*"),"animation",IF(COUNTIF($A13,"*spectacle*"),"spectacle","")))</f>
        <v/>
      </c>
      <c r="C13" t="str">
        <f t="shared" si="0"/>
        <v>pyrotechni.e.que</v>
      </c>
      <c r="D13" t="str">
        <f>IF(COUNTIF($A13,"*balle*contact*"),"balle de contact","")</f>
        <v/>
      </c>
      <c r="E13" t="str">
        <f>IF(COUNTIF($A13,"*artific*"),"artifice","")</f>
        <v/>
      </c>
    </row>
    <row r="14" spans="1:5" x14ac:dyDescent="0.2">
      <c r="A14" t="s">
        <v>18</v>
      </c>
      <c r="B14" t="str">
        <f>IF(COUNTIF($A14,"*d?mo*"),"démonstration",IF(COUNTIF($A14,"*animation*"),"animation",IF(COUNTIF($A14,"*spectacle*"),"spectacle","")))</f>
        <v>animation</v>
      </c>
      <c r="C14" t="str">
        <f t="shared" si="0"/>
        <v>jonglage</v>
      </c>
      <c r="D14" t="str">
        <f>IF(COUNTIF($A14,"*balle*contact*"),"balle de contact","")</f>
        <v/>
      </c>
      <c r="E14" t="str">
        <f>IF(COUNTIF($A14,"*artific*"),"artifice","")</f>
        <v/>
      </c>
    </row>
    <row r="15" spans="1:5" x14ac:dyDescent="0.2">
      <c r="A15" t="s">
        <v>25</v>
      </c>
      <c r="B15" t="str">
        <f>IF(COUNTIF($A15,"*d?mo*"),"démonstration",IF(COUNTIF($A15,"*animation*"),"animation",IF(COUNTIF($A15,"*spectacle*"),"spectacle","")))</f>
        <v/>
      </c>
      <c r="C15" t="str">
        <f t="shared" si="0"/>
        <v>jonglage</v>
      </c>
      <c r="D15" t="str">
        <f>IF(COUNTIF($A15,"*balle*contact*"),"balle de contact","")</f>
        <v>balle de contact</v>
      </c>
      <c r="E15" t="str">
        <f>IF(COUNTIF($A15,"*artific*"),"artifice","")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4A9D3-4DF9-4343-AA4F-C1ABCF8EA1B9}">
  <dimension ref="A1:I18"/>
  <sheetViews>
    <sheetView workbookViewId="0">
      <selection activeCell="D37" sqref="D37"/>
    </sheetView>
  </sheetViews>
  <sheetFormatPr baseColWidth="10" defaultRowHeight="12" x14ac:dyDescent="0.2"/>
  <cols>
    <col min="1" max="1" width="16.5" bestFit="1" customWidth="1"/>
    <col min="2" max="2" width="13.5" bestFit="1" customWidth="1"/>
    <col min="3" max="3" width="14.33203125" bestFit="1" customWidth="1"/>
  </cols>
  <sheetData>
    <row r="1" spans="1:9" x14ac:dyDescent="0.2">
      <c r="A1" s="1" t="s">
        <v>12</v>
      </c>
    </row>
    <row r="2" spans="1:9" x14ac:dyDescent="0.2">
      <c r="A2" t="s">
        <v>13</v>
      </c>
      <c r="B2" t="s">
        <v>13</v>
      </c>
      <c r="C2" t="s">
        <v>39</v>
      </c>
      <c r="D2" t="str">
        <f>B2</f>
        <v>spectacle</v>
      </c>
      <c r="E2" t="s">
        <v>34</v>
      </c>
      <c r="F2" t="str">
        <f>A2</f>
        <v>spectacle</v>
      </c>
      <c r="G2" t="s">
        <v>35</v>
      </c>
      <c r="I2" t="str">
        <f>CONCATENATE(C2,D2,E2,F2,G2)</f>
        <v>SI(NB.SI($A2;"*spectacle*");"spectacle";"")</v>
      </c>
    </row>
    <row r="3" spans="1:9" x14ac:dyDescent="0.2">
      <c r="A3" t="s">
        <v>14</v>
      </c>
      <c r="B3" t="s">
        <v>14</v>
      </c>
      <c r="C3" t="s">
        <v>39</v>
      </c>
      <c r="D3" t="str">
        <f>B3</f>
        <v>animation</v>
      </c>
      <c r="E3" t="s">
        <v>34</v>
      </c>
      <c r="F3" t="str">
        <f>A3</f>
        <v>animation</v>
      </c>
      <c r="G3" t="s">
        <v>36</v>
      </c>
      <c r="H3" t="s">
        <v>37</v>
      </c>
      <c r="I3" t="str">
        <f>CONCATENATE(C3,D3,E3,F3,G3,I2,H3)</f>
        <v>SI(NB.SI($A2;"*animation*");"animation";SI(NB.SI($A2;"*spectacle*");"spectacle";""))</v>
      </c>
    </row>
    <row r="4" spans="1:9" x14ac:dyDescent="0.2">
      <c r="A4" t="s">
        <v>16</v>
      </c>
      <c r="B4" t="s">
        <v>28</v>
      </c>
      <c r="C4" t="s">
        <v>39</v>
      </c>
      <c r="D4" t="str">
        <f>B4</f>
        <v>d?mo</v>
      </c>
      <c r="E4" t="s">
        <v>34</v>
      </c>
      <c r="F4" t="str">
        <f>A4</f>
        <v>démonstration</v>
      </c>
      <c r="G4" t="s">
        <v>36</v>
      </c>
      <c r="H4" t="s">
        <v>37</v>
      </c>
      <c r="I4" t="str">
        <f>CONCATENATE(C4,D4,E4,F4,G4,I3,H4)</f>
        <v>SI(NB.SI($A2;"*d?mo*");"démonstration";SI(NB.SI($A2;"*animation*");"animation";SI(NB.SI($A2;"*spectacle*");"spectacle";"")))</v>
      </c>
    </row>
    <row r="6" spans="1:9" x14ac:dyDescent="0.2">
      <c r="A6" s="1" t="s">
        <v>19</v>
      </c>
    </row>
    <row r="7" spans="1:9" x14ac:dyDescent="0.2">
      <c r="A7" t="s">
        <v>17</v>
      </c>
      <c r="B7" t="s">
        <v>17</v>
      </c>
      <c r="C7" t="s">
        <v>39</v>
      </c>
      <c r="D7" t="str">
        <f>B7</f>
        <v>jonglage</v>
      </c>
      <c r="E7" t="s">
        <v>34</v>
      </c>
      <c r="F7" t="str">
        <f>A7</f>
        <v>jonglage</v>
      </c>
      <c r="G7" t="s">
        <v>35</v>
      </c>
      <c r="I7" t="str">
        <f>CONCATENATE(C7,D7,E7,F7,G7)</f>
        <v>SI(NB.SI($A2;"*jonglage*");"jonglage";"")</v>
      </c>
    </row>
    <row r="8" spans="1:9" x14ac:dyDescent="0.2">
      <c r="A8" t="s">
        <v>9</v>
      </c>
      <c r="B8" t="s">
        <v>9</v>
      </c>
      <c r="C8" t="s">
        <v>39</v>
      </c>
      <c r="D8" t="str">
        <f>B8</f>
        <v>jonglerie</v>
      </c>
      <c r="E8" t="s">
        <v>34</v>
      </c>
      <c r="F8" t="str">
        <f>A8</f>
        <v>jonglerie</v>
      </c>
      <c r="G8" t="s">
        <v>36</v>
      </c>
      <c r="H8" t="s">
        <v>37</v>
      </c>
      <c r="I8" t="str">
        <f>CONCATENATE(C8,D8,E8,F8,G8,I7,H8)</f>
        <v>SI(NB.SI($A2;"*jonglerie*");"jonglerie";SI(NB.SI($A2;"*jonglage*");"jonglage";""))</v>
      </c>
    </row>
    <row r="9" spans="1:9" x14ac:dyDescent="0.2">
      <c r="A9" t="s">
        <v>20</v>
      </c>
      <c r="B9" t="s">
        <v>29</v>
      </c>
      <c r="C9" t="s">
        <v>39</v>
      </c>
      <c r="D9" t="str">
        <f>B9</f>
        <v>art*martia</v>
      </c>
      <c r="E9" t="s">
        <v>34</v>
      </c>
      <c r="F9" t="str">
        <f>A9</f>
        <v>arts martiaux</v>
      </c>
      <c r="G9" t="s">
        <v>36</v>
      </c>
      <c r="H9" t="s">
        <v>37</v>
      </c>
      <c r="I9" t="str">
        <f>CONCATENATE(C9,D9,E9,F9,G9,I8,H9)</f>
        <v>SI(NB.SI($A2;"*art*martia*");"arts martiaux";SI(NB.SI($A2;"*jonglerie*");"jonglerie";SI(NB.SI($A2;"*jonglage*");"jonglage";"")))</v>
      </c>
    </row>
    <row r="10" spans="1:9" x14ac:dyDescent="0.2">
      <c r="A10" t="s">
        <v>21</v>
      </c>
      <c r="B10" t="s">
        <v>30</v>
      </c>
      <c r="C10" t="s">
        <v>39</v>
      </c>
      <c r="D10" t="str">
        <f>B10</f>
        <v>kung*fu</v>
      </c>
      <c r="E10" t="s">
        <v>34</v>
      </c>
      <c r="F10" t="str">
        <f>A10</f>
        <v>kung fu</v>
      </c>
      <c r="G10" t="s">
        <v>36</v>
      </c>
      <c r="H10" t="s">
        <v>37</v>
      </c>
      <c r="I10" t="str">
        <f>CONCATENATE(C10,D10,E10,F10,G10,I9,H10)</f>
        <v>SI(NB.SI($A2;"*kung*fu*");"kung fu";SI(NB.SI($A2;"*art*martia*");"arts martiaux";SI(NB.SI($A2;"*jonglerie*");"jonglerie";SI(NB.SI($A2;"*jonglage*");"jonglage";""))))</v>
      </c>
    </row>
    <row r="11" spans="1:9" x14ac:dyDescent="0.2">
      <c r="A11" t="s">
        <v>22</v>
      </c>
      <c r="B11" t="s">
        <v>31</v>
      </c>
      <c r="C11" t="s">
        <v>39</v>
      </c>
      <c r="D11" t="str">
        <f>B11</f>
        <v>pyrotechni</v>
      </c>
      <c r="E11" t="s">
        <v>34</v>
      </c>
      <c r="F11" t="str">
        <f>A11</f>
        <v>pyrotechni.e.que</v>
      </c>
      <c r="G11" t="s">
        <v>36</v>
      </c>
      <c r="H11" t="s">
        <v>37</v>
      </c>
      <c r="I11" t="str">
        <f>CONCATENATE(C11,D11,E11,F11,G11,I10,H11)</f>
        <v>SI(NB.SI($A2;"*pyrotechni*");"pyrotechni.e.que";SI(NB.SI($A2;"*kung*fu*");"kung fu";SI(NB.SI($A2;"*art*martia*");"arts martiaux";SI(NB.SI($A2;"*jonglerie*");"jonglerie";SI(NB.SI($A2;"*jonglage*");"jonglage";"")))))</v>
      </c>
    </row>
    <row r="12" spans="1:9" x14ac:dyDescent="0.2">
      <c r="A12" t="s">
        <v>15</v>
      </c>
      <c r="B12" t="s">
        <v>15</v>
      </c>
      <c r="C12" t="s">
        <v>39</v>
      </c>
      <c r="D12" t="str">
        <f>B12</f>
        <v>feu</v>
      </c>
      <c r="E12" t="s">
        <v>34</v>
      </c>
      <c r="F12" t="str">
        <f>A12</f>
        <v>feu</v>
      </c>
      <c r="G12" t="s">
        <v>36</v>
      </c>
      <c r="H12" t="s">
        <v>37</v>
      </c>
      <c r="I12" t="str">
        <f>CONCATENATE(C12,D12,E12,F12,G12,I11,H12)</f>
        <v>SI(NB.SI($A2;"*feu*");"feu";SI(NB.SI($A2;"*pyrotechni*");"pyrotechni.e.que";SI(NB.SI($A2;"*kung*fu*");"kung fu";SI(NB.SI($A2;"*art*martia*");"arts martiaux";SI(NB.SI($A2;"*jonglerie*");"jonglerie";SI(NB.SI($A2;"*jonglage*");"jonglage";""))))))</v>
      </c>
    </row>
    <row r="14" spans="1:9" x14ac:dyDescent="0.2">
      <c r="A14" s="1" t="s">
        <v>26</v>
      </c>
    </row>
    <row r="15" spans="1:9" x14ac:dyDescent="0.2">
      <c r="A15" t="s">
        <v>27</v>
      </c>
      <c r="B15" t="s">
        <v>32</v>
      </c>
      <c r="C15" t="s">
        <v>39</v>
      </c>
      <c r="D15" t="str">
        <f>B15</f>
        <v>balle*contact</v>
      </c>
      <c r="E15" t="s">
        <v>34</v>
      </c>
      <c r="F15" t="str">
        <f>A15</f>
        <v>balle de contact</v>
      </c>
      <c r="G15" t="s">
        <v>35</v>
      </c>
      <c r="I15" t="str">
        <f>CONCATENATE(C15,D15,E15,F15,G15)</f>
        <v>SI(NB.SI($A2;"*balle*contact*");"balle de contact";"")</v>
      </c>
    </row>
    <row r="17" spans="1:9" x14ac:dyDescent="0.2">
      <c r="A17" s="1" t="s">
        <v>23</v>
      </c>
    </row>
    <row r="18" spans="1:9" x14ac:dyDescent="0.2">
      <c r="A18" t="s">
        <v>24</v>
      </c>
      <c r="B18" t="s">
        <v>38</v>
      </c>
      <c r="C18" t="s">
        <v>39</v>
      </c>
      <c r="D18" t="str">
        <f>B18</f>
        <v>artific</v>
      </c>
      <c r="E18" t="s">
        <v>34</v>
      </c>
      <c r="F18" t="str">
        <f>A18</f>
        <v>artifice</v>
      </c>
      <c r="G18" t="s">
        <v>35</v>
      </c>
      <c r="I18" t="str">
        <f>CONCATENATE(C18,D18,E18,F18,G18)</f>
        <v>SI(NB.SI($A2;"*artific*");"artifice";"")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Expressions</vt:lpstr>
      <vt:lpstr>Listes filtres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Attracteur Etrange</dc:creator>
  <cp:lastModifiedBy>Attracteur Etrange</cp:lastModifiedBy>
  <dcterms:created xsi:type="dcterms:W3CDTF">2020-04-28T16:37:10Z</dcterms:created>
  <dcterms:modified xsi:type="dcterms:W3CDTF">2020-04-28T17:27:27Z</dcterms:modified>
</cp:coreProperties>
</file>