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8cb09800f15073f/Documents/Enel/a.Liste Contacts/Fiches Individuelles Contacts/"/>
    </mc:Choice>
  </mc:AlternateContent>
  <xr:revisionPtr revIDLastSave="73" documentId="8_{CF581EB3-E950-4BB4-B8AE-1A596CDDCDE2}" xr6:coauthVersionLast="45" xr6:coauthVersionMax="45" xr10:uidLastSave="{4D15733C-DE6A-42CE-B782-6073F1147F7B}"/>
  <bookViews>
    <workbookView xWindow="-108" yWindow="-108" windowWidth="23256" windowHeight="12576" xr2:uid="{697D024B-C210-4DAE-908B-8E3F9927853A}"/>
  </bookViews>
  <sheets>
    <sheet name="Fiche Individuelle" sheetId="2" r:id="rId1"/>
  </sheets>
  <definedNames>
    <definedName name="_xlnm.Print_Titles" localSheetId="0">'Fiche Individuelle'!$17:$17</definedName>
    <definedName name="_xlnm.Print_Area" localSheetId="0">'Fiche Individuelle'!$A$1:$H$63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6" i="2" l="1"/>
  <c r="G9" i="2" l="1"/>
  <c r="G8" i="2"/>
  <c r="G1" i="2"/>
  <c r="D1" i="2"/>
  <c r="B1" i="2"/>
  <c r="B15" i="2" l="1"/>
  <c r="B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A3" authorId="0" shapeId="0" xr:uid="{55F5E8BD-4448-42C2-928A-83A51DB33B18}">
      <text>
        <r>
          <rPr>
            <sz val="9"/>
            <color indexed="81"/>
            <rFont val="Tahoma"/>
            <family val="2"/>
          </rPr>
          <t>VOUS POUVEZ CHOISIR A VOTRE GUISE CE QUE VOUS  VOULEZ METTRE DANS LES LIGNE 3 ET 4</t>
        </r>
      </text>
    </comment>
    <comment ref="C8" authorId="0" shapeId="0" xr:uid="{F81D1CDA-0C0E-4BF2-A8CE-E71D3FAB4079}">
      <text>
        <r>
          <rPr>
            <sz val="9"/>
            <color indexed="81"/>
            <rFont val="Tahoma"/>
            <family val="2"/>
          </rPr>
          <t xml:space="preserve">Toujours Mettre le Nom de la Grande Ville Régionale. Cela permet de trier pour faire un voyage dans la région en ayant tous vos contacts
</t>
        </r>
      </text>
    </comment>
    <comment ref="D10" authorId="0" shapeId="0" xr:uid="{3991FA28-88C4-4E06-90CB-9AACC26C3D99}">
      <text>
        <r>
          <rPr>
            <sz val="9"/>
            <color indexed="81"/>
            <rFont val="Tahoma"/>
            <family val="2"/>
          </rPr>
          <t xml:space="preserve">LE TITRE DU LIVRE PEU ÊTRE CHANGE A
VOTRE GUISE
</t>
        </r>
      </text>
    </comment>
    <comment ref="B12" authorId="0" shapeId="0" xr:uid="{01987C8A-168D-4DB9-9B55-89BE6322EB0D}">
      <text>
        <r>
          <rPr>
            <sz val="9"/>
            <color indexed="81"/>
            <rFont val="Tahoma"/>
            <family val="2"/>
          </rPr>
          <t>Mettre ici l'année suivante quand le week-end de lignée a eu lieu</t>
        </r>
      </text>
    </comment>
    <comment ref="D12" authorId="0" shapeId="0" xr:uid="{BEB43C4D-5856-4D9B-ABBB-BA03FEA55EC0}">
      <text>
        <r>
          <rPr>
            <sz val="9"/>
            <color indexed="81"/>
            <rFont val="Tahoma"/>
            <family val="2"/>
          </rPr>
          <t xml:space="preserve">L'Entreprise du XXIème Siècle
Robert Kyosacki
</t>
        </r>
      </text>
    </comment>
    <comment ref="D13" authorId="0" shapeId="0" xr:uid="{36EB7668-8A09-443C-93A9-8251369A930B}">
      <text>
        <r>
          <rPr>
            <sz val="9"/>
            <color indexed="81"/>
            <rFont val="Tahoma"/>
            <family val="2"/>
          </rPr>
          <t xml:space="preserve">La Vente Directe
de Thibault Demangeat
</t>
        </r>
      </text>
    </comment>
    <comment ref="B14" authorId="0" shapeId="0" xr:uid="{32AEAA90-C90A-44B2-ACE4-974089A1C562}">
      <text>
        <r>
          <rPr>
            <sz val="9"/>
            <color indexed="81"/>
            <rFont val="Tahoma"/>
            <family val="2"/>
          </rPr>
          <t>Mettre ici l'année suivante quand le congrès a eu lieu</t>
        </r>
      </text>
    </comment>
    <comment ref="D14" authorId="0" shapeId="0" xr:uid="{6EE76299-B030-4F1D-BA22-6529EA5F25F7}">
      <text>
        <r>
          <rPr>
            <sz val="9"/>
            <color indexed="81"/>
            <rFont val="Tahoma"/>
            <family val="2"/>
          </rPr>
          <t xml:space="preserve">Marketing Relationnel
et Médias Sociaux
Ray et Jessica Higdon
</t>
        </r>
      </text>
    </comment>
    <comment ref="D15" authorId="0" shapeId="0" xr:uid="{5813EBD3-8B35-42F3-BF46-34976E5F57D6}">
      <text>
        <r>
          <rPr>
            <sz val="9"/>
            <color indexed="81"/>
            <rFont val="Tahoma"/>
            <family val="2"/>
          </rPr>
          <t xml:space="preserve">Vivre Mieux, Plus Longtemps
deJosette Dall'Avasan Santucci
et Sylvain Bonnet
</t>
        </r>
      </text>
    </comment>
    <comment ref="B17" authorId="0" shapeId="0" xr:uid="{A8C8FD3A-1C97-47CF-B05B-881BD797DAFB}">
      <text>
        <r>
          <rPr>
            <sz val="9"/>
            <color indexed="81"/>
            <rFont val="Tahoma"/>
            <family val="2"/>
          </rPr>
          <t>Permet de ne pas ré-écrire
l'action. Quand vous Relancez, Mettez la Date de Relance dans colonne à droite. Elle va prendre 1 couleur qui fait que vous l'aurez en permanence en visuel. La Cellule Rel aussi</t>
        </r>
      </text>
    </comment>
  </commentList>
</comments>
</file>

<file path=xl/sharedStrings.xml><?xml version="1.0" encoding="utf-8"?>
<sst xmlns="http://schemas.openxmlformats.org/spreadsheetml/2006/main" count="68" uniqueCount="59">
  <si>
    <t>M</t>
  </si>
  <si>
    <t>Nom</t>
  </si>
  <si>
    <t>Prénom</t>
  </si>
  <si>
    <t>Femme ou Mari</t>
  </si>
  <si>
    <t>Enfant1</t>
  </si>
  <si>
    <t xml:space="preserve">Enfant 2 </t>
  </si>
  <si>
    <t>Autre</t>
  </si>
  <si>
    <t>Adresse 1</t>
  </si>
  <si>
    <t>Portable</t>
  </si>
  <si>
    <t>Adresse 2</t>
  </si>
  <si>
    <t>Code</t>
  </si>
  <si>
    <t>Date entrée</t>
  </si>
  <si>
    <t>Ville</t>
  </si>
  <si>
    <t>e.mail</t>
  </si>
  <si>
    <t>Présence aux Formations</t>
  </si>
  <si>
    <t>Formation par Lecture Livres</t>
  </si>
  <si>
    <t>Critères Divers</t>
  </si>
  <si>
    <t>Séminaire Mensuel</t>
  </si>
  <si>
    <t>Provenance</t>
  </si>
  <si>
    <t>W.E Lignée</t>
  </si>
  <si>
    <t>Activité</t>
  </si>
  <si>
    <t>Culture  Business</t>
  </si>
  <si>
    <t>Potentiel</t>
  </si>
  <si>
    <t>Autre à décider</t>
  </si>
  <si>
    <t>Date Action</t>
  </si>
  <si>
    <t>Rel</t>
  </si>
  <si>
    <t>Libellé</t>
  </si>
  <si>
    <t>Rien ou Ok (Fait)  ou Date dernière Relance</t>
  </si>
  <si>
    <t>Congrès</t>
  </si>
  <si>
    <t>GO PRO- ERIC WORE</t>
  </si>
  <si>
    <t>L'ENTREPRISE DU</t>
  </si>
  <si>
    <t>LA VENTE DIRECTE</t>
  </si>
  <si>
    <t>MARKETING REL</t>
  </si>
  <si>
    <t>VIVRE MIEUX PLUS</t>
  </si>
  <si>
    <t>Autre Tel</t>
  </si>
  <si>
    <t>Pays</t>
  </si>
  <si>
    <t>Glinel</t>
  </si>
  <si>
    <t>Michel</t>
  </si>
  <si>
    <t>Edouard</t>
  </si>
  <si>
    <t>Duchmolle</t>
  </si>
  <si>
    <t>3 Résidence Saint Gerbold</t>
  </si>
  <si>
    <t>Caen</t>
  </si>
  <si>
    <t>France</t>
  </si>
  <si>
    <t>michelginel@gmail.com</t>
  </si>
  <si>
    <t>Absent</t>
  </si>
  <si>
    <t>Non Inscrit</t>
  </si>
  <si>
    <t>Lu</t>
  </si>
  <si>
    <t>Non lu</t>
  </si>
  <si>
    <t>Famille</t>
  </si>
  <si>
    <t>Faible</t>
  </si>
  <si>
    <t>Excellente</t>
  </si>
  <si>
    <t>Fort</t>
  </si>
  <si>
    <t>n'arrive pas à s'y mettre</t>
  </si>
  <si>
    <t>Bertrand Marc</t>
  </si>
  <si>
    <t>Date Dernier Contact</t>
  </si>
  <si>
    <r>
      <t xml:space="preserve">physique </t>
    </r>
    <r>
      <rPr>
        <b/>
        <sz val="9"/>
        <color theme="1"/>
        <rFont val="Calibri"/>
        <family val="2"/>
      </rPr>
      <t>↓</t>
    </r>
  </si>
  <si>
    <r>
      <t xml:space="preserve">Tel ou Skype </t>
    </r>
    <r>
      <rPr>
        <b/>
        <sz val="9"/>
        <color theme="1"/>
        <rFont val="Calibri"/>
        <family val="2"/>
      </rPr>
      <t>↓</t>
    </r>
  </si>
  <si>
    <t>Inscrit</t>
  </si>
  <si>
    <t>Assidu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</si>
</sst>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00000"/>
    <numFmt numFmtId="166" formatCode="[$-40C]d\-mmm\-yy;@"/>
  </numFmts>
  <fonts count="24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02">
    <xf numFmtId="0" fontId="0" fillId="0" borderId="0" xfId="0"/>
    <xf numFmtId="0" fontId="5" fillId="0" borderId="0" xfId="2"/>
    <xf numFmtId="0" fontId="8" fillId="0" borderId="5" xfId="2" applyFont="1" applyBorder="1" applyAlignment="1" applyProtection="1">
      <alignment horizontal="center"/>
      <protection locked="0"/>
    </xf>
    <xf numFmtId="0" fontId="9" fillId="0" borderId="5" xfId="2" applyFont="1" applyBorder="1" applyAlignment="1" applyProtection="1">
      <alignment horizontal="center"/>
      <protection locked="0"/>
    </xf>
    <xf numFmtId="0" fontId="10" fillId="0" borderId="6" xfId="2" applyFont="1" applyBorder="1" applyAlignment="1" applyProtection="1">
      <alignment horizontal="center" vertical="center"/>
      <protection locked="0"/>
    </xf>
    <xf numFmtId="0" fontId="10" fillId="0" borderId="6" xfId="2" applyFont="1" applyBorder="1" applyAlignment="1" applyProtection="1">
      <alignment horizontal="center" vertical="center" wrapText="1"/>
      <protection locked="0"/>
    </xf>
    <xf numFmtId="0" fontId="9" fillId="0" borderId="11" xfId="2" applyFont="1" applyBorder="1" applyAlignment="1">
      <alignment horizontal="right"/>
    </xf>
    <xf numFmtId="164" fontId="11" fillId="0" borderId="12" xfId="2" applyNumberFormat="1" applyFont="1" applyBorder="1" applyAlignment="1" applyProtection="1">
      <alignment horizontal="center"/>
      <protection locked="0"/>
    </xf>
    <xf numFmtId="0" fontId="7" fillId="0" borderId="3" xfId="1" applyFont="1" applyBorder="1" applyAlignment="1" applyProtection="1">
      <alignment horizontal="left"/>
      <protection locked="0"/>
    </xf>
    <xf numFmtId="0" fontId="9" fillId="0" borderId="1" xfId="2" applyFont="1" applyBorder="1" applyAlignment="1">
      <alignment horizontal="right"/>
    </xf>
    <xf numFmtId="0" fontId="14" fillId="6" borderId="1" xfId="2" applyFont="1" applyFill="1" applyBorder="1" applyAlignment="1">
      <alignment horizontal="right"/>
    </xf>
    <xf numFmtId="0" fontId="14" fillId="0" borderId="2" xfId="2" applyFont="1" applyBorder="1" applyAlignment="1" applyProtection="1">
      <alignment horizontal="right"/>
      <protection locked="0"/>
    </xf>
    <xf numFmtId="0" fontId="8" fillId="0" borderId="1" xfId="1" applyFont="1" applyBorder="1" applyAlignment="1" applyProtection="1">
      <alignment horizontal="right"/>
    </xf>
    <xf numFmtId="0" fontId="14" fillId="0" borderId="2" xfId="2" applyFont="1" applyBorder="1" applyAlignment="1">
      <alignment horizontal="right"/>
    </xf>
    <xf numFmtId="0" fontId="9" fillId="0" borderId="0" xfId="2" applyFont="1" applyAlignment="1">
      <alignment horizontal="right"/>
    </xf>
    <xf numFmtId="0" fontId="14" fillId="7" borderId="1" xfId="2" applyFont="1" applyFill="1" applyBorder="1" applyAlignment="1">
      <alignment horizontal="right"/>
    </xf>
    <xf numFmtId="0" fontId="8" fillId="0" borderId="2" xfId="1" applyFont="1" applyBorder="1" applyAlignment="1" applyProtection="1">
      <alignment horizontal="right"/>
    </xf>
    <xf numFmtId="0" fontId="7" fillId="0" borderId="3" xfId="2" applyFont="1" applyBorder="1" applyAlignment="1" applyProtection="1">
      <alignment horizontal="left"/>
      <protection locked="0"/>
    </xf>
    <xf numFmtId="0" fontId="2" fillId="8" borderId="15" xfId="0" applyFont="1" applyFill="1" applyBorder="1" applyAlignment="1">
      <alignment horizontal="center" vertical="center"/>
    </xf>
    <xf numFmtId="0" fontId="15" fillId="8" borderId="15" xfId="0" applyFont="1" applyFill="1" applyBorder="1" applyAlignment="1">
      <alignment horizontal="center" wrapText="1"/>
    </xf>
    <xf numFmtId="14" fontId="1" fillId="0" borderId="15" xfId="2" applyNumberFormat="1" applyFont="1" applyBorder="1" applyAlignment="1" applyProtection="1">
      <alignment horizontal="center" vertical="center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166" fontId="11" fillId="0" borderId="15" xfId="0" applyNumberFormat="1" applyFont="1" applyBorder="1" applyAlignment="1" applyProtection="1">
      <alignment horizontal="center" vertical="center" wrapText="1"/>
      <protection locked="0"/>
    </xf>
    <xf numFmtId="0" fontId="5" fillId="0" borderId="1" xfId="2" applyBorder="1" applyAlignment="1" applyProtection="1">
      <alignment horizontal="center" vertical="center"/>
      <protection locked="0"/>
    </xf>
    <xf numFmtId="1" fontId="1" fillId="0" borderId="15" xfId="2" applyNumberFormat="1" applyFont="1" applyBorder="1" applyAlignment="1" applyProtection="1">
      <alignment horizontal="center"/>
      <protection locked="0"/>
    </xf>
    <xf numFmtId="166" fontId="3" fillId="0" borderId="15" xfId="2" applyNumberFormat="1" applyFont="1" applyBorder="1" applyAlignment="1" applyProtection="1">
      <alignment horizontal="center"/>
      <protection locked="0"/>
    </xf>
    <xf numFmtId="166" fontId="5" fillId="0" borderId="15" xfId="2" applyNumberFormat="1" applyBorder="1" applyAlignment="1" applyProtection="1">
      <alignment horizontal="center" vertical="center"/>
      <protection locked="0"/>
    </xf>
    <xf numFmtId="166" fontId="5" fillId="0" borderId="15" xfId="2" applyNumberFormat="1" applyBorder="1" applyAlignment="1" applyProtection="1">
      <alignment horizontal="center"/>
      <protection locked="0"/>
    </xf>
    <xf numFmtId="0" fontId="5" fillId="0" borderId="15" xfId="2" applyBorder="1" applyAlignment="1" applyProtection="1">
      <alignment horizontal="center" vertical="center"/>
      <protection locked="0"/>
    </xf>
    <xf numFmtId="0" fontId="5" fillId="0" borderId="15" xfId="2" applyBorder="1" applyAlignment="1" applyProtection="1">
      <alignment horizontal="center"/>
      <protection locked="0"/>
    </xf>
    <xf numFmtId="0" fontId="18" fillId="0" borderId="1" xfId="1" applyFont="1" applyBorder="1" applyAlignment="1" applyProtection="1">
      <alignment horizontal="right"/>
    </xf>
    <xf numFmtId="0" fontId="18" fillId="0" borderId="1" xfId="1" applyFont="1" applyBorder="1" applyAlignment="1" applyProtection="1">
      <alignment horizontal="right" wrapText="1"/>
    </xf>
    <xf numFmtId="0" fontId="6" fillId="0" borderId="12" xfId="2" applyFont="1" applyBorder="1" applyAlignment="1" applyProtection="1">
      <alignment horizontal="center"/>
      <protection locked="0"/>
    </xf>
    <xf numFmtId="0" fontId="7" fillId="2" borderId="1" xfId="2" applyFont="1" applyFill="1" applyBorder="1" applyAlignment="1" applyProtection="1">
      <alignment horizontal="center" vertical="center"/>
      <protection locked="0"/>
    </xf>
    <xf numFmtId="0" fontId="7" fillId="3" borderId="3" xfId="2" applyFont="1" applyFill="1" applyBorder="1" applyAlignment="1" applyProtection="1">
      <alignment horizontal="center" vertical="center"/>
      <protection locked="0"/>
    </xf>
    <xf numFmtId="0" fontId="14" fillId="0" borderId="9" xfId="2" applyFont="1" applyBorder="1" applyAlignment="1" applyProtection="1">
      <alignment horizontal="right" wrapText="1"/>
      <protection locked="0"/>
    </xf>
    <xf numFmtId="164" fontId="11" fillId="2" borderId="10" xfId="2" applyNumberFormat="1" applyFont="1" applyFill="1" applyBorder="1" applyAlignment="1" applyProtection="1">
      <alignment horizontal="center"/>
      <protection locked="0"/>
    </xf>
    <xf numFmtId="0" fontId="14" fillId="2" borderId="11" xfId="2" applyFont="1" applyFill="1" applyBorder="1" applyAlignment="1" applyProtection="1">
      <alignment horizontal="right"/>
      <protection locked="0"/>
    </xf>
    <xf numFmtId="164" fontId="11" fillId="2" borderId="12" xfId="2" applyNumberFormat="1" applyFont="1" applyFill="1" applyBorder="1" applyAlignment="1" applyProtection="1">
      <alignment horizontal="center"/>
      <protection locked="0"/>
    </xf>
    <xf numFmtId="0" fontId="9" fillId="2" borderId="7" xfId="2" applyFont="1" applyFill="1" applyBorder="1" applyAlignment="1">
      <alignment horizontal="right"/>
    </xf>
    <xf numFmtId="14" fontId="11" fillId="2" borderId="8" xfId="2" applyNumberFormat="1" applyFont="1" applyFill="1" applyBorder="1" applyAlignment="1" applyProtection="1">
      <alignment horizontal="center" vertical="center"/>
      <protection locked="0"/>
    </xf>
    <xf numFmtId="164" fontId="11" fillId="0" borderId="8" xfId="2" applyNumberFormat="1" applyFont="1" applyBorder="1" applyAlignment="1" applyProtection="1">
      <alignment horizontal="center"/>
      <protection locked="0"/>
    </xf>
    <xf numFmtId="0" fontId="21" fillId="2" borderId="1" xfId="2" applyFont="1" applyFill="1" applyBorder="1" applyAlignment="1">
      <alignment horizontal="right" vertical="center"/>
    </xf>
    <xf numFmtId="0" fontId="8" fillId="0" borderId="2" xfId="1" applyFont="1" applyBorder="1" applyAlignment="1" applyProtection="1">
      <alignment horizontal="right"/>
      <protection locked="0"/>
    </xf>
    <xf numFmtId="165" fontId="6" fillId="0" borderId="12" xfId="2" applyNumberFormat="1" applyFont="1" applyBorder="1" applyAlignment="1" applyProtection="1">
      <alignment horizontal="center"/>
      <protection locked="0"/>
    </xf>
    <xf numFmtId="0" fontId="6" fillId="0" borderId="10" xfId="2" applyFont="1" applyBorder="1" applyAlignment="1" applyProtection="1">
      <alignment horizontal="center" wrapText="1"/>
      <protection locked="0"/>
    </xf>
    <xf numFmtId="0" fontId="12" fillId="0" borderId="8" xfId="1" applyFont="1" applyBorder="1" applyAlignment="1" applyProtection="1">
      <alignment horizontal="left"/>
      <protection locked="0"/>
    </xf>
    <xf numFmtId="165" fontId="9" fillId="0" borderId="0" xfId="2" applyNumberFormat="1" applyFont="1" applyBorder="1" applyAlignment="1" applyProtection="1">
      <alignment horizontal="center"/>
    </xf>
    <xf numFmtId="0" fontId="18" fillId="0" borderId="1" xfId="1" applyFont="1" applyBorder="1" applyAlignment="1" applyProtection="1">
      <alignment horizontal="right" vertical="center" wrapText="1"/>
    </xf>
    <xf numFmtId="0" fontId="22" fillId="2" borderId="2" xfId="2" applyFont="1" applyFill="1" applyBorder="1" applyAlignment="1">
      <alignment horizontal="right" vertical="center"/>
    </xf>
    <xf numFmtId="0" fontId="22" fillId="0" borderId="2" xfId="2" applyFont="1" applyBorder="1" applyAlignment="1">
      <alignment horizontal="right" vertical="center"/>
    </xf>
    <xf numFmtId="14" fontId="17" fillId="0" borderId="3" xfId="2" applyNumberFormat="1" applyFont="1" applyBorder="1" applyAlignment="1">
      <alignment horizontal="left" vertical="center" wrapText="1"/>
    </xf>
    <xf numFmtId="165" fontId="13" fillId="0" borderId="12" xfId="2" applyNumberFormat="1" applyFont="1" applyBorder="1" applyAlignment="1" applyProtection="1">
      <alignment horizontal="left"/>
      <protection locked="0"/>
    </xf>
    <xf numFmtId="0" fontId="7" fillId="2" borderId="15" xfId="0" applyFont="1" applyFill="1" applyBorder="1" applyAlignment="1">
      <alignment horizontal="center" vertical="center" wrapText="1"/>
    </xf>
    <xf numFmtId="0" fontId="14" fillId="4" borderId="5" xfId="2" applyFont="1" applyFill="1" applyBorder="1" applyAlignment="1">
      <alignment horizontal="center" vertical="center" wrapText="1"/>
    </xf>
    <xf numFmtId="14" fontId="13" fillId="4" borderId="6" xfId="2" applyNumberFormat="1" applyFont="1" applyFill="1" applyBorder="1" applyAlignment="1">
      <alignment horizontal="center" vertical="center" wrapText="1"/>
    </xf>
    <xf numFmtId="0" fontId="5" fillId="0" borderId="1" xfId="2" applyBorder="1" applyAlignment="1" applyProtection="1">
      <alignment horizontal="left" wrapText="1"/>
      <protection locked="0"/>
    </xf>
    <xf numFmtId="0" fontId="5" fillId="0" borderId="2" xfId="2" applyBorder="1" applyAlignment="1" applyProtection="1">
      <alignment horizontal="left" wrapText="1"/>
      <protection locked="0"/>
    </xf>
    <xf numFmtId="0" fontId="5" fillId="0" borderId="3" xfId="2" applyBorder="1" applyAlignment="1" applyProtection="1">
      <alignment horizontal="left" wrapText="1"/>
      <protection locked="0"/>
    </xf>
    <xf numFmtId="0" fontId="1" fillId="0" borderId="15" xfId="2" applyFont="1" applyBorder="1" applyAlignment="1" applyProtection="1">
      <alignment horizontal="left" wrapText="1"/>
      <protection locked="0"/>
    </xf>
    <xf numFmtId="0" fontId="5" fillId="0" borderId="1" xfId="2" applyBorder="1" applyProtection="1">
      <protection locked="0"/>
    </xf>
    <xf numFmtId="0" fontId="5" fillId="0" borderId="2" xfId="2" applyBorder="1" applyProtection="1">
      <protection locked="0"/>
    </xf>
    <xf numFmtId="0" fontId="5" fillId="0" borderId="3" xfId="2" applyBorder="1" applyProtection="1">
      <protection locked="0"/>
    </xf>
    <xf numFmtId="0" fontId="9" fillId="0" borderId="11" xfId="2" applyFont="1" applyBorder="1" applyAlignment="1">
      <alignment horizontal="center"/>
    </xf>
    <xf numFmtId="0" fontId="9" fillId="0" borderId="0" xfId="2" applyFont="1" applyAlignment="1">
      <alignment horizontal="center"/>
    </xf>
    <xf numFmtId="0" fontId="9" fillId="0" borderId="7" xfId="2" applyFont="1" applyBorder="1" applyAlignment="1">
      <alignment horizontal="center"/>
    </xf>
    <xf numFmtId="0" fontId="9" fillId="0" borderId="14" xfId="2" applyFont="1" applyBorder="1" applyAlignment="1">
      <alignment horizontal="center"/>
    </xf>
    <xf numFmtId="0" fontId="13" fillId="4" borderId="1" xfId="2" applyFont="1" applyFill="1" applyBorder="1" applyAlignment="1">
      <alignment horizontal="center"/>
    </xf>
    <xf numFmtId="0" fontId="13" fillId="4" borderId="2" xfId="2" applyFont="1" applyFill="1" applyBorder="1" applyAlignment="1">
      <alignment horizontal="center"/>
    </xf>
    <xf numFmtId="0" fontId="13" fillId="4" borderId="3" xfId="2" applyFont="1" applyFill="1" applyBorder="1" applyAlignment="1">
      <alignment horizontal="center"/>
    </xf>
    <xf numFmtId="0" fontId="11" fillId="3" borderId="1" xfId="1" applyFont="1" applyFill="1" applyBorder="1" applyAlignment="1" applyProtection="1">
      <alignment horizontal="center"/>
    </xf>
    <xf numFmtId="0" fontId="11" fillId="3" borderId="3" xfId="1" applyFont="1" applyFill="1" applyBorder="1" applyAlignment="1" applyProtection="1">
      <alignment horizontal="center"/>
    </xf>
    <xf numFmtId="0" fontId="13" fillId="5" borderId="1" xfId="2" applyFont="1" applyFill="1" applyBorder="1" applyAlignment="1">
      <alignment horizontal="center"/>
    </xf>
    <xf numFmtId="0" fontId="13" fillId="5" borderId="3" xfId="2" applyFont="1" applyFill="1" applyBorder="1" applyAlignment="1">
      <alignment horizontal="center"/>
    </xf>
    <xf numFmtId="165" fontId="13" fillId="0" borderId="0" xfId="2" applyNumberFormat="1" applyFont="1" applyBorder="1" applyAlignment="1" applyProtection="1">
      <alignment horizontal="left"/>
      <protection locked="0"/>
    </xf>
    <xf numFmtId="0" fontId="4" fillId="0" borderId="14" xfId="1" applyBorder="1" applyAlignment="1" applyProtection="1">
      <alignment horizontal="center" vertical="center"/>
      <protection locked="0"/>
    </xf>
    <xf numFmtId="0" fontId="14" fillId="0" borderId="1" xfId="2" applyFont="1" applyBorder="1" applyAlignment="1">
      <alignment horizontal="right"/>
    </xf>
    <xf numFmtId="0" fontId="14" fillId="0" borderId="2" xfId="2" applyFont="1" applyBorder="1" applyAlignment="1">
      <alignment horizontal="right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left" vertical="center" wrapText="1"/>
      <protection locked="0"/>
    </xf>
    <xf numFmtId="0" fontId="11" fillId="0" borderId="3" xfId="0" applyFont="1" applyBorder="1" applyAlignment="1" applyProtection="1">
      <alignment horizontal="left" vertical="center" wrapText="1"/>
      <protection locked="0"/>
    </xf>
    <xf numFmtId="0" fontId="2" fillId="8" borderId="2" xfId="0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3" fillId="4" borderId="5" xfId="2" applyFont="1" applyFill="1" applyBorder="1" applyAlignment="1">
      <alignment horizontal="center" vertical="center" wrapText="1"/>
    </xf>
    <xf numFmtId="0" fontId="13" fillId="4" borderId="13" xfId="2" applyFont="1" applyFill="1" applyBorder="1" applyAlignment="1">
      <alignment horizontal="center" vertical="center" wrapText="1"/>
    </xf>
    <xf numFmtId="0" fontId="17" fillId="0" borderId="2" xfId="2" applyFont="1" applyBorder="1" applyAlignment="1">
      <alignment horizontal="center" vertical="center"/>
    </xf>
    <xf numFmtId="0" fontId="17" fillId="2" borderId="2" xfId="2" applyFont="1" applyFill="1" applyBorder="1" applyAlignment="1" applyProtection="1">
      <alignment horizontal="left" vertical="center" wrapText="1"/>
      <protection locked="0"/>
    </xf>
    <xf numFmtId="0" fontId="20" fillId="2" borderId="1" xfId="2" applyFont="1" applyFill="1" applyBorder="1" applyAlignment="1">
      <alignment horizontal="right" vertical="center"/>
    </xf>
    <xf numFmtId="0" fontId="20" fillId="2" borderId="2" xfId="2" applyFont="1" applyFill="1" applyBorder="1" applyAlignment="1">
      <alignment horizontal="right" vertical="center"/>
    </xf>
    <xf numFmtId="0" fontId="19" fillId="2" borderId="2" xfId="2" applyFont="1" applyFill="1" applyBorder="1" applyAlignment="1" applyProtection="1">
      <alignment horizontal="left" vertical="center"/>
      <protection locked="0"/>
    </xf>
    <xf numFmtId="0" fontId="9" fillId="0" borderId="5" xfId="2" applyFont="1" applyBorder="1" applyAlignment="1" applyProtection="1">
      <alignment horizontal="center" wrapText="1"/>
      <protection locked="0"/>
    </xf>
    <xf numFmtId="0" fontId="10" fillId="0" borderId="7" xfId="2" applyFont="1" applyBorder="1" applyAlignment="1" applyProtection="1">
      <alignment horizontal="center" vertical="center"/>
      <protection locked="0"/>
    </xf>
    <xf numFmtId="0" fontId="10" fillId="0" borderId="8" xfId="2" applyFont="1" applyBorder="1" applyAlignment="1" applyProtection="1">
      <alignment horizontal="center" vertical="center"/>
      <protection locked="0"/>
    </xf>
    <xf numFmtId="14" fontId="9" fillId="0" borderId="9" xfId="2" applyNumberFormat="1" applyFont="1" applyBorder="1" applyAlignment="1" applyProtection="1">
      <alignment horizontal="center"/>
      <protection locked="0"/>
    </xf>
    <xf numFmtId="1" fontId="9" fillId="0" borderId="4" xfId="2" applyNumberFormat="1" applyFont="1" applyBorder="1" applyAlignment="1" applyProtection="1">
      <alignment horizontal="center"/>
      <protection locked="0"/>
    </xf>
    <xf numFmtId="14" fontId="9" fillId="0" borderId="11" xfId="2" applyNumberFormat="1" applyFont="1" applyBorder="1" applyAlignment="1" applyProtection="1">
      <alignment horizontal="center"/>
      <protection locked="0"/>
    </xf>
    <xf numFmtId="14" fontId="9" fillId="0" borderId="0" xfId="2" applyNumberFormat="1" applyFont="1" applyAlignment="1" applyProtection="1">
      <alignment horizontal="center"/>
      <protection locked="0"/>
    </xf>
    <xf numFmtId="0" fontId="13" fillId="0" borderId="4" xfId="2" applyFont="1" applyBorder="1" applyAlignment="1" applyProtection="1">
      <alignment horizontal="left" wrapText="1"/>
      <protection locked="0"/>
    </xf>
    <xf numFmtId="0" fontId="13" fillId="0" borderId="0" xfId="2" applyFont="1" applyAlignment="1" applyProtection="1">
      <alignment horizontal="left"/>
      <protection locked="0"/>
    </xf>
    <xf numFmtId="165" fontId="13" fillId="0" borderId="0" xfId="2" applyNumberFormat="1" applyFont="1" applyAlignment="1" applyProtection="1">
      <alignment horizontal="left"/>
      <protection locked="0"/>
    </xf>
  </cellXfs>
  <cellStyles count="3">
    <cellStyle name="Lien hypertexte" xfId="1" builtinId="8"/>
    <cellStyle name="Normal" xfId="0" builtinId="0"/>
    <cellStyle name="Normal 2" xfId="2" xr:uid="{6B34D057-595C-4B57-BF60-64547156932F}"/>
  </cellStyles>
  <dxfs count="2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elginel@g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4855-E587-410D-9E15-4F9B85B1D32F}">
  <sheetPr codeName="Feuil1">
    <tabColor rgb="FF00B050"/>
  </sheetPr>
  <dimension ref="A1:H63"/>
  <sheetViews>
    <sheetView tabSelected="1" topLeftCell="A7" zoomScaleNormal="100" workbookViewId="0">
      <selection activeCell="A23" sqref="A23"/>
    </sheetView>
  </sheetViews>
  <sheetFormatPr baseColWidth="10" defaultRowHeight="14.4" x14ac:dyDescent="0.3"/>
  <cols>
    <col min="1" max="1" width="13.109375" style="1" customWidth="1"/>
    <col min="2" max="2" width="5.21875" style="1" customWidth="1"/>
    <col min="3" max="3" width="13.21875" style="1" customWidth="1"/>
    <col min="4" max="4" width="15.21875" style="1" customWidth="1"/>
    <col min="5" max="5" width="13.21875" style="1" customWidth="1"/>
    <col min="6" max="6" width="14.6640625" style="1" customWidth="1"/>
    <col min="7" max="7" width="13.6640625" style="1" customWidth="1"/>
    <col min="8" max="8" width="13.21875" style="1" customWidth="1"/>
    <col min="9" max="16384" width="11.5546875" style="1"/>
  </cols>
  <sheetData>
    <row r="1" spans="1:8" ht="25.05" customHeight="1" x14ac:dyDescent="0.3">
      <c r="A1" s="33" t="s">
        <v>0</v>
      </c>
      <c r="B1" s="87" t="str">
        <f>IF(A1="M","MANAGER","PROSPECT")</f>
        <v>MANAGER</v>
      </c>
      <c r="C1" s="87"/>
      <c r="D1" s="49" t="str">
        <f>IF($A$1="P","","Groupe")</f>
        <v>Groupe</v>
      </c>
      <c r="E1" s="88" t="s">
        <v>38</v>
      </c>
      <c r="F1" s="88"/>
      <c r="G1" s="50" t="str">
        <f>IF($A$1="P","","Patte")</f>
        <v>Patte</v>
      </c>
      <c r="H1" s="51" t="s">
        <v>53</v>
      </c>
    </row>
    <row r="2" spans="1:8" ht="15.6" x14ac:dyDescent="0.3">
      <c r="A2" s="89" t="s">
        <v>1</v>
      </c>
      <c r="B2" s="90"/>
      <c r="C2" s="91" t="s">
        <v>36</v>
      </c>
      <c r="D2" s="91"/>
      <c r="E2" s="42" t="s">
        <v>2</v>
      </c>
      <c r="F2" s="91" t="s">
        <v>37</v>
      </c>
      <c r="G2" s="91"/>
      <c r="H2" s="34"/>
    </row>
    <row r="3" spans="1:8" ht="14.4" customHeight="1" x14ac:dyDescent="0.3">
      <c r="A3" s="2" t="s">
        <v>3</v>
      </c>
      <c r="B3" s="92" t="s">
        <v>4</v>
      </c>
      <c r="C3" s="92"/>
      <c r="D3" s="2" t="s">
        <v>5</v>
      </c>
      <c r="E3" s="2" t="s">
        <v>6</v>
      </c>
      <c r="F3" s="2" t="s">
        <v>6</v>
      </c>
      <c r="G3" s="3" t="s">
        <v>6</v>
      </c>
      <c r="H3" s="3" t="s">
        <v>6</v>
      </c>
    </row>
    <row r="4" spans="1:8" ht="13.8" customHeight="1" x14ac:dyDescent="0.3">
      <c r="A4" s="4"/>
      <c r="B4" s="93"/>
      <c r="C4" s="94"/>
      <c r="D4" s="4"/>
      <c r="E4" s="5"/>
      <c r="F4" s="4"/>
      <c r="G4" s="4"/>
      <c r="H4" s="4"/>
    </row>
    <row r="5" spans="1:8" ht="13.2" customHeight="1" x14ac:dyDescent="0.3">
      <c r="A5" s="95" t="s">
        <v>7</v>
      </c>
      <c r="B5" s="96"/>
      <c r="C5" s="99" t="s">
        <v>40</v>
      </c>
      <c r="D5" s="99"/>
      <c r="E5" s="99"/>
      <c r="F5" s="45"/>
      <c r="G5" s="35" t="s">
        <v>8</v>
      </c>
      <c r="H5" s="36">
        <v>661533240</v>
      </c>
    </row>
    <row r="6" spans="1:8" ht="13.2" customHeight="1" x14ac:dyDescent="0.3">
      <c r="A6" s="97" t="s">
        <v>9</v>
      </c>
      <c r="B6" s="98"/>
      <c r="C6" s="100"/>
      <c r="D6" s="100"/>
      <c r="E6" s="100"/>
      <c r="F6" s="32"/>
      <c r="G6" s="37" t="s">
        <v>34</v>
      </c>
      <c r="H6" s="38"/>
    </row>
    <row r="7" spans="1:8" x14ac:dyDescent="0.3">
      <c r="A7" s="63" t="s">
        <v>10</v>
      </c>
      <c r="B7" s="64"/>
      <c r="C7" s="101">
        <v>14000</v>
      </c>
      <c r="D7" s="101"/>
      <c r="E7" s="101"/>
      <c r="F7" s="44"/>
      <c r="G7" s="39" t="s">
        <v>11</v>
      </c>
      <c r="H7" s="40">
        <v>43466</v>
      </c>
    </row>
    <row r="8" spans="1:8" ht="13.8" customHeight="1" x14ac:dyDescent="0.3">
      <c r="A8" s="63" t="s">
        <v>12</v>
      </c>
      <c r="B8" s="64"/>
      <c r="C8" s="74" t="s">
        <v>41</v>
      </c>
      <c r="D8" s="74"/>
      <c r="E8" s="47" t="s">
        <v>35</v>
      </c>
      <c r="F8" s="52" t="s">
        <v>42</v>
      </c>
      <c r="G8" s="6" t="str">
        <f>IF($A$1="P","","Parrain-Marraine")</f>
        <v>Parrain-Marraine</v>
      </c>
      <c r="H8" s="7" t="s">
        <v>39</v>
      </c>
    </row>
    <row r="9" spans="1:8" ht="13.8" customHeight="1" x14ac:dyDescent="0.3">
      <c r="A9" s="65" t="s">
        <v>13</v>
      </c>
      <c r="B9" s="66"/>
      <c r="C9" s="75" t="s">
        <v>43</v>
      </c>
      <c r="D9" s="75"/>
      <c r="E9" s="75"/>
      <c r="F9" s="46"/>
      <c r="G9" s="6" t="str">
        <f>IF($A$1="P","","Tel")</f>
        <v>Tel</v>
      </c>
      <c r="H9" s="41"/>
    </row>
    <row r="10" spans="1:8" ht="14.4" customHeight="1" x14ac:dyDescent="0.3">
      <c r="A10" s="67" t="s">
        <v>14</v>
      </c>
      <c r="B10" s="68"/>
      <c r="C10" s="69"/>
      <c r="D10" s="70" t="s">
        <v>15</v>
      </c>
      <c r="E10" s="71"/>
      <c r="F10" s="72" t="s">
        <v>16</v>
      </c>
      <c r="G10" s="73"/>
      <c r="H10" s="85" t="s">
        <v>54</v>
      </c>
    </row>
    <row r="11" spans="1:8" ht="14.4" customHeight="1" x14ac:dyDescent="0.3">
      <c r="A11" s="76" t="s">
        <v>17</v>
      </c>
      <c r="B11" s="77"/>
      <c r="C11" s="8" t="s">
        <v>58</v>
      </c>
      <c r="D11" s="30" t="s">
        <v>29</v>
      </c>
      <c r="E11" s="8" t="s">
        <v>46</v>
      </c>
      <c r="F11" s="9" t="s">
        <v>18</v>
      </c>
      <c r="G11" s="8" t="s">
        <v>48</v>
      </c>
      <c r="H11" s="86"/>
    </row>
    <row r="12" spans="1:8" ht="14.4" customHeight="1" x14ac:dyDescent="0.3">
      <c r="A12" s="10" t="s">
        <v>19</v>
      </c>
      <c r="B12" s="11">
        <v>2019</v>
      </c>
      <c r="C12" s="8" t="s">
        <v>44</v>
      </c>
      <c r="D12" s="48" t="s">
        <v>30</v>
      </c>
      <c r="E12" s="8" t="s">
        <v>47</v>
      </c>
      <c r="F12" s="12" t="s">
        <v>20</v>
      </c>
      <c r="G12" s="8" t="s">
        <v>49</v>
      </c>
      <c r="H12" s="54" t="s">
        <v>55</v>
      </c>
    </row>
    <row r="13" spans="1:8" ht="14.4" customHeight="1" x14ac:dyDescent="0.3">
      <c r="A13" s="10" t="s">
        <v>19</v>
      </c>
      <c r="B13" s="13">
        <f>B12+1</f>
        <v>2020</v>
      </c>
      <c r="C13" s="8" t="s">
        <v>45</v>
      </c>
      <c r="D13" s="31" t="s">
        <v>31</v>
      </c>
      <c r="E13" s="8" t="s">
        <v>47</v>
      </c>
      <c r="F13" s="14" t="s">
        <v>21</v>
      </c>
      <c r="G13" s="8" t="s">
        <v>50</v>
      </c>
      <c r="H13" s="55">
        <v>43875</v>
      </c>
    </row>
    <row r="14" spans="1:8" x14ac:dyDescent="0.3">
      <c r="A14" s="15" t="s">
        <v>28</v>
      </c>
      <c r="B14" s="11">
        <v>2019</v>
      </c>
      <c r="C14" s="8" t="s">
        <v>44</v>
      </c>
      <c r="D14" s="31" t="s">
        <v>32</v>
      </c>
      <c r="E14" s="8" t="s">
        <v>47</v>
      </c>
      <c r="F14" s="16" t="s">
        <v>22</v>
      </c>
      <c r="G14" s="17" t="s">
        <v>51</v>
      </c>
      <c r="H14" s="54" t="s">
        <v>56</v>
      </c>
    </row>
    <row r="15" spans="1:8" x14ac:dyDescent="0.3">
      <c r="A15" s="15" t="s">
        <v>28</v>
      </c>
      <c r="B15" s="13">
        <f>B14+1</f>
        <v>2020</v>
      </c>
      <c r="C15" s="8" t="s">
        <v>57</v>
      </c>
      <c r="D15" s="30" t="s">
        <v>33</v>
      </c>
      <c r="E15" s="8" t="s">
        <v>47</v>
      </c>
      <c r="F15" s="43" t="s">
        <v>23</v>
      </c>
      <c r="G15" s="17"/>
      <c r="H15" s="55">
        <v>43792</v>
      </c>
    </row>
    <row r="16" spans="1:8" ht="40.5" customHeight="1" x14ac:dyDescent="0.3">
      <c r="A16" s="53" t="str">
        <f>IF(A1="M","RESUME DOSSIER MANAGER",IF(A1="P","RESUME DOSSIER PROSPECT","RESUME DOSSIER CLIENT"))</f>
        <v>RESUME DOSSIER MANAGER</v>
      </c>
      <c r="B16" s="78" t="s">
        <v>52</v>
      </c>
      <c r="C16" s="79"/>
      <c r="D16" s="79"/>
      <c r="E16" s="79"/>
      <c r="F16" s="79"/>
      <c r="G16" s="79"/>
      <c r="H16" s="80"/>
    </row>
    <row r="17" spans="1:8" ht="40.5" customHeight="1" x14ac:dyDescent="0.3">
      <c r="A17" s="18" t="s">
        <v>24</v>
      </c>
      <c r="B17" s="18" t="s">
        <v>25</v>
      </c>
      <c r="C17" s="81" t="s">
        <v>26</v>
      </c>
      <c r="D17" s="81"/>
      <c r="E17" s="81"/>
      <c r="F17" s="81"/>
      <c r="G17" s="81"/>
      <c r="H17" s="19" t="s">
        <v>27</v>
      </c>
    </row>
    <row r="18" spans="1:8" ht="15" customHeight="1" x14ac:dyDescent="0.3">
      <c r="A18" s="20"/>
      <c r="B18" s="21"/>
      <c r="C18" s="82"/>
      <c r="D18" s="83"/>
      <c r="E18" s="83"/>
      <c r="F18" s="83"/>
      <c r="G18" s="84"/>
      <c r="H18" s="22"/>
    </row>
    <row r="19" spans="1:8" ht="15" customHeight="1" x14ac:dyDescent="0.3">
      <c r="A19" s="23"/>
      <c r="B19" s="24"/>
      <c r="C19" s="59"/>
      <c r="D19" s="59"/>
      <c r="E19" s="59"/>
      <c r="F19" s="59"/>
      <c r="G19" s="59"/>
      <c r="H19" s="25"/>
    </row>
    <row r="20" spans="1:8" ht="15" customHeight="1" x14ac:dyDescent="0.3">
      <c r="A20" s="20"/>
      <c r="B20" s="24"/>
      <c r="C20" s="60"/>
      <c r="D20" s="61"/>
      <c r="E20" s="61"/>
      <c r="F20" s="61"/>
      <c r="G20" s="62"/>
      <c r="H20" s="25"/>
    </row>
    <row r="21" spans="1:8" ht="15" customHeight="1" x14ac:dyDescent="0.3">
      <c r="A21" s="20"/>
      <c r="B21" s="24"/>
      <c r="C21" s="59"/>
      <c r="D21" s="59"/>
      <c r="E21" s="59"/>
      <c r="F21" s="59"/>
      <c r="G21" s="59"/>
      <c r="H21" s="25"/>
    </row>
    <row r="22" spans="1:8" ht="15" hidden="1" customHeight="1" x14ac:dyDescent="0.3">
      <c r="A22" s="20"/>
      <c r="B22" s="24"/>
      <c r="C22" s="59"/>
      <c r="D22" s="59"/>
      <c r="E22" s="59"/>
      <c r="F22" s="59"/>
      <c r="G22" s="59"/>
      <c r="H22" s="25"/>
    </row>
    <row r="23" spans="1:8" ht="15" customHeight="1" x14ac:dyDescent="0.3">
      <c r="A23" s="20"/>
      <c r="B23" s="24"/>
      <c r="C23" s="59"/>
      <c r="D23" s="59"/>
      <c r="E23" s="59"/>
      <c r="F23" s="59"/>
      <c r="G23" s="59"/>
      <c r="H23" s="25"/>
    </row>
    <row r="24" spans="1:8" ht="15" customHeight="1" x14ac:dyDescent="0.3">
      <c r="A24" s="20"/>
      <c r="B24" s="24"/>
      <c r="C24" s="59"/>
      <c r="D24" s="59"/>
      <c r="E24" s="59"/>
      <c r="F24" s="59"/>
      <c r="G24" s="59"/>
      <c r="H24" s="25"/>
    </row>
    <row r="25" spans="1:8" ht="15" customHeight="1" x14ac:dyDescent="0.3">
      <c r="A25" s="20"/>
      <c r="B25" s="24"/>
      <c r="C25" s="59"/>
      <c r="D25" s="59"/>
      <c r="E25" s="59"/>
      <c r="F25" s="59"/>
      <c r="G25" s="59"/>
      <c r="H25" s="25"/>
    </row>
    <row r="26" spans="1:8" ht="15" customHeight="1" x14ac:dyDescent="0.3">
      <c r="A26" s="20"/>
      <c r="B26" s="24"/>
      <c r="C26" s="59"/>
      <c r="D26" s="59"/>
      <c r="E26" s="59"/>
      <c r="F26" s="59"/>
      <c r="G26" s="59"/>
      <c r="H26" s="25"/>
    </row>
    <row r="27" spans="1:8" ht="15" customHeight="1" x14ac:dyDescent="0.3">
      <c r="A27" s="20"/>
      <c r="B27" s="24"/>
      <c r="C27" s="59"/>
      <c r="D27" s="59"/>
      <c r="E27" s="59"/>
      <c r="F27" s="59"/>
      <c r="G27" s="59"/>
      <c r="H27" s="25"/>
    </row>
    <row r="28" spans="1:8" ht="15" customHeight="1" x14ac:dyDescent="0.3">
      <c r="A28" s="20"/>
      <c r="B28" s="24"/>
      <c r="C28" s="59"/>
      <c r="D28" s="59"/>
      <c r="E28" s="59"/>
      <c r="F28" s="59"/>
      <c r="G28" s="59"/>
      <c r="H28" s="25"/>
    </row>
    <row r="29" spans="1:8" ht="15" customHeight="1" x14ac:dyDescent="0.3">
      <c r="A29" s="20"/>
      <c r="B29" s="24"/>
      <c r="C29" s="59"/>
      <c r="D29" s="59"/>
      <c r="E29" s="59"/>
      <c r="F29" s="59"/>
      <c r="G29" s="59"/>
      <c r="H29" s="25"/>
    </row>
    <row r="30" spans="1:8" ht="15" customHeight="1" x14ac:dyDescent="0.3">
      <c r="A30" s="20"/>
      <c r="B30" s="24"/>
      <c r="C30" s="59"/>
      <c r="D30" s="59"/>
      <c r="E30" s="59"/>
      <c r="F30" s="59"/>
      <c r="G30" s="59"/>
      <c r="H30" s="25"/>
    </row>
    <row r="31" spans="1:8" ht="15" customHeight="1" x14ac:dyDescent="0.3">
      <c r="A31" s="20"/>
      <c r="B31" s="24"/>
      <c r="C31" s="59"/>
      <c r="D31" s="59"/>
      <c r="E31" s="59"/>
      <c r="F31" s="59"/>
      <c r="G31" s="59"/>
      <c r="H31" s="25"/>
    </row>
    <row r="32" spans="1:8" ht="15" customHeight="1" x14ac:dyDescent="0.3">
      <c r="A32" s="20"/>
      <c r="B32" s="24"/>
      <c r="C32" s="59"/>
      <c r="D32" s="59"/>
      <c r="E32" s="59"/>
      <c r="F32" s="59"/>
      <c r="G32" s="59"/>
      <c r="H32" s="25"/>
    </row>
    <row r="33" spans="1:8" ht="15" customHeight="1" x14ac:dyDescent="0.3">
      <c r="A33" s="26"/>
      <c r="B33" s="27"/>
      <c r="C33" s="56"/>
      <c r="D33" s="57"/>
      <c r="E33" s="57"/>
      <c r="F33" s="57"/>
      <c r="G33" s="58"/>
      <c r="H33" s="27"/>
    </row>
    <row r="34" spans="1:8" ht="15" customHeight="1" x14ac:dyDescent="0.3">
      <c r="A34" s="26"/>
      <c r="B34" s="27"/>
      <c r="C34" s="56"/>
      <c r="D34" s="57"/>
      <c r="E34" s="57"/>
      <c r="F34" s="57"/>
      <c r="G34" s="58"/>
      <c r="H34" s="27"/>
    </row>
    <row r="35" spans="1:8" ht="15" customHeight="1" x14ac:dyDescent="0.3">
      <c r="A35" s="26"/>
      <c r="B35" s="27"/>
      <c r="C35" s="56"/>
      <c r="D35" s="57"/>
      <c r="E35" s="57"/>
      <c r="F35" s="57"/>
      <c r="G35" s="58"/>
      <c r="H35" s="27"/>
    </row>
    <row r="36" spans="1:8" ht="15" customHeight="1" x14ac:dyDescent="0.3">
      <c r="A36" s="26"/>
      <c r="B36" s="27"/>
      <c r="C36" s="56"/>
      <c r="D36" s="57"/>
      <c r="E36" s="57"/>
      <c r="F36" s="57"/>
      <c r="G36" s="58"/>
      <c r="H36" s="27"/>
    </row>
    <row r="37" spans="1:8" ht="15" customHeight="1" x14ac:dyDescent="0.3">
      <c r="A37" s="26"/>
      <c r="B37" s="27"/>
      <c r="C37" s="56"/>
      <c r="D37" s="57"/>
      <c r="E37" s="57"/>
      <c r="F37" s="57"/>
      <c r="G37" s="58"/>
      <c r="H37" s="27"/>
    </row>
    <row r="38" spans="1:8" ht="15" customHeight="1" x14ac:dyDescent="0.3">
      <c r="A38" s="28"/>
      <c r="B38" s="29"/>
      <c r="C38" s="56"/>
      <c r="D38" s="57"/>
      <c r="E38" s="57"/>
      <c r="F38" s="57"/>
      <c r="G38" s="58"/>
      <c r="H38" s="27"/>
    </row>
    <row r="39" spans="1:8" ht="15" customHeight="1" x14ac:dyDescent="0.3">
      <c r="A39" s="28"/>
      <c r="B39" s="29"/>
      <c r="C39" s="56"/>
      <c r="D39" s="57"/>
      <c r="E39" s="57"/>
      <c r="F39" s="57"/>
      <c r="G39" s="58"/>
      <c r="H39" s="27"/>
    </row>
    <row r="40" spans="1:8" ht="15" customHeight="1" x14ac:dyDescent="0.3">
      <c r="A40" s="28"/>
      <c r="B40" s="29"/>
      <c r="C40" s="56"/>
      <c r="D40" s="57"/>
      <c r="E40" s="57"/>
      <c r="F40" s="57"/>
      <c r="G40" s="58"/>
      <c r="H40" s="27"/>
    </row>
    <row r="41" spans="1:8" ht="15" customHeight="1" x14ac:dyDescent="0.3">
      <c r="A41" s="28"/>
      <c r="B41" s="29"/>
      <c r="C41" s="56"/>
      <c r="D41" s="57"/>
      <c r="E41" s="57"/>
      <c r="F41" s="57"/>
      <c r="G41" s="58"/>
      <c r="H41" s="27"/>
    </row>
    <row r="42" spans="1:8" ht="15" customHeight="1" x14ac:dyDescent="0.3">
      <c r="A42" s="28"/>
      <c r="B42" s="29"/>
      <c r="C42" s="56"/>
      <c r="D42" s="57"/>
      <c r="E42" s="57"/>
      <c r="F42" s="57"/>
      <c r="G42" s="58"/>
      <c r="H42" s="27"/>
    </row>
    <row r="43" spans="1:8" ht="15" customHeight="1" x14ac:dyDescent="0.3">
      <c r="A43" s="28"/>
      <c r="B43" s="29"/>
      <c r="C43" s="56"/>
      <c r="D43" s="57"/>
      <c r="E43" s="57"/>
      <c r="F43" s="57"/>
      <c r="G43" s="58"/>
      <c r="H43" s="27"/>
    </row>
    <row r="44" spans="1:8" ht="15" customHeight="1" x14ac:dyDescent="0.3">
      <c r="A44" s="28"/>
      <c r="B44" s="29"/>
      <c r="C44" s="56"/>
      <c r="D44" s="57"/>
      <c r="E44" s="57"/>
      <c r="F44" s="57"/>
      <c r="G44" s="58"/>
      <c r="H44" s="27"/>
    </row>
    <row r="45" spans="1:8" ht="15" customHeight="1" x14ac:dyDescent="0.3">
      <c r="A45" s="28"/>
      <c r="B45" s="29"/>
      <c r="C45" s="56"/>
      <c r="D45" s="57"/>
      <c r="E45" s="57"/>
      <c r="F45" s="57"/>
      <c r="G45" s="58"/>
      <c r="H45" s="27"/>
    </row>
    <row r="46" spans="1:8" ht="15" customHeight="1" x14ac:dyDescent="0.3">
      <c r="A46" s="28"/>
      <c r="B46" s="29"/>
      <c r="C46" s="56"/>
      <c r="D46" s="57"/>
      <c r="E46" s="57"/>
      <c r="F46" s="57"/>
      <c r="G46" s="58"/>
      <c r="H46" s="27"/>
    </row>
    <row r="47" spans="1:8" ht="15" customHeight="1" x14ac:dyDescent="0.3">
      <c r="A47" s="28"/>
      <c r="B47" s="29"/>
      <c r="C47" s="56"/>
      <c r="D47" s="57"/>
      <c r="E47" s="57"/>
      <c r="F47" s="57"/>
      <c r="G47" s="58"/>
      <c r="H47" s="27"/>
    </row>
    <row r="48" spans="1:8" ht="15" customHeight="1" x14ac:dyDescent="0.3">
      <c r="A48" s="28"/>
      <c r="B48" s="29"/>
      <c r="C48" s="56"/>
      <c r="D48" s="57"/>
      <c r="E48" s="57"/>
      <c r="F48" s="57"/>
      <c r="G48" s="58"/>
      <c r="H48" s="27"/>
    </row>
    <row r="49" spans="1:8" ht="15" customHeight="1" x14ac:dyDescent="0.3">
      <c r="A49" s="28"/>
      <c r="B49" s="29"/>
      <c r="C49" s="56"/>
      <c r="D49" s="57"/>
      <c r="E49" s="57"/>
      <c r="F49" s="57"/>
      <c r="G49" s="58"/>
      <c r="H49" s="27"/>
    </row>
    <row r="50" spans="1:8" ht="15" customHeight="1" x14ac:dyDescent="0.3">
      <c r="A50" s="28"/>
      <c r="B50" s="29"/>
      <c r="C50" s="56"/>
      <c r="D50" s="57"/>
      <c r="E50" s="57"/>
      <c r="F50" s="57"/>
      <c r="G50" s="58"/>
      <c r="H50" s="27"/>
    </row>
    <row r="51" spans="1:8" ht="15" customHeight="1" x14ac:dyDescent="0.3">
      <c r="A51" s="28"/>
      <c r="B51" s="29"/>
      <c r="C51" s="56"/>
      <c r="D51" s="57"/>
      <c r="E51" s="57"/>
      <c r="F51" s="57"/>
      <c r="G51" s="58"/>
      <c r="H51" s="27"/>
    </row>
    <row r="52" spans="1:8" ht="15" customHeight="1" x14ac:dyDescent="0.3">
      <c r="A52" s="28"/>
      <c r="B52" s="29"/>
      <c r="C52" s="56"/>
      <c r="D52" s="57"/>
      <c r="E52" s="57"/>
      <c r="F52" s="57"/>
      <c r="G52" s="58"/>
      <c r="H52" s="27"/>
    </row>
    <row r="53" spans="1:8" ht="15" customHeight="1" x14ac:dyDescent="0.3">
      <c r="A53" s="28"/>
      <c r="B53" s="29"/>
      <c r="C53" s="56"/>
      <c r="D53" s="57"/>
      <c r="E53" s="57"/>
      <c r="F53" s="57"/>
      <c r="G53" s="58"/>
      <c r="H53" s="27"/>
    </row>
    <row r="54" spans="1:8" ht="15" customHeight="1" x14ac:dyDescent="0.3">
      <c r="A54" s="28"/>
      <c r="B54" s="29"/>
      <c r="C54" s="56"/>
      <c r="D54" s="57"/>
      <c r="E54" s="57"/>
      <c r="F54" s="57"/>
      <c r="G54" s="58"/>
      <c r="H54" s="27"/>
    </row>
    <row r="55" spans="1:8" ht="15" customHeight="1" x14ac:dyDescent="0.3">
      <c r="A55" s="28"/>
      <c r="B55" s="29"/>
      <c r="C55" s="56"/>
      <c r="D55" s="57"/>
      <c r="E55" s="57"/>
      <c r="F55" s="57"/>
      <c r="G55" s="58"/>
      <c r="H55" s="27"/>
    </row>
    <row r="56" spans="1:8" ht="15" customHeight="1" x14ac:dyDescent="0.3">
      <c r="A56" s="28"/>
      <c r="B56" s="29"/>
      <c r="C56" s="56"/>
      <c r="D56" s="57"/>
      <c r="E56" s="57"/>
      <c r="F56" s="57"/>
      <c r="G56" s="58"/>
      <c r="H56" s="27"/>
    </row>
    <row r="57" spans="1:8" ht="15" customHeight="1" x14ac:dyDescent="0.3">
      <c r="A57" s="28"/>
      <c r="B57" s="29"/>
      <c r="C57" s="56"/>
      <c r="D57" s="57"/>
      <c r="E57" s="57"/>
      <c r="F57" s="57"/>
      <c r="G57" s="58"/>
      <c r="H57" s="27"/>
    </row>
    <row r="58" spans="1:8" ht="15" customHeight="1" x14ac:dyDescent="0.3">
      <c r="A58" s="28"/>
      <c r="B58" s="29"/>
      <c r="C58" s="56"/>
      <c r="D58" s="57"/>
      <c r="E58" s="57"/>
      <c r="F58" s="57"/>
      <c r="G58" s="58"/>
      <c r="H58" s="27"/>
    </row>
    <row r="59" spans="1:8" ht="15" customHeight="1" x14ac:dyDescent="0.3">
      <c r="A59" s="28"/>
      <c r="B59" s="29"/>
      <c r="C59" s="56"/>
      <c r="D59" s="57"/>
      <c r="E59" s="57"/>
      <c r="F59" s="57"/>
      <c r="G59" s="58"/>
      <c r="H59" s="27"/>
    </row>
    <row r="60" spans="1:8" ht="15" customHeight="1" x14ac:dyDescent="0.3">
      <c r="A60" s="28"/>
      <c r="B60" s="29"/>
      <c r="C60" s="56"/>
      <c r="D60" s="57"/>
      <c r="E60" s="57"/>
      <c r="F60" s="57"/>
      <c r="G60" s="58"/>
      <c r="H60" s="27"/>
    </row>
    <row r="61" spans="1:8" ht="15" customHeight="1" x14ac:dyDescent="0.3">
      <c r="A61" s="28"/>
      <c r="B61" s="29"/>
      <c r="C61" s="56"/>
      <c r="D61" s="57"/>
      <c r="E61" s="57"/>
      <c r="F61" s="57"/>
      <c r="G61" s="58"/>
      <c r="H61" s="27"/>
    </row>
    <row r="62" spans="1:8" ht="15" customHeight="1" x14ac:dyDescent="0.3">
      <c r="A62" s="28"/>
      <c r="B62" s="29"/>
      <c r="C62" s="56"/>
      <c r="D62" s="57"/>
      <c r="E62" s="57"/>
      <c r="F62" s="57"/>
      <c r="G62" s="58"/>
      <c r="H62" s="27"/>
    </row>
    <row r="63" spans="1:8" ht="15" customHeight="1" x14ac:dyDescent="0.3">
      <c r="A63" s="28"/>
      <c r="B63" s="29"/>
      <c r="C63" s="56"/>
      <c r="D63" s="57"/>
      <c r="E63" s="57"/>
      <c r="F63" s="57"/>
      <c r="G63" s="58"/>
      <c r="H63" s="27"/>
    </row>
  </sheetData>
  <mergeCells count="70">
    <mergeCell ref="A7:B7"/>
    <mergeCell ref="B1:C1"/>
    <mergeCell ref="E1:F1"/>
    <mergeCell ref="A2:B2"/>
    <mergeCell ref="C2:D2"/>
    <mergeCell ref="F2:G2"/>
    <mergeCell ref="B3:C3"/>
    <mergeCell ref="B4:C4"/>
    <mergeCell ref="A5:B5"/>
    <mergeCell ref="A6:B6"/>
    <mergeCell ref="C5:E5"/>
    <mergeCell ref="C6:E6"/>
    <mergeCell ref="C7:E7"/>
    <mergeCell ref="C19:G19"/>
    <mergeCell ref="A8:B8"/>
    <mergeCell ref="A9:B9"/>
    <mergeCell ref="A10:C10"/>
    <mergeCell ref="D10:E10"/>
    <mergeCell ref="F10:G10"/>
    <mergeCell ref="C8:D8"/>
    <mergeCell ref="C9:E9"/>
    <mergeCell ref="A11:B11"/>
    <mergeCell ref="B16:H16"/>
    <mergeCell ref="C17:G17"/>
    <mergeCell ref="C18:G18"/>
    <mergeCell ref="H10:H11"/>
    <mergeCell ref="C31:G31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43:G43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55:G55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62:G62"/>
    <mergeCell ref="C63:G63"/>
    <mergeCell ref="C56:G56"/>
    <mergeCell ref="C57:G57"/>
    <mergeCell ref="C58:G58"/>
    <mergeCell ref="C59:G59"/>
    <mergeCell ref="C60:G60"/>
    <mergeCell ref="C61:G61"/>
  </mergeCells>
  <conditionalFormatting sqref="B18">
    <cfRule type="cellIs" dxfId="24" priority="32" operator="greaterThan">
      <formula>0</formula>
    </cfRule>
  </conditionalFormatting>
  <conditionalFormatting sqref="H18">
    <cfRule type="cellIs" dxfId="23" priority="31" operator="greaterThan">
      <formula>$A$18</formula>
    </cfRule>
  </conditionalFormatting>
  <conditionalFormatting sqref="C15">
    <cfRule type="cellIs" dxfId="22" priority="20" operator="equal">
      <formula>"Inscrit"</formula>
    </cfRule>
    <cfRule type="cellIs" dxfId="21" priority="21" operator="equal">
      <formula>"Non Inscrit"</formula>
    </cfRule>
    <cfRule type="cellIs" dxfId="20" priority="23" operator="equal">
      <formula>"Absent"</formula>
    </cfRule>
    <cfRule type="cellIs" dxfId="19" priority="30" operator="equal">
      <formula>"Non Inscrit"</formula>
    </cfRule>
  </conditionalFormatting>
  <conditionalFormatting sqref="C14">
    <cfRule type="cellIs" dxfId="18" priority="22" operator="equal">
      <formula>"Présent"</formula>
    </cfRule>
    <cfRule type="cellIs" dxfId="17" priority="29" operator="equal">
      <formula>"Absent"</formula>
    </cfRule>
  </conditionalFormatting>
  <conditionalFormatting sqref="C13">
    <cfRule type="cellIs" dxfId="16" priority="13" operator="equal">
      <formula>"Inscrit"</formula>
    </cfRule>
    <cfRule type="cellIs" dxfId="15" priority="14" operator="equal">
      <formula>"Non Inscrit"</formula>
    </cfRule>
    <cfRule type="cellIs" dxfId="14" priority="16" operator="equal">
      <formula>"Absent"</formula>
    </cfRule>
    <cfRule type="cellIs" dxfId="13" priority="18" operator="equal">
      <formula>"Non Inscrit"</formula>
    </cfRule>
  </conditionalFormatting>
  <conditionalFormatting sqref="C12">
    <cfRule type="cellIs" dxfId="12" priority="15" operator="equal">
      <formula>"Présent"</formula>
    </cfRule>
    <cfRule type="cellIs" dxfId="11" priority="17" operator="equal">
      <formula>"Absent"</formula>
    </cfRule>
  </conditionalFormatting>
  <conditionalFormatting sqref="C11">
    <cfRule type="cellIs" dxfId="10" priority="12" operator="equal">
      <formula>"Jamais"</formula>
    </cfRule>
    <cfRule type="cellIs" dxfId="9" priority="11" operator="equal">
      <formula>"Parfois"</formula>
    </cfRule>
    <cfRule type="cellIs" dxfId="8" priority="10" operator="equal">
      <formula>"Assidu"</formula>
    </cfRule>
    <cfRule type="cellIs" dxfId="7" priority="9" operator="equal">
      <formula>"Toujours"</formula>
    </cfRule>
  </conditionalFormatting>
  <conditionalFormatting sqref="B1">
    <cfRule type="expression" priority="8">
      <formula>IF(A1="M","MANAGER","PROSPECT")</formula>
    </cfRule>
  </conditionalFormatting>
  <conditionalFormatting sqref="A1">
    <cfRule type="cellIs" dxfId="6" priority="2" operator="equal">
      <formula>"M"</formula>
    </cfRule>
    <cfRule type="cellIs" dxfId="5" priority="5" operator="equal">
      <formula>"P"</formula>
    </cfRule>
    <cfRule type="cellIs" dxfId="4" priority="6" operator="equal">
      <formula>"""P"""</formula>
    </cfRule>
  </conditionalFormatting>
  <conditionalFormatting sqref="B1:C1">
    <cfRule type="cellIs" dxfId="3" priority="3" operator="equal">
      <formula>"MANAGER"</formula>
    </cfRule>
    <cfRule type="cellIs" dxfId="2" priority="4" operator="equal">
      <formula>"PROSPECT"</formula>
    </cfRule>
  </conditionalFormatting>
  <conditionalFormatting sqref="H2">
    <cfRule type="cellIs" dxfId="1" priority="1" operator="equal">
      <formula>"Prospect"</formula>
    </cfRule>
  </conditionalFormatting>
  <dataValidations count="11">
    <dataValidation type="list" allowBlank="1" showInputMessage="1" showErrorMessage="1" sqref="G14:G15" xr:uid="{AB3AB025-55F4-4BC1-8AD2-278EAEC41BA8}">
      <formula1>"Très Faible,Faible,Moyen,Fort,Très Fort"</formula1>
    </dataValidation>
    <dataValidation type="list" allowBlank="1" showInputMessage="1" showErrorMessage="1" sqref="E11:E15" xr:uid="{B1F178F3-A108-4724-8A1D-33DDC715FCEE}">
      <formula1>"Lu,Non lu"</formula1>
    </dataValidation>
    <dataValidation type="list" allowBlank="1" showInputMessage="1" showErrorMessage="1" sqref="C15 C13" xr:uid="{F4967360-E45A-4823-AFF5-DE09CCC21DB8}">
      <mc:AlternateContent xmlns:x12ac="http://schemas.microsoft.com/office/spreadsheetml/2011/1/ac" xmlns:mc="http://schemas.openxmlformats.org/markup-compatibility/2006">
        <mc:Choice Requires="x12ac">
          <x12ac:list>Inscrit,Non Inscrit,"Sans Objet ""P"""</x12ac:list>
        </mc:Choice>
        <mc:Fallback>
          <formula1>"Inscrit,Non Inscrit,Sans Objet ""P"""</formula1>
        </mc:Fallback>
      </mc:AlternateContent>
    </dataValidation>
    <dataValidation type="list" allowBlank="1" showInputMessage="1" showErrorMessage="1" sqref="C14 C12" xr:uid="{74023F62-7911-47CA-937D-A47D21E8E865}">
      <mc:AlternateContent xmlns:x12ac="http://schemas.microsoft.com/office/spreadsheetml/2011/1/ac" xmlns:mc="http://schemas.openxmlformats.org/markup-compatibility/2006">
        <mc:Choice Requires="x12ac">
          <x12ac:list>Présent,Absent,"Sans objet ""P"""</x12ac:list>
        </mc:Choice>
        <mc:Fallback>
          <formula1>"Présent,Absent,Sans objet ""P"""</formula1>
        </mc:Fallback>
      </mc:AlternateContent>
    </dataValidation>
    <dataValidation type="list" allowBlank="1" showInputMessage="1" showErrorMessage="1" sqref="C11" xr:uid="{870A8B76-B68C-45C1-A5B9-3E56863B3E9A}">
      <formula1>"Jamais,Parfois,Assidu,Toujours"</formula1>
    </dataValidation>
    <dataValidation type="list" allowBlank="1" showInputMessage="1" showErrorMessage="1" sqref="H2" xr:uid="{C2CA17B1-BDF8-45C0-BB21-F26CA3BC6990}">
      <formula1>"Prospect,Manager,Master,Master Elite,Star,Star 1,Star 2,Star 3,Star diamant,Tuteur,Tuteur 1,Tuteur 2,Tuteur 3,Tuteur 4,Tuteur 5"</formula1>
    </dataValidation>
    <dataValidation type="list" allowBlank="1" showInputMessage="1" showErrorMessage="1" sqref="G12:G13" xr:uid="{78424783-CD49-411A-87C0-7F656B77180E}">
      <formula1>"Nulle,Faible,Moyenne, Bonne,Très bonne,Excellente"</formula1>
    </dataValidation>
    <dataValidation type="list" allowBlank="1" showInputMessage="1" showErrorMessage="1" sqref="G11" xr:uid="{1071AEB1-BCE9-43B2-B8B5-88A104C48D66}">
      <formula1>"Famille, Relation,Linked In,Facebook, Trottoir,Divers"</formula1>
    </dataValidation>
    <dataValidation type="list" allowBlank="1" showInputMessage="1" showErrorMessage="1" sqref="G3" xr:uid="{DAB6829F-5F7D-4C91-933F-C5C4EF29E558}">
      <formula1>"Star 1,Star 2,Star 3,Tuteur 1,Tuteur 2,Aucun"</formula1>
    </dataValidation>
    <dataValidation type="list" allowBlank="1" showInputMessage="1" showErrorMessage="1" sqref="E3" xr:uid="{6190471B-5A5F-4B69-B67E-06C431163C2F}">
      <formula1>"Très Faible,Faible,Moyen,Elevé,Très Elevé,Abandon"</formula1>
    </dataValidation>
    <dataValidation type="list" allowBlank="1" showInputMessage="1" showErrorMessage="1" sqref="A1" xr:uid="{73206E05-2D46-4B31-83A5-7FC6879D8B69}">
      <formula1>"M,P"</formula1>
    </dataValidation>
  </dataValidations>
  <hyperlinks>
    <hyperlink ref="C9" r:id="rId1" xr:uid="{1D7EE5EC-E678-467F-8637-09231297F07E}"/>
  </hyperlinks>
  <printOptions horizontalCentered="1"/>
  <pageMargins left="0.31496062992125984" right="0.31496062992125984" top="0.74803149606299213" bottom="0.55118110236220474" header="0.31496062992125984" footer="0.31496062992125984"/>
  <pageSetup paperSize="9" orientation="portrait"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186869CB-6754-4DDD-AAFC-6F6A871F37F9}">
            <xm:f>NOT(ISERROR(SEARCH($A$1="M",A1)))</xm:f>
            <xm:f>$A$1="M"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A1:B1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Fiche Individuelle</vt:lpstr>
      <vt:lpstr>'Fiche Individuelle'!Impression_des_titres</vt:lpstr>
      <vt:lpstr>'Fiche Individuelle'!Zone_d_impression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GLINEL</dc:creator>
  <cp:lastModifiedBy>Michel GLINEL</cp:lastModifiedBy>
  <cp:lastPrinted>2020-04-02T12:15:11Z</cp:lastPrinted>
  <dcterms:created xsi:type="dcterms:W3CDTF">2020-03-29T15:10:12Z</dcterms:created>
  <dcterms:modified xsi:type="dcterms:W3CDTF">2020-04-30T02:21:12Z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el_hauteur_ligne_1" visible="true" label="Enel_hauteur_ligne" imageMso="ChangesDiscardAndRefresh" onAction="Enel_hauteur_ligne"/>
      </mso:documentControls>
    </mso:qat>
  </mso:ribbon>
</mso:customUI>
</file>