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gropur-my.sharepoint.com/personal/brigitte_proulx_agropur_com/Documents/Desktop/"/>
    </mc:Choice>
  </mc:AlternateContent>
  <xr:revisionPtr revIDLastSave="7" documentId="8_{573E6D9C-8D7F-44D3-9E13-9F0E7493F28B}" xr6:coauthVersionLast="44" xr6:coauthVersionMax="44" xr10:uidLastSave="{A8E1CB20-6849-42FD-B885-1422C63BB1CC}"/>
  <bookViews>
    <workbookView xWindow="-120" yWindow="-120" windowWidth="29040" windowHeight="15840" xr2:uid="{884260DE-45C2-4095-A304-B461D8CCC17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7" i="1" l="1"/>
  <c r="B7" i="1" s="1"/>
  <c r="G8" i="1"/>
  <c r="G9" i="1"/>
  <c r="G10" i="1"/>
  <c r="G11" i="1"/>
  <c r="G12" i="1"/>
  <c r="G13" i="1"/>
  <c r="G14" i="1"/>
  <c r="G15" i="1"/>
  <c r="B15" i="1" s="1"/>
  <c r="G16" i="1"/>
  <c r="G17" i="1"/>
  <c r="G18" i="1"/>
  <c r="G19" i="1"/>
  <c r="G20" i="1"/>
  <c r="G21" i="1"/>
  <c r="G22" i="1"/>
  <c r="G23" i="1"/>
  <c r="G24" i="1"/>
  <c r="G25" i="1"/>
  <c r="G6" i="1"/>
  <c r="B12" i="1"/>
  <c r="B6" i="1"/>
  <c r="G5" i="1"/>
  <c r="B11" i="1" l="1"/>
  <c r="B10" i="1"/>
  <c r="B16" i="1"/>
  <c r="B8" i="1"/>
  <c r="B14" i="1"/>
  <c r="B20" i="1" l="1"/>
  <c r="B18" i="1"/>
  <c r="B19" i="1"/>
  <c r="B23" i="1" l="1"/>
  <c r="B22" i="1"/>
  <c r="B24" i="1"/>
</calcChain>
</file>

<file path=xl/sharedStrings.xml><?xml version="1.0" encoding="utf-8"?>
<sst xmlns="http://schemas.openxmlformats.org/spreadsheetml/2006/main" count="29" uniqueCount="15">
  <si>
    <t>Diminution</t>
  </si>
  <si>
    <t>Augmentation</t>
  </si>
  <si>
    <t>Total</t>
  </si>
  <si>
    <t>Sem 19</t>
  </si>
  <si>
    <t>Sem 20</t>
  </si>
  <si>
    <t>Traitées</t>
  </si>
  <si>
    <t>Vide</t>
  </si>
  <si>
    <t>Sem 21</t>
  </si>
  <si>
    <t>Sem 22</t>
  </si>
  <si>
    <t>Sem 23</t>
  </si>
  <si>
    <t>Sem 24</t>
  </si>
  <si>
    <t>Nouvelle déductions</t>
  </si>
  <si>
    <t>Transférées au backlog</t>
  </si>
  <si>
    <t>Groupe 1</t>
  </si>
  <si>
    <t>Groupe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</si>
</sst>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37" fontId="0" fillId="0" borderId="0" xfId="0" applyNumberFormat="1"/>
    <xf numFmtId="0" fontId="0" fillId="2" borderId="0" xfId="0" applyFill="1"/>
    <xf numFmtId="37" fontId="0" fillId="2" borderId="0" xfId="0" applyNumberFormat="1" applyFill="1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  <color rgb="FFCC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A"/>
              <a:t>Courant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1.2171506546737104E-2"/>
          <c:y val="8.2012161415146487E-2"/>
          <c:w val="0.86832642917620773"/>
          <c:h val="0.74243863795632514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Feuil1!$B$4</c:f>
              <c:strCache>
                <c:ptCount val="1"/>
                <c:pt idx="0">
                  <c:v>Vide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dPt>
            <c:idx val="4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  <a:ln>
                <a:noFill/>
              </a:ln>
              <a:effectLst/>
            </c:spPr>
          </c:dPt>
          <c:cat>
            <c:strRef>
              <c:f>Feuil1!$A$5:$A$25</c:f>
              <c:strCache>
                <c:ptCount val="21"/>
                <c:pt idx="0">
                  <c:v>Sem 19</c:v>
                </c:pt>
                <c:pt idx="1">
                  <c:v>Nouvelle déductions</c:v>
                </c:pt>
                <c:pt idx="2">
                  <c:v>Transférées au backlog</c:v>
                </c:pt>
                <c:pt idx="3">
                  <c:v>Traitées</c:v>
                </c:pt>
                <c:pt idx="4">
                  <c:v>Sem 20</c:v>
                </c:pt>
                <c:pt idx="5">
                  <c:v>Nouvelle déductions</c:v>
                </c:pt>
                <c:pt idx="6">
                  <c:v>Transférées au backlog</c:v>
                </c:pt>
                <c:pt idx="7">
                  <c:v>Traitées</c:v>
                </c:pt>
                <c:pt idx="8">
                  <c:v>Sem 21</c:v>
                </c:pt>
                <c:pt idx="9">
                  <c:v>Nouvelle déductions</c:v>
                </c:pt>
                <c:pt idx="10">
                  <c:v>Transférées au backlog</c:v>
                </c:pt>
                <c:pt idx="11">
                  <c:v>Traitées</c:v>
                </c:pt>
                <c:pt idx="12">
                  <c:v>Sem 22</c:v>
                </c:pt>
                <c:pt idx="13">
                  <c:v>Nouvelle déductions</c:v>
                </c:pt>
                <c:pt idx="14">
                  <c:v>Transférées au backlog</c:v>
                </c:pt>
                <c:pt idx="15">
                  <c:v>Traitées</c:v>
                </c:pt>
                <c:pt idx="16">
                  <c:v>Sem 23</c:v>
                </c:pt>
                <c:pt idx="17">
                  <c:v>Nouvelle déductions</c:v>
                </c:pt>
                <c:pt idx="18">
                  <c:v>Transférées au backlog</c:v>
                </c:pt>
                <c:pt idx="19">
                  <c:v>Traitées</c:v>
                </c:pt>
                <c:pt idx="20">
                  <c:v>Sem 24</c:v>
                </c:pt>
              </c:strCache>
            </c:strRef>
          </c:cat>
          <c:val>
            <c:numRef>
              <c:f>Feuil1!$B$5:$B$25</c:f>
              <c:numCache>
                <c:formatCode>General</c:formatCode>
                <c:ptCount val="21"/>
                <c:pt idx="1">
                  <c:v>4670</c:v>
                </c:pt>
                <c:pt idx="2">
                  <c:v>4713</c:v>
                </c:pt>
                <c:pt idx="3">
                  <c:v>3133</c:v>
                </c:pt>
                <c:pt idx="5">
                  <c:v>3133</c:v>
                </c:pt>
                <c:pt idx="6">
                  <c:v>5300</c:v>
                </c:pt>
                <c:pt idx="7">
                  <c:v>4205</c:v>
                </c:pt>
                <c:pt idx="9">
                  <c:v>4205</c:v>
                </c:pt>
                <c:pt idx="10">
                  <c:v>9983</c:v>
                </c:pt>
                <c:pt idx="11">
                  <c:v>8923</c:v>
                </c:pt>
                <c:pt idx="13">
                  <c:v>8924</c:v>
                </c:pt>
                <c:pt idx="14">
                  <c:v>9516</c:v>
                </c:pt>
                <c:pt idx="15">
                  <c:v>2995</c:v>
                </c:pt>
                <c:pt idx="17">
                  <c:v>2995</c:v>
                </c:pt>
                <c:pt idx="18">
                  <c:v>5028</c:v>
                </c:pt>
                <c:pt idx="19">
                  <c:v>3971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523-465B-9CD6-B98D75D9A049}"/>
            </c:ext>
          </c:extLst>
        </c:ser>
        <c:ser>
          <c:idx val="1"/>
          <c:order val="1"/>
          <c:tx>
            <c:strRef>
              <c:f>Feuil1!$C$4</c:f>
              <c:strCache>
                <c:ptCount val="1"/>
                <c:pt idx="0">
                  <c:v>Groupe 1</c:v>
                </c:pt>
              </c:strCache>
            </c:strRef>
          </c:tx>
          <c:spPr>
            <a:solidFill>
              <a:srgbClr val="CC0066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accent5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4-C523-465B-9CD6-B98D75D9A049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2-C523-465B-9CD6-B98D75D9A049}"/>
              </c:ext>
            </c:extLst>
          </c:dPt>
          <c:dPt>
            <c:idx val="7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F-C523-465B-9CD6-B98D75D9A049}"/>
              </c:ext>
            </c:extLst>
          </c:dPt>
          <c:dPt>
            <c:idx val="11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D-C523-465B-9CD6-B98D75D9A049}"/>
              </c:ext>
            </c:extLst>
          </c:dPt>
          <c:dPt>
            <c:idx val="15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F-C523-465B-9CD6-B98D75D9A049}"/>
              </c:ext>
            </c:extLst>
          </c:dPt>
          <c:dPt>
            <c:idx val="19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2-C523-465B-9CD6-B98D75D9A049}"/>
              </c:ext>
            </c:extLst>
          </c:dPt>
          <c:dLbls>
            <c:dLbl>
              <c:idx val="2"/>
              <c:layout>
                <c:manualLayout>
                  <c:x val="-3.3195017854737558E-3"/>
                  <c:y val="1.339072214251547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6-C523-465B-9CD6-B98D75D9A049}"/>
                </c:ext>
              </c:extLst>
            </c:dLbl>
            <c:dLbl>
              <c:idx val="6"/>
              <c:layout>
                <c:manualLayout>
                  <c:x val="0"/>
                  <c:y val="1.147783714983977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2.6821574426627946E-2"/>
                      <c:h val="3.7589670014347196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38-C523-465B-9CD6-B98D75D9A049}"/>
                </c:ext>
              </c:extLst>
            </c:dLbl>
            <c:dLbl>
              <c:idx val="10"/>
              <c:layout>
                <c:manualLayout>
                  <c:x val="1.1065005951579185E-3"/>
                  <c:y val="1.243416667608080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505393885460286E-2"/>
                      <c:h val="3.0624988232281578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34-C523-465B-9CD6-B98D75D9A049}"/>
                </c:ext>
              </c:extLst>
            </c:dLbl>
            <c:dLbl>
              <c:idx val="14"/>
              <c:layout>
                <c:manualLayout>
                  <c:x val="0"/>
                  <c:y val="1.530368244858919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5-C523-465B-9CD6-B98D75D9A049}"/>
                </c:ext>
              </c:extLst>
            </c:dLbl>
            <c:dLbl>
              <c:idx val="18"/>
              <c:layout>
                <c:manualLayout>
                  <c:x val="0"/>
                  <c:y val="2.104256336681006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7-C523-465B-9CD6-B98D75D9A04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Feuil1!$A$5:$A$25</c:f>
              <c:strCache>
                <c:ptCount val="21"/>
                <c:pt idx="0">
                  <c:v>Sem 19</c:v>
                </c:pt>
                <c:pt idx="1">
                  <c:v>Nouvelle déductions</c:v>
                </c:pt>
                <c:pt idx="2">
                  <c:v>Transférées au backlog</c:v>
                </c:pt>
                <c:pt idx="3">
                  <c:v>Traitées</c:v>
                </c:pt>
                <c:pt idx="4">
                  <c:v>Sem 20</c:v>
                </c:pt>
                <c:pt idx="5">
                  <c:v>Nouvelle déductions</c:v>
                </c:pt>
                <c:pt idx="6">
                  <c:v>Transférées au backlog</c:v>
                </c:pt>
                <c:pt idx="7">
                  <c:v>Traitées</c:v>
                </c:pt>
                <c:pt idx="8">
                  <c:v>Sem 21</c:v>
                </c:pt>
                <c:pt idx="9">
                  <c:v>Nouvelle déductions</c:v>
                </c:pt>
                <c:pt idx="10">
                  <c:v>Transférées au backlog</c:v>
                </c:pt>
                <c:pt idx="11">
                  <c:v>Traitées</c:v>
                </c:pt>
                <c:pt idx="12">
                  <c:v>Sem 22</c:v>
                </c:pt>
                <c:pt idx="13">
                  <c:v>Nouvelle déductions</c:v>
                </c:pt>
                <c:pt idx="14">
                  <c:v>Transférées au backlog</c:v>
                </c:pt>
                <c:pt idx="15">
                  <c:v>Traitées</c:v>
                </c:pt>
                <c:pt idx="16">
                  <c:v>Sem 23</c:v>
                </c:pt>
                <c:pt idx="17">
                  <c:v>Nouvelle déductions</c:v>
                </c:pt>
                <c:pt idx="18">
                  <c:v>Transférées au backlog</c:v>
                </c:pt>
                <c:pt idx="19">
                  <c:v>Traitées</c:v>
                </c:pt>
                <c:pt idx="20">
                  <c:v>Sem 24</c:v>
                </c:pt>
              </c:strCache>
            </c:strRef>
          </c:cat>
          <c:val>
            <c:numRef>
              <c:f>Feuil1!$C$5:$C$25</c:f>
              <c:numCache>
                <c:formatCode>General</c:formatCode>
                <c:ptCount val="21"/>
                <c:pt idx="2">
                  <c:v>208</c:v>
                </c:pt>
                <c:pt idx="3">
                  <c:v>1022</c:v>
                </c:pt>
                <c:pt idx="6">
                  <c:v>110</c:v>
                </c:pt>
                <c:pt idx="7">
                  <c:v>362</c:v>
                </c:pt>
                <c:pt idx="10">
                  <c:v>157</c:v>
                </c:pt>
                <c:pt idx="11">
                  <c:v>322</c:v>
                </c:pt>
                <c:pt idx="14">
                  <c:v>76</c:v>
                </c:pt>
                <c:pt idx="15">
                  <c:v>3416</c:v>
                </c:pt>
                <c:pt idx="18">
                  <c:v>209</c:v>
                </c:pt>
                <c:pt idx="19">
                  <c:v>540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523-465B-9CD6-B98D75D9A049}"/>
            </c:ext>
          </c:extLst>
        </c:ser>
        <c:ser>
          <c:idx val="2"/>
          <c:order val="2"/>
          <c:tx>
            <c:strRef>
              <c:f>Feuil1!$D$4</c:f>
              <c:strCache>
                <c:ptCount val="1"/>
                <c:pt idx="0">
                  <c:v>Groupe 2</c:v>
                </c:pt>
              </c:strCache>
            </c:strRef>
          </c:tx>
          <c:spPr>
            <a:solidFill>
              <a:srgbClr val="FF99FF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C523-465B-9CD6-B98D75D9A049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C523-465B-9CD6-B98D75D9A049}"/>
              </c:ext>
            </c:extLst>
          </c:dPt>
          <c:dPt>
            <c:idx val="7"/>
            <c:invertIfNegative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C523-465B-9CD6-B98D75D9A049}"/>
              </c:ext>
            </c:extLst>
          </c:dPt>
          <c:dPt>
            <c:idx val="11"/>
            <c:invertIfNegative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3-C523-465B-9CD6-B98D75D9A049}"/>
              </c:ext>
            </c:extLst>
          </c:dPt>
          <c:dPt>
            <c:idx val="15"/>
            <c:invertIfNegative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6-C523-465B-9CD6-B98D75D9A049}"/>
              </c:ext>
            </c:extLst>
          </c:dPt>
          <c:dPt>
            <c:idx val="19"/>
            <c:invertIfNegative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A-C523-465B-9CD6-B98D75D9A049}"/>
              </c:ext>
            </c:extLst>
          </c:dPt>
          <c:dLbls>
            <c:dLbl>
              <c:idx val="10"/>
              <c:layout>
                <c:manualLayout>
                  <c:x val="1.1065005951579185E-3"/>
                  <c:y val="-1.72166427546628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2-C523-465B-9CD6-B98D75D9A049}"/>
                </c:ext>
              </c:extLst>
            </c:dLbl>
            <c:dLbl>
              <c:idx val="14"/>
              <c:layout>
                <c:manualLayout>
                  <c:x val="0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5-C523-465B-9CD6-B98D75D9A049}"/>
                </c:ext>
              </c:extLst>
            </c:dLbl>
            <c:dLbl>
              <c:idx val="18"/>
              <c:layout>
                <c:manualLayout>
                  <c:x val="0"/>
                  <c:y val="-7.0141067613768679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9-C523-465B-9CD6-B98D75D9A04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Feuil1!$A$5:$A$25</c:f>
              <c:strCache>
                <c:ptCount val="21"/>
                <c:pt idx="0">
                  <c:v>Sem 19</c:v>
                </c:pt>
                <c:pt idx="1">
                  <c:v>Nouvelle déductions</c:v>
                </c:pt>
                <c:pt idx="2">
                  <c:v>Transférées au backlog</c:v>
                </c:pt>
                <c:pt idx="3">
                  <c:v>Traitées</c:v>
                </c:pt>
                <c:pt idx="4">
                  <c:v>Sem 20</c:v>
                </c:pt>
                <c:pt idx="5">
                  <c:v>Nouvelle déductions</c:v>
                </c:pt>
                <c:pt idx="6">
                  <c:v>Transférées au backlog</c:v>
                </c:pt>
                <c:pt idx="7">
                  <c:v>Traitées</c:v>
                </c:pt>
                <c:pt idx="8">
                  <c:v>Sem 21</c:v>
                </c:pt>
                <c:pt idx="9">
                  <c:v>Nouvelle déductions</c:v>
                </c:pt>
                <c:pt idx="10">
                  <c:v>Transférées au backlog</c:v>
                </c:pt>
                <c:pt idx="11">
                  <c:v>Traitées</c:v>
                </c:pt>
                <c:pt idx="12">
                  <c:v>Sem 22</c:v>
                </c:pt>
                <c:pt idx="13">
                  <c:v>Nouvelle déductions</c:v>
                </c:pt>
                <c:pt idx="14">
                  <c:v>Transférées au backlog</c:v>
                </c:pt>
                <c:pt idx="15">
                  <c:v>Traitées</c:v>
                </c:pt>
                <c:pt idx="16">
                  <c:v>Sem 23</c:v>
                </c:pt>
                <c:pt idx="17">
                  <c:v>Nouvelle déductions</c:v>
                </c:pt>
                <c:pt idx="18">
                  <c:v>Transférées au backlog</c:v>
                </c:pt>
                <c:pt idx="19">
                  <c:v>Traitées</c:v>
                </c:pt>
                <c:pt idx="20">
                  <c:v>Sem 24</c:v>
                </c:pt>
              </c:strCache>
            </c:strRef>
          </c:cat>
          <c:val>
            <c:numRef>
              <c:f>Feuil1!$D$5:$D$25</c:f>
              <c:numCache>
                <c:formatCode>General</c:formatCode>
                <c:ptCount val="21"/>
                <c:pt idx="2">
                  <c:v>1535</c:v>
                </c:pt>
                <c:pt idx="3">
                  <c:v>558</c:v>
                </c:pt>
                <c:pt idx="6">
                  <c:v>528</c:v>
                </c:pt>
                <c:pt idx="7">
                  <c:v>733</c:v>
                </c:pt>
                <c:pt idx="10">
                  <c:v>31</c:v>
                </c:pt>
                <c:pt idx="11">
                  <c:v>738</c:v>
                </c:pt>
                <c:pt idx="14">
                  <c:v>206</c:v>
                </c:pt>
                <c:pt idx="15">
                  <c:v>3105</c:v>
                </c:pt>
                <c:pt idx="18">
                  <c:v>247</c:v>
                </c:pt>
                <c:pt idx="19">
                  <c:v>517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523-465B-9CD6-B98D75D9A049}"/>
            </c:ext>
          </c:extLst>
        </c:ser>
        <c:ser>
          <c:idx val="3"/>
          <c:order val="3"/>
          <c:tx>
            <c:strRef>
              <c:f>Feuil1!$E$4</c:f>
              <c:strCache>
                <c:ptCount val="1"/>
                <c:pt idx="0">
                  <c:v>Groupe 1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C523-465B-9CD6-B98D75D9A049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5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C523-465B-9CD6-B98D75D9A049}"/>
              </c:ext>
            </c:extLst>
          </c:dPt>
          <c:dPt>
            <c:idx val="4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9-C523-465B-9CD6-B98D75D9A049}"/>
              </c:ext>
            </c:extLst>
          </c:dPt>
          <c:dPt>
            <c:idx val="5"/>
            <c:invertIfNegative val="0"/>
            <c:bubble3D val="0"/>
            <c:spPr>
              <a:solidFill>
                <a:schemeClr val="accent5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B-C523-465B-9CD6-B98D75D9A049}"/>
              </c:ext>
            </c:extLst>
          </c:dPt>
          <c:dPt>
            <c:idx val="8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0-C523-465B-9CD6-B98D75D9A049}"/>
              </c:ext>
            </c:extLst>
          </c:dPt>
          <c:dPt>
            <c:idx val="9"/>
            <c:invertIfNegative val="0"/>
            <c:bubble3D val="0"/>
            <c:spPr>
              <a:solidFill>
                <a:schemeClr val="accent5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C-C523-465B-9CD6-B98D75D9A049}"/>
              </c:ext>
            </c:extLst>
          </c:dPt>
          <c:dPt>
            <c:idx val="12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E-C523-465B-9CD6-B98D75D9A049}"/>
              </c:ext>
            </c:extLst>
          </c:dPt>
          <c:dPt>
            <c:idx val="13"/>
            <c:invertIfNegative val="0"/>
            <c:bubble3D val="0"/>
            <c:spPr>
              <a:solidFill>
                <a:schemeClr val="accent5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C523-465B-9CD6-B98D75D9A049}"/>
              </c:ext>
            </c:extLst>
          </c:dPt>
          <c:dPt>
            <c:idx val="16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0-C523-465B-9CD6-B98D75D9A049}"/>
              </c:ext>
            </c:extLst>
          </c:dPt>
          <c:dPt>
            <c:idx val="17"/>
            <c:invertIfNegative val="0"/>
            <c:bubble3D val="0"/>
            <c:spPr>
              <a:solidFill>
                <a:schemeClr val="accent5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1-C523-465B-9CD6-B98D75D9A049}"/>
              </c:ext>
            </c:extLst>
          </c:dPt>
          <c:dPt>
            <c:idx val="20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3-C523-465B-9CD6-B98D75D9A04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Feuil1!$A$5:$A$25</c:f>
              <c:strCache>
                <c:ptCount val="21"/>
                <c:pt idx="0">
                  <c:v>Sem 19</c:v>
                </c:pt>
                <c:pt idx="1">
                  <c:v>Nouvelle déductions</c:v>
                </c:pt>
                <c:pt idx="2">
                  <c:v>Transférées au backlog</c:v>
                </c:pt>
                <c:pt idx="3">
                  <c:v>Traitées</c:v>
                </c:pt>
                <c:pt idx="4">
                  <c:v>Sem 20</c:v>
                </c:pt>
                <c:pt idx="5">
                  <c:v>Nouvelle déductions</c:v>
                </c:pt>
                <c:pt idx="6">
                  <c:v>Transférées au backlog</c:v>
                </c:pt>
                <c:pt idx="7">
                  <c:v>Traitées</c:v>
                </c:pt>
                <c:pt idx="8">
                  <c:v>Sem 21</c:v>
                </c:pt>
                <c:pt idx="9">
                  <c:v>Nouvelle déductions</c:v>
                </c:pt>
                <c:pt idx="10">
                  <c:v>Transférées au backlog</c:v>
                </c:pt>
                <c:pt idx="11">
                  <c:v>Traitées</c:v>
                </c:pt>
                <c:pt idx="12">
                  <c:v>Sem 22</c:v>
                </c:pt>
                <c:pt idx="13">
                  <c:v>Nouvelle déductions</c:v>
                </c:pt>
                <c:pt idx="14">
                  <c:v>Transférées au backlog</c:v>
                </c:pt>
                <c:pt idx="15">
                  <c:v>Traitées</c:v>
                </c:pt>
                <c:pt idx="16">
                  <c:v>Sem 23</c:v>
                </c:pt>
                <c:pt idx="17">
                  <c:v>Nouvelle déductions</c:v>
                </c:pt>
                <c:pt idx="18">
                  <c:v>Transférées au backlog</c:v>
                </c:pt>
                <c:pt idx="19">
                  <c:v>Traitées</c:v>
                </c:pt>
                <c:pt idx="20">
                  <c:v>Sem 24</c:v>
                </c:pt>
              </c:strCache>
            </c:strRef>
          </c:cat>
          <c:val>
            <c:numRef>
              <c:f>Feuil1!$E$5:$E$25</c:f>
              <c:numCache>
                <c:formatCode>General</c:formatCode>
                <c:ptCount val="21"/>
                <c:pt idx="0">
                  <c:v>1608</c:v>
                </c:pt>
                <c:pt idx="1">
                  <c:v>486</c:v>
                </c:pt>
                <c:pt idx="4">
                  <c:v>864</c:v>
                </c:pt>
                <c:pt idx="5">
                  <c:v>799</c:v>
                </c:pt>
                <c:pt idx="8">
                  <c:v>1191</c:v>
                </c:pt>
                <c:pt idx="9">
                  <c:v>3643</c:v>
                </c:pt>
                <c:pt idx="12">
                  <c:v>4355</c:v>
                </c:pt>
                <c:pt idx="13">
                  <c:v>783</c:v>
                </c:pt>
                <c:pt idx="16">
                  <c:v>1647</c:v>
                </c:pt>
                <c:pt idx="17">
                  <c:v>1400</c:v>
                </c:pt>
                <c:pt idx="20">
                  <c:v>2298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523-465B-9CD6-B98D75D9A049}"/>
            </c:ext>
          </c:extLst>
        </c:ser>
        <c:ser>
          <c:idx val="4"/>
          <c:order val="4"/>
          <c:tx>
            <c:strRef>
              <c:f>Feuil1!$F$4</c:f>
              <c:strCache>
                <c:ptCount val="1"/>
                <c:pt idx="0">
                  <c:v>Groupe 2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bg1">
                  <a:lumMod val="8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C523-465B-9CD6-B98D75D9A049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5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C523-465B-9CD6-B98D75D9A049}"/>
              </c:ext>
            </c:extLst>
          </c:dPt>
          <c:dPt>
            <c:idx val="4"/>
            <c:invertIfNegative val="0"/>
            <c:bubble3D val="0"/>
            <c:spPr>
              <a:solidFill>
                <a:schemeClr val="bg1">
                  <a:lumMod val="8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8-C523-465B-9CD6-B98D75D9A049}"/>
              </c:ext>
            </c:extLst>
          </c:dPt>
          <c:dPt>
            <c:idx val="5"/>
            <c:invertIfNegative val="0"/>
            <c:bubble3D val="0"/>
            <c:spPr>
              <a:solidFill>
                <a:schemeClr val="accent5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A-C523-465B-9CD6-B98D75D9A049}"/>
              </c:ext>
            </c:extLst>
          </c:dPt>
          <c:dPt>
            <c:idx val="8"/>
            <c:invertIfNegative val="0"/>
            <c:bubble3D val="0"/>
            <c:spPr>
              <a:solidFill>
                <a:schemeClr val="bg1">
                  <a:lumMod val="8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E-C523-465B-9CD6-B98D75D9A049}"/>
              </c:ext>
            </c:extLst>
          </c:dPt>
          <c:dPt>
            <c:idx val="9"/>
            <c:invertIfNegative val="0"/>
            <c:bubble3D val="0"/>
            <c:spPr>
              <a:solidFill>
                <a:schemeClr val="accent5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1-C523-465B-9CD6-B98D75D9A049}"/>
              </c:ext>
            </c:extLst>
          </c:dPt>
          <c:dPt>
            <c:idx val="12"/>
            <c:invertIfNegative val="0"/>
            <c:bubble3D val="0"/>
            <c:spPr>
              <a:solidFill>
                <a:schemeClr val="bg1">
                  <a:lumMod val="8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4-C523-465B-9CD6-B98D75D9A049}"/>
              </c:ext>
            </c:extLst>
          </c:dPt>
          <c:dPt>
            <c:idx val="13"/>
            <c:invertIfNegative val="0"/>
            <c:bubble3D val="0"/>
            <c:spPr>
              <a:solidFill>
                <a:schemeClr val="accent5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C523-465B-9CD6-B98D75D9A049}"/>
              </c:ext>
            </c:extLst>
          </c:dPt>
          <c:dPt>
            <c:idx val="16"/>
            <c:invertIfNegative val="0"/>
            <c:bubble3D val="0"/>
            <c:spPr>
              <a:solidFill>
                <a:schemeClr val="bg1">
                  <a:lumMod val="8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7-C523-465B-9CD6-B98D75D9A049}"/>
              </c:ext>
            </c:extLst>
          </c:dPt>
          <c:dPt>
            <c:idx val="17"/>
            <c:invertIfNegative val="0"/>
            <c:bubble3D val="0"/>
            <c:spPr>
              <a:solidFill>
                <a:schemeClr val="accent5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8-C523-465B-9CD6-B98D75D9A049}"/>
              </c:ext>
            </c:extLst>
          </c:dPt>
          <c:dPt>
            <c:idx val="20"/>
            <c:invertIfNegative val="0"/>
            <c:bubble3D val="0"/>
            <c:spPr>
              <a:solidFill>
                <a:schemeClr val="bg1">
                  <a:lumMod val="8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B-C523-465B-9CD6-B98D75D9A049}"/>
              </c:ext>
            </c:extLst>
          </c:dPt>
          <c:dLbls>
            <c:dLbl>
              <c:idx val="13"/>
              <c:layout>
                <c:manualLayout>
                  <c:x val="0"/>
                  <c:y val="-5.738880918220947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C523-465B-9CD6-B98D75D9A04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Feuil1!$A$5:$A$25</c:f>
              <c:strCache>
                <c:ptCount val="21"/>
                <c:pt idx="0">
                  <c:v>Sem 19</c:v>
                </c:pt>
                <c:pt idx="1">
                  <c:v>Nouvelle déductions</c:v>
                </c:pt>
                <c:pt idx="2">
                  <c:v>Transférées au backlog</c:v>
                </c:pt>
                <c:pt idx="3">
                  <c:v>Traitées</c:v>
                </c:pt>
                <c:pt idx="4">
                  <c:v>Sem 20</c:v>
                </c:pt>
                <c:pt idx="5">
                  <c:v>Nouvelle déductions</c:v>
                </c:pt>
                <c:pt idx="6">
                  <c:v>Transférées au backlog</c:v>
                </c:pt>
                <c:pt idx="7">
                  <c:v>Traitées</c:v>
                </c:pt>
                <c:pt idx="8">
                  <c:v>Sem 21</c:v>
                </c:pt>
                <c:pt idx="9">
                  <c:v>Nouvelle déductions</c:v>
                </c:pt>
                <c:pt idx="10">
                  <c:v>Transférées au backlog</c:v>
                </c:pt>
                <c:pt idx="11">
                  <c:v>Traitées</c:v>
                </c:pt>
                <c:pt idx="12">
                  <c:v>Sem 22</c:v>
                </c:pt>
                <c:pt idx="13">
                  <c:v>Nouvelle déductions</c:v>
                </c:pt>
                <c:pt idx="14">
                  <c:v>Transférées au backlog</c:v>
                </c:pt>
                <c:pt idx="15">
                  <c:v>Traitées</c:v>
                </c:pt>
                <c:pt idx="16">
                  <c:v>Sem 23</c:v>
                </c:pt>
                <c:pt idx="17">
                  <c:v>Nouvelle déductions</c:v>
                </c:pt>
                <c:pt idx="18">
                  <c:v>Transférées au backlog</c:v>
                </c:pt>
                <c:pt idx="19">
                  <c:v>Traitées</c:v>
                </c:pt>
                <c:pt idx="20">
                  <c:v>Sem 24</c:v>
                </c:pt>
              </c:strCache>
            </c:strRef>
          </c:cat>
          <c:val>
            <c:numRef>
              <c:f>Feuil1!$F$5:$F$25</c:f>
              <c:numCache>
                <c:formatCode>General</c:formatCode>
                <c:ptCount val="21"/>
                <c:pt idx="0">
                  <c:v>3062</c:v>
                </c:pt>
                <c:pt idx="1">
                  <c:v>1300</c:v>
                </c:pt>
                <c:pt idx="4">
                  <c:v>2269</c:v>
                </c:pt>
                <c:pt idx="5">
                  <c:v>2006</c:v>
                </c:pt>
                <c:pt idx="8">
                  <c:v>3014</c:v>
                </c:pt>
                <c:pt idx="9">
                  <c:v>2323</c:v>
                </c:pt>
                <c:pt idx="12">
                  <c:v>4569</c:v>
                </c:pt>
                <c:pt idx="13">
                  <c:v>91</c:v>
                </c:pt>
                <c:pt idx="16">
                  <c:v>1348</c:v>
                </c:pt>
                <c:pt idx="17">
                  <c:v>1089</c:v>
                </c:pt>
                <c:pt idx="20">
                  <c:v>1673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523-465B-9CD6-B98D75D9A0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6"/>
        <c:overlap val="100"/>
        <c:axId val="734178399"/>
        <c:axId val="442057935"/>
      </c:barChart>
      <c:catAx>
        <c:axId val="7341783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2057935"/>
        <c:crosses val="autoZero"/>
        <c:auto val="1"/>
        <c:lblAlgn val="ctr"/>
        <c:lblOffset val="100"/>
        <c:noMultiLvlLbl val="0"/>
      </c:catAx>
      <c:valAx>
        <c:axId val="442057935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734178399"/>
        <c:crosses val="autoZero"/>
        <c:crossBetween val="between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923924</xdr:colOff>
      <xdr:row>26</xdr:row>
      <xdr:rowOff>133350</xdr:rowOff>
    </xdr:from>
    <xdr:to>
      <xdr:col>15</xdr:col>
      <xdr:colOff>295275</xdr:colOff>
      <xdr:row>61</xdr:row>
      <xdr:rowOff>104775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D95CD73E-E429-460A-8C39-841961C0955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0.89212</cdr:x>
      <cdr:y>0.44776</cdr:y>
    </cdr:from>
    <cdr:to>
      <cdr:x>0.99502</cdr:x>
      <cdr:y>0.52736</cdr:y>
    </cdr:to>
    <cdr:sp macro="" textlink="">
      <cdr:nvSpPr>
        <cdr:cNvPr id="12" name="ZoneTexte 11">
          <a:extLst xmlns:a="http://schemas.openxmlformats.org/drawingml/2006/main">
            <a:ext uri="{FF2B5EF4-FFF2-40B4-BE49-F238E27FC236}">
              <a16:creationId xmlns:a16="http://schemas.microsoft.com/office/drawing/2014/main" id="{1524E3E1-8131-48F0-9779-8B9256511AC4}"/>
            </a:ext>
          </a:extLst>
        </cdr:cNvPr>
        <cdr:cNvSpPr txBox="1"/>
      </cdr:nvSpPr>
      <cdr:spPr>
        <a:xfrm xmlns:a="http://schemas.openxmlformats.org/drawingml/2006/main">
          <a:off x="10239376" y="2972654"/>
          <a:ext cx="1181100" cy="52847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CA" sz="1100"/>
            <a:t>Pâle - Groupe</a:t>
          </a:r>
          <a:r>
            <a:rPr lang="fr-CA" sz="1100" baseline="0"/>
            <a:t> 2</a:t>
          </a:r>
          <a:endParaRPr lang="fr-CA" sz="1100"/>
        </a:p>
        <a:p xmlns:a="http://schemas.openxmlformats.org/drawingml/2006/main">
          <a:r>
            <a:rPr lang="fr-CA" sz="1100"/>
            <a:t>Foncé - Groupe</a:t>
          </a:r>
          <a:r>
            <a:rPr lang="fr-CA" sz="1100" baseline="0"/>
            <a:t> 1</a:t>
          </a:r>
          <a:endParaRPr lang="fr-CA" sz="1100"/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1F027-A41F-4D92-8EE4-57904FB4418B}">
  <dimension ref="A3:G25"/>
  <sheetViews>
    <sheetView tabSelected="1" topLeftCell="A28" workbookViewId="0">
      <selection activeCell="Q39" sqref="Q39"/>
    </sheetView>
  </sheetViews>
  <sheetFormatPr baseColWidth="10" defaultRowHeight="15" x14ac:dyDescent="0.25"/>
  <cols>
    <col min="1" max="1" width="21.5703125" bestFit="1" customWidth="1"/>
  </cols>
  <sheetData>
    <row r="3" spans="1:7" x14ac:dyDescent="0.25">
      <c r="B3" s="4"/>
      <c r="C3" s="5" t="s">
        <v>0</v>
      </c>
      <c r="D3" s="5"/>
      <c r="E3" s="5" t="s">
        <v>1</v>
      </c>
      <c r="F3" s="5"/>
      <c r="G3" s="4"/>
    </row>
    <row r="4" spans="1:7" x14ac:dyDescent="0.25">
      <c r="B4" s="6" t="s">
        <v>6</v>
      </c>
      <c r="C4" s="6" t="s">
        <v>13</v>
      </c>
      <c r="D4" s="6" t="s">
        <v>14</v>
      </c>
      <c r="E4" s="6" t="s">
        <v>13</v>
      </c>
      <c r="F4" s="6" t="s">
        <v>14</v>
      </c>
      <c r="G4" s="6" t="s">
        <v>2</v>
      </c>
    </row>
    <row r="5" spans="1:7" x14ac:dyDescent="0.25">
      <c r="A5" s="2" t="s">
        <v>3</v>
      </c>
      <c r="B5" s="2"/>
      <c r="C5" s="2"/>
      <c r="D5" s="2"/>
      <c r="E5" s="2">
        <v>1608</v>
      </c>
      <c r="F5" s="2">
        <v>3062</v>
      </c>
      <c r="G5" s="3">
        <f>SUM(C5:F5)</f>
        <v>4670</v>
      </c>
    </row>
    <row r="6" spans="1:7" x14ac:dyDescent="0.25">
      <c r="A6" t="s">
        <v>11</v>
      </c>
      <c r="B6">
        <f>G5</f>
        <v>4670</v>
      </c>
      <c r="E6">
        <v>486</v>
      </c>
      <c r="F6">
        <v>1300</v>
      </c>
      <c r="G6" s="1">
        <f>-C6-D6+E6+F6</f>
        <v>1786</v>
      </c>
    </row>
    <row r="7" spans="1:7" x14ac:dyDescent="0.25">
      <c r="A7" t="s">
        <v>12</v>
      </c>
      <c r="B7">
        <f>G5+G6+G7</f>
        <v>4713</v>
      </c>
      <c r="C7">
        <v>208</v>
      </c>
      <c r="D7">
        <v>1535</v>
      </c>
      <c r="G7" s="1">
        <f t="shared" ref="G7:G25" si="0">-C7-D7+E7+F7</f>
        <v>-1743</v>
      </c>
    </row>
    <row r="8" spans="1:7" x14ac:dyDescent="0.25">
      <c r="A8" t="s">
        <v>5</v>
      </c>
      <c r="B8">
        <f>G5+G6+G7+G8</f>
        <v>3133</v>
      </c>
      <c r="C8">
        <v>1022</v>
      </c>
      <c r="D8">
        <v>558</v>
      </c>
      <c r="G8" s="1">
        <f t="shared" si="0"/>
        <v>-1580</v>
      </c>
    </row>
    <row r="9" spans="1:7" x14ac:dyDescent="0.25">
      <c r="A9" s="2" t="s">
        <v>4</v>
      </c>
      <c r="B9" s="2"/>
      <c r="C9" s="2"/>
      <c r="D9" s="2"/>
      <c r="E9" s="2">
        <v>864</v>
      </c>
      <c r="F9" s="2">
        <v>2269</v>
      </c>
      <c r="G9" s="3">
        <f t="shared" si="0"/>
        <v>3133</v>
      </c>
    </row>
    <row r="10" spans="1:7" x14ac:dyDescent="0.25">
      <c r="A10" t="s">
        <v>11</v>
      </c>
      <c r="B10">
        <f>G9</f>
        <v>3133</v>
      </c>
      <c r="E10">
        <v>799</v>
      </c>
      <c r="F10">
        <v>2006</v>
      </c>
      <c r="G10" s="1">
        <f t="shared" si="0"/>
        <v>2805</v>
      </c>
    </row>
    <row r="11" spans="1:7" x14ac:dyDescent="0.25">
      <c r="A11" t="s">
        <v>12</v>
      </c>
      <c r="B11">
        <f>G9+G10+G11</f>
        <v>5300</v>
      </c>
      <c r="C11">
        <v>110</v>
      </c>
      <c r="D11">
        <v>528</v>
      </c>
      <c r="G11" s="1">
        <f t="shared" si="0"/>
        <v>-638</v>
      </c>
    </row>
    <row r="12" spans="1:7" x14ac:dyDescent="0.25">
      <c r="A12" t="s">
        <v>5</v>
      </c>
      <c r="B12">
        <f>G9+G10+G11+G12</f>
        <v>4205</v>
      </c>
      <c r="C12">
        <v>362</v>
      </c>
      <c r="D12">
        <v>733</v>
      </c>
      <c r="G12" s="1">
        <f t="shared" si="0"/>
        <v>-1095</v>
      </c>
    </row>
    <row r="13" spans="1:7" x14ac:dyDescent="0.25">
      <c r="A13" s="2" t="s">
        <v>7</v>
      </c>
      <c r="B13" s="2"/>
      <c r="C13" s="2"/>
      <c r="D13" s="2"/>
      <c r="E13" s="2">
        <v>1191</v>
      </c>
      <c r="F13" s="2">
        <v>3014</v>
      </c>
      <c r="G13" s="3">
        <f t="shared" si="0"/>
        <v>4205</v>
      </c>
    </row>
    <row r="14" spans="1:7" x14ac:dyDescent="0.25">
      <c r="A14" t="s">
        <v>11</v>
      </c>
      <c r="B14">
        <f>G13</f>
        <v>4205</v>
      </c>
      <c r="E14">
        <v>3643</v>
      </c>
      <c r="F14">
        <v>2323</v>
      </c>
      <c r="G14" s="1">
        <f t="shared" si="0"/>
        <v>5966</v>
      </c>
    </row>
    <row r="15" spans="1:7" x14ac:dyDescent="0.25">
      <c r="A15" t="s">
        <v>12</v>
      </c>
      <c r="B15">
        <f>G13+G14+G15</f>
        <v>9983</v>
      </c>
      <c r="C15">
        <v>157</v>
      </c>
      <c r="D15">
        <v>31</v>
      </c>
      <c r="G15" s="1">
        <f t="shared" si="0"/>
        <v>-188</v>
      </c>
    </row>
    <row r="16" spans="1:7" x14ac:dyDescent="0.25">
      <c r="A16" t="s">
        <v>5</v>
      </c>
      <c r="B16">
        <f>G13+G14+G15+G16</f>
        <v>8923</v>
      </c>
      <c r="C16">
        <v>322</v>
      </c>
      <c r="D16">
        <v>738</v>
      </c>
      <c r="G16" s="1">
        <f t="shared" si="0"/>
        <v>-1060</v>
      </c>
    </row>
    <row r="17" spans="1:7" x14ac:dyDescent="0.25">
      <c r="A17" s="2" t="s">
        <v>8</v>
      </c>
      <c r="B17" s="2"/>
      <c r="C17" s="2"/>
      <c r="D17" s="2"/>
      <c r="E17" s="2">
        <v>4355</v>
      </c>
      <c r="F17" s="2">
        <v>4569</v>
      </c>
      <c r="G17" s="3">
        <f t="shared" si="0"/>
        <v>8924</v>
      </c>
    </row>
    <row r="18" spans="1:7" x14ac:dyDescent="0.25">
      <c r="A18" t="s">
        <v>11</v>
      </c>
      <c r="B18">
        <f>G17</f>
        <v>8924</v>
      </c>
      <c r="E18">
        <v>783</v>
      </c>
      <c r="F18">
        <v>91</v>
      </c>
      <c r="G18" s="1">
        <f t="shared" si="0"/>
        <v>874</v>
      </c>
    </row>
    <row r="19" spans="1:7" x14ac:dyDescent="0.25">
      <c r="A19" t="s">
        <v>12</v>
      </c>
      <c r="B19">
        <f>G17+G18+G19</f>
        <v>9516</v>
      </c>
      <c r="C19">
        <v>76</v>
      </c>
      <c r="D19">
        <v>206</v>
      </c>
      <c r="G19" s="1">
        <f t="shared" si="0"/>
        <v>-282</v>
      </c>
    </row>
    <row r="20" spans="1:7" x14ac:dyDescent="0.25">
      <c r="A20" t="s">
        <v>5</v>
      </c>
      <c r="B20">
        <f>G17+G18+G19+G20</f>
        <v>2995</v>
      </c>
      <c r="C20">
        <v>3416</v>
      </c>
      <c r="D20">
        <v>3105</v>
      </c>
      <c r="G20" s="1">
        <f t="shared" si="0"/>
        <v>-6521</v>
      </c>
    </row>
    <row r="21" spans="1:7" x14ac:dyDescent="0.25">
      <c r="A21" s="2" t="s">
        <v>9</v>
      </c>
      <c r="B21" s="2"/>
      <c r="C21" s="2"/>
      <c r="D21" s="2"/>
      <c r="E21" s="2">
        <v>1647</v>
      </c>
      <c r="F21" s="2">
        <v>1348</v>
      </c>
      <c r="G21" s="3">
        <f t="shared" si="0"/>
        <v>2995</v>
      </c>
    </row>
    <row r="22" spans="1:7" x14ac:dyDescent="0.25">
      <c r="A22" t="s">
        <v>11</v>
      </c>
      <c r="B22">
        <f>G21</f>
        <v>2995</v>
      </c>
      <c r="E22">
        <v>1400</v>
      </c>
      <c r="F22">
        <v>1089</v>
      </c>
      <c r="G22" s="1">
        <f t="shared" si="0"/>
        <v>2489</v>
      </c>
    </row>
    <row r="23" spans="1:7" x14ac:dyDescent="0.25">
      <c r="A23" t="s">
        <v>12</v>
      </c>
      <c r="B23">
        <f>G21+G22+G23</f>
        <v>5028</v>
      </c>
      <c r="C23">
        <v>209</v>
      </c>
      <c r="D23">
        <v>247</v>
      </c>
      <c r="G23" s="1">
        <f t="shared" si="0"/>
        <v>-456</v>
      </c>
    </row>
    <row r="24" spans="1:7" x14ac:dyDescent="0.25">
      <c r="A24" t="s">
        <v>5</v>
      </c>
      <c r="B24">
        <f>G21+G22+G23+G24</f>
        <v>3971</v>
      </c>
      <c r="C24">
        <v>540</v>
      </c>
      <c r="D24">
        <v>517</v>
      </c>
      <c r="G24" s="1">
        <f t="shared" si="0"/>
        <v>-1057</v>
      </c>
    </row>
    <row r="25" spans="1:7" x14ac:dyDescent="0.25">
      <c r="A25" s="2" t="s">
        <v>10</v>
      </c>
      <c r="B25" s="2"/>
      <c r="C25" s="2"/>
      <c r="D25" s="2"/>
      <c r="E25" s="2">
        <v>2298</v>
      </c>
      <c r="F25" s="2">
        <v>1673</v>
      </c>
      <c r="G25" s="3">
        <f t="shared" si="0"/>
        <v>3971</v>
      </c>
    </row>
  </sheetData>
  <mergeCells count="2">
    <mergeCell ref="C3:D3"/>
    <mergeCell ref="E3:F3"/>
  </mergeCells>
  <phoneticPr fontId="2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59FA5E1B9E33246BED743978C1C46ED" ma:contentTypeVersion="10" ma:contentTypeDescription="Crée un document." ma:contentTypeScope="" ma:versionID="3db6ae9b90c130c24c30980dd6b63942">
  <xsd:schema xmlns:xsd="http://www.w3.org/2001/XMLSchema" xmlns:xs="http://www.w3.org/2001/XMLSchema" xmlns:p="http://schemas.microsoft.com/office/2006/metadata/properties" xmlns:ns3="a8a05485-1f01-4d9c-b304-4a74b24a4888" xmlns:ns4="03f90d84-6947-4209-847b-ad9afbcdd3cb" targetNamespace="http://schemas.microsoft.com/office/2006/metadata/properties" ma:root="true" ma:fieldsID="5a6eec00367f8f28139ff56acd184b61" ns3:_="" ns4:_="">
    <xsd:import namespace="a8a05485-1f01-4d9c-b304-4a74b24a4888"/>
    <xsd:import namespace="03f90d84-6947-4209-847b-ad9afbcdd3c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a05485-1f01-4d9c-b304-4a74b24a48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f90d84-6947-4209-847b-ad9afbcdd3cb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A5BB0E8-D242-4431-924C-A18F2CFCCA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8a05485-1f01-4d9c-b304-4a74b24a4888"/>
    <ds:schemaRef ds:uri="03f90d84-6947-4209-847b-ad9afbcdd3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D0801CC-83D4-4486-96C8-327B280B12B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05334E7-C9FD-48C2-870E-D59D7EDD6C3D}">
  <ds:schemaRefs>
    <ds:schemaRef ds:uri="http://purl.org/dc/elements/1.1/"/>
    <ds:schemaRef ds:uri="a8a05485-1f01-4d9c-b304-4a74b24a4888"/>
    <ds:schemaRef ds:uri="http://schemas.microsoft.com/office/2006/documentManagement/types"/>
    <ds:schemaRef ds:uri="http://purl.org/dc/dcmitype/"/>
    <ds:schemaRef ds:uri="http://purl.org/dc/terms/"/>
    <ds:schemaRef ds:uri="03f90d84-6947-4209-847b-ad9afbcdd3cb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Brigitte Proulx</dc:creator>
  <cp:lastModifiedBy>Brigitte Proulx</cp:lastModifiedBy>
  <dcterms:created xsi:type="dcterms:W3CDTF">2020-04-24T13:33:11Z</dcterms:created>
  <dcterms:modified xsi:type="dcterms:W3CDTF">2020-04-24T15:39:30Z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0x010100259FA5E1B9E33246BED743978C1C46ED</vt:lpwstr>
  </property>
</Properties>
</file>