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07057\Desktop\"/>
    </mc:Choice>
  </mc:AlternateContent>
  <bookViews>
    <workbookView xWindow="0" yWindow="0" windowWidth="15530" windowHeight="7680"/>
  </bookViews>
  <sheets>
    <sheet name="2021" sheetId="7" r:id="rId1"/>
    <sheet name="Interventions Closes " sheetId="9" r:id="rId2"/>
    <sheet name="Synthèse sollicitations " sheetId="12" r:id="rId3"/>
    <sheet name="Annulations " sheetId="8" r:id="rId4"/>
  </sheets>
  <definedNames>
    <definedName name="_xlnm._FilterDatabase" localSheetId="0" hidden="1">'2021'!$A$1:$N$8</definedName>
    <definedName name="_xlnm._FilterDatabase" localSheetId="1" hidden="1">'Interventions Closes '!$A$1:$N$52</definedName>
  </definedNames>
  <calcPr calcId="152511"/>
</workbook>
</file>

<file path=xl/calcChain.xml><?xml version="1.0" encoding="utf-8"?>
<calcChain xmlns="http://schemas.openxmlformats.org/spreadsheetml/2006/main">
  <c r="D49" i="12" l="1"/>
  <c r="D77" i="12"/>
  <c r="J80" i="12" l="1"/>
  <c r="J88" i="12"/>
  <c r="D93" i="12"/>
  <c r="D21" i="12"/>
  <c r="D61" i="12" l="1"/>
  <c r="D86" i="12" l="1"/>
  <c r="J48" i="12"/>
  <c r="J22" i="12"/>
  <c r="D36" i="12" l="1"/>
  <c r="J69" i="12"/>
  <c r="J75" i="12"/>
  <c r="D70" i="12"/>
  <c r="J63" i="12"/>
  <c r="J59" i="12"/>
  <c r="J54" i="12"/>
  <c r="J41" i="12"/>
  <c r="D41" i="12" l="1"/>
  <c r="J35" i="12"/>
  <c r="D31" i="12"/>
  <c r="J29" i="12"/>
  <c r="D16" i="12"/>
  <c r="D11" i="12"/>
  <c r="D6" i="12"/>
  <c r="D66" i="12" l="1"/>
</calcChain>
</file>

<file path=xl/sharedStrings.xml><?xml version="1.0" encoding="utf-8"?>
<sst xmlns="http://schemas.openxmlformats.org/spreadsheetml/2006/main" count="239" uniqueCount="126">
  <si>
    <t>CONTACT</t>
  </si>
  <si>
    <t>Nature de l'événement</t>
  </si>
  <si>
    <t>Réponse</t>
  </si>
  <si>
    <t>Lieu</t>
  </si>
  <si>
    <t>Direction</t>
  </si>
  <si>
    <t>Entité</t>
  </si>
  <si>
    <t>Athlète</t>
  </si>
  <si>
    <t>Détail</t>
  </si>
  <si>
    <t>date demande</t>
  </si>
  <si>
    <t>date opé</t>
  </si>
  <si>
    <t>Public</t>
  </si>
  <si>
    <t>Intervention interne témoignage</t>
  </si>
  <si>
    <t xml:space="preserve">Nbre de jours </t>
  </si>
  <si>
    <t>VIVATECH 2021</t>
  </si>
  <si>
    <t>Présentation Globe de Cristal</t>
  </si>
  <si>
    <t>Chaire ESSEC - Seminar</t>
  </si>
  <si>
    <t>Handisport en fête - Toulouse</t>
  </si>
  <si>
    <t xml:space="preserve">Interview OPS LEQUIPE  </t>
  </si>
  <si>
    <t xml:space="preserve">Séminaire DIRES </t>
  </si>
  <si>
    <t>Journée DCN 2021</t>
  </si>
  <si>
    <t>Captation Vidéo guide ANDES</t>
  </si>
  <si>
    <t>Intervention Master Class ESSEC</t>
  </si>
  <si>
    <t>Séminaire Vente Commerce</t>
  </si>
  <si>
    <t>Journée Santé  Sécurité</t>
  </si>
  <si>
    <t xml:space="preserve">Interlocuteur Sponso </t>
  </si>
  <si>
    <t>Séminaire Holdng Cyclife</t>
  </si>
  <si>
    <t>Nbre participants</t>
  </si>
  <si>
    <t>Martinique</t>
  </si>
  <si>
    <t>Contact</t>
  </si>
  <si>
    <t>100 chances 100 emplois</t>
  </si>
  <si>
    <t>Visio - SEEPH</t>
  </si>
  <si>
    <t>04/11 - 05/11</t>
  </si>
  <si>
    <t>Séminaire Team</t>
  </si>
  <si>
    <t>Tournage Eolienne</t>
  </si>
  <si>
    <t>Total</t>
  </si>
  <si>
    <t>04/11 - 06/11</t>
  </si>
  <si>
    <t>Commerce Dysney</t>
  </si>
  <si>
    <t>UCDME Dieppe</t>
  </si>
  <si>
    <t>Séminaire DSIT -Philarmonie</t>
  </si>
  <si>
    <t>Challenge appli restos du cœur</t>
  </si>
  <si>
    <t>Golden Tour Marseille</t>
  </si>
  <si>
    <t>Pleinière Dir Grands Comptes</t>
  </si>
  <si>
    <t>Séminaire DTEO</t>
  </si>
  <si>
    <t>Paraboles</t>
  </si>
  <si>
    <t xml:space="preserve">Séminaire Hippodrome Vincennes </t>
  </si>
  <si>
    <t xml:space="preserve">Séminaire Managers Parc des Princes </t>
  </si>
  <si>
    <t>Grand Pavoit La Rochelle</t>
  </si>
  <si>
    <t>Rencontre gagnant Jc</t>
  </si>
  <si>
    <t>Tournage challenge appli</t>
  </si>
  <si>
    <t>Nov</t>
  </si>
  <si>
    <t xml:space="preserve">Jeux Concours </t>
  </si>
  <si>
    <t>Diner Gala Handisport</t>
  </si>
  <si>
    <t>Film challenge handisport appli</t>
  </si>
  <si>
    <t>Tournage film emotionnel</t>
  </si>
  <si>
    <t>Séminaire Team EDF</t>
  </si>
  <si>
    <t>24-25-26 nov</t>
  </si>
  <si>
    <t>Chantilly - Séminaire Commerce</t>
  </si>
  <si>
    <t>Novembre</t>
  </si>
  <si>
    <t>septembre</t>
  </si>
  <si>
    <t>23/10/2021 et 24/11/2021</t>
  </si>
  <si>
    <t>Fin novembre</t>
  </si>
  <si>
    <t>proposer rdv preparation intervention a partir du 15
mail alex</t>
  </si>
  <si>
    <t xml:space="preserve">Attente retour Florent </t>
  </si>
  <si>
    <t>Abdou</t>
  </si>
  <si>
    <t>Nbre de jrs au contrat</t>
  </si>
  <si>
    <t>COVID</t>
  </si>
  <si>
    <t>Téléthon</t>
  </si>
  <si>
    <t>04/10 - 06/10</t>
  </si>
  <si>
    <t xml:space="preserve">Intervention Commerce - Mché Affaires Poupard </t>
  </si>
  <si>
    <t>Source</t>
  </si>
  <si>
    <t>Nom Prénom
Mail
Téléphone mobile</t>
  </si>
  <si>
    <t>Interne ou externe</t>
  </si>
  <si>
    <t>Uniquement
 chiffres</t>
  </si>
  <si>
    <t>Athlètes</t>
  </si>
  <si>
    <t>Liste athlètes:
A
B
C
D
E
F
G
H
I
J
K
L
M
N
O
P
Q
R
S
T
U
V
W
X
Y
Z
AA
AB
???</t>
  </si>
  <si>
    <t>OK/PAS OK</t>
  </si>
  <si>
    <t xml:space="preserve">NOM Prénom
Direction
Adresse
</t>
  </si>
  <si>
    <t>1
2
3
4
5
…</t>
  </si>
  <si>
    <t>A</t>
  </si>
  <si>
    <t>B</t>
  </si>
  <si>
    <t>C</t>
  </si>
  <si>
    <t>D</t>
  </si>
  <si>
    <t>E</t>
  </si>
  <si>
    <t>F</t>
  </si>
  <si>
    <t>G</t>
  </si>
  <si>
    <t>H</t>
  </si>
  <si>
    <t>I</t>
  </si>
  <si>
    <t>L</t>
  </si>
  <si>
    <t>K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</si>
  <si>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</si>
  <si>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</si>
  <si>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</si>
  <si>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</si>
  <si>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</si>
  <si>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</si>
  <si>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</si>
  <si>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</si>
  <si>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</si>
  <si>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</si>
  <si>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</si>
  <si>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</si>
  <si>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</si>
  <si>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</si>
  <si>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</si>
  <si>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</si>
  <si>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</si>
  <si>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 xml:space="preserve"> - Seminar</t>
  </si>
  <si>
    <t>Partenariat 
CSP Limoges - Ligue des droits de l'homme</t>
  </si>
  <si>
    <t xml:space="preserve">Visio - Séminaire </t>
  </si>
  <si>
    <t xml:space="preserve">Soutien Défi </t>
  </si>
  <si>
    <t xml:space="preserve">Séminaire </t>
  </si>
  <si>
    <t>Les matinales des j</t>
  </si>
  <si>
    <t>Live des j</t>
  </si>
  <si>
    <t>Séminaire -  c'est Moi</t>
  </si>
  <si>
    <t>Cloture Séminaire</t>
  </si>
  <si>
    <t xml:space="preserve">Film Emotionnel </t>
  </si>
  <si>
    <t xml:space="preserve">Plénière </t>
  </si>
  <si>
    <t>Toulouse  en fête</t>
  </si>
  <si>
    <t>Film Emotionnel</t>
  </si>
  <si>
    <t xml:space="preserve">Lancement Equipe </t>
  </si>
  <si>
    <t xml:space="preserve">Film émotionnel </t>
  </si>
  <si>
    <t xml:space="preserve">Captation challenge </t>
  </si>
  <si>
    <t xml:space="preserve">Intervention Izi </t>
  </si>
  <si>
    <t xml:space="preserve">Les matinales </t>
  </si>
  <si>
    <t>Séminaire pôle ventes</t>
  </si>
  <si>
    <t xml:space="preserve">UCDME -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</si>
</sst>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b/>
      <i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sz val="8.5"/>
      <color rgb="FF0070C0"/>
      <name val="Arial"/>
      <family val="2"/>
    </font>
    <font>
      <sz val="7.5"/>
      <color rgb="FF0070C0"/>
      <name val="Arial"/>
      <family val="2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</fills>
  <borders count="2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15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14" fontId="0" fillId="4" borderId="2" xfId="0" applyNumberFormat="1" applyFill="1" applyBorder="1" applyAlignment="1">
      <alignment horizontal="center" vertical="center" wrapText="1"/>
    </xf>
    <xf numFmtId="0" fontId="0" fillId="4" borderId="2" xfId="0" applyFill="1" applyBorder="1" applyAlignment="1">
      <alignment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left" vertical="center" wrapText="1"/>
    </xf>
    <xf numFmtId="14" fontId="0" fillId="4" borderId="2" xfId="0" applyNumberForma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6" borderId="2" xfId="0" applyFont="1" applyFill="1" applyBorder="1" applyAlignment="1">
      <alignment vertical="center" wrapText="1"/>
    </xf>
    <xf numFmtId="0" fontId="0" fillId="0" borderId="0" xfId="0" applyAlignment="1"/>
    <xf numFmtId="0" fontId="0" fillId="4" borderId="2" xfId="0" applyFill="1" applyBorder="1" applyAlignment="1">
      <alignment vertical="center"/>
    </xf>
    <xf numFmtId="0" fontId="0" fillId="4" borderId="0" xfId="0" applyFill="1" applyAlignment="1">
      <alignment vertical="center"/>
    </xf>
    <xf numFmtId="0" fontId="0" fillId="4" borderId="2" xfId="0" applyFill="1" applyBorder="1"/>
    <xf numFmtId="0" fontId="0" fillId="4" borderId="2" xfId="0" applyFill="1" applyBorder="1" applyAlignment="1">
      <alignment horizontal="center" vertical="center"/>
    </xf>
    <xf numFmtId="14" fontId="0" fillId="4" borderId="2" xfId="0" applyNumberFormat="1" applyFill="1" applyBorder="1" applyAlignment="1">
      <alignment vertical="center"/>
    </xf>
    <xf numFmtId="0" fontId="0" fillId="4" borderId="2" xfId="0" applyFont="1" applyFill="1" applyBorder="1" applyAlignment="1">
      <alignment horizontal="center" vertical="center" wrapText="1"/>
    </xf>
    <xf numFmtId="0" fontId="0" fillId="4" borderId="2" xfId="0" applyFont="1" applyFill="1" applyBorder="1" applyAlignment="1">
      <alignment vertical="center" wrapText="1"/>
    </xf>
    <xf numFmtId="0" fontId="0" fillId="4" borderId="3" xfId="0" applyFill="1" applyBorder="1" applyAlignment="1">
      <alignment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3" xfId="0" applyFill="1" applyBorder="1" applyAlignment="1">
      <alignment vertical="center"/>
    </xf>
    <xf numFmtId="0" fontId="0" fillId="4" borderId="0" xfId="0" applyFill="1"/>
    <xf numFmtId="0" fontId="0" fillId="4" borderId="3" xfId="0" applyFill="1" applyBorder="1"/>
    <xf numFmtId="0" fontId="0" fillId="4" borderId="0" xfId="0" applyFill="1" applyBorder="1"/>
    <xf numFmtId="0" fontId="0" fillId="4" borderId="2" xfId="0" applyFont="1" applyFill="1" applyBorder="1" applyAlignment="1">
      <alignment horizontal="center" wrapText="1"/>
    </xf>
    <xf numFmtId="16" fontId="0" fillId="0" borderId="0" xfId="0" applyNumberFormat="1" applyBorder="1"/>
    <xf numFmtId="0" fontId="0" fillId="0" borderId="0" xfId="0" applyBorder="1"/>
    <xf numFmtId="0" fontId="0" fillId="4" borderId="0" xfId="0" applyFill="1" applyBorder="1" applyAlignment="1">
      <alignment vertical="center" wrapText="1"/>
    </xf>
    <xf numFmtId="0" fontId="0" fillId="4" borderId="0" xfId="0" applyFont="1" applyFill="1" applyBorder="1" applyAlignment="1">
      <alignment vertical="center" wrapText="1"/>
    </xf>
    <xf numFmtId="0" fontId="5" fillId="4" borderId="2" xfId="0" applyFont="1" applyFill="1" applyBorder="1" applyAlignment="1">
      <alignment vertical="center" wrapText="1"/>
    </xf>
    <xf numFmtId="0" fontId="0" fillId="7" borderId="2" xfId="0" applyFill="1" applyBorder="1" applyAlignment="1">
      <alignment horizontal="center" vertical="center"/>
    </xf>
    <xf numFmtId="14" fontId="0" fillId="7" borderId="3" xfId="0" applyNumberFormat="1" applyFill="1" applyBorder="1" applyAlignment="1">
      <alignment horizontal="center" vertical="center"/>
    </xf>
    <xf numFmtId="0" fontId="0" fillId="7" borderId="3" xfId="0" applyFill="1" applyBorder="1" applyAlignment="1">
      <alignment vertical="center" wrapText="1"/>
    </xf>
    <xf numFmtId="0" fontId="0" fillId="7" borderId="2" xfId="0" applyFill="1" applyBorder="1" applyAlignment="1">
      <alignment horizontal="center" vertical="center" wrapText="1"/>
    </xf>
    <xf numFmtId="0" fontId="0" fillId="7" borderId="2" xfId="0" applyFill="1" applyBorder="1" applyAlignment="1">
      <alignment vertical="center" wrapText="1"/>
    </xf>
    <xf numFmtId="0" fontId="0" fillId="7" borderId="2" xfId="0" applyFill="1" applyBorder="1" applyAlignment="1">
      <alignment wrapText="1"/>
    </xf>
    <xf numFmtId="0" fontId="0" fillId="7" borderId="2" xfId="0" applyFill="1" applyBorder="1"/>
    <xf numFmtId="14" fontId="0" fillId="7" borderId="3" xfId="0" applyNumberFormat="1" applyFill="1" applyBorder="1" applyAlignment="1">
      <alignment horizontal="center" vertical="center" wrapText="1"/>
    </xf>
    <xf numFmtId="14" fontId="0" fillId="7" borderId="2" xfId="0" applyNumberFormat="1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 wrapText="1"/>
    </xf>
    <xf numFmtId="0" fontId="0" fillId="7" borderId="3" xfId="0" applyFill="1" applyBorder="1" applyAlignment="1">
      <alignment vertical="center"/>
    </xf>
    <xf numFmtId="0" fontId="0" fillId="7" borderId="3" xfId="0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6" fontId="0" fillId="0" borderId="7" xfId="0" applyNumberFormat="1" applyBorder="1"/>
    <xf numFmtId="0" fontId="0" fillId="0" borderId="8" xfId="0" applyBorder="1"/>
    <xf numFmtId="16" fontId="0" fillId="0" borderId="4" xfId="0" applyNumberFormat="1" applyBorder="1"/>
    <xf numFmtId="0" fontId="0" fillId="0" borderId="8" xfId="0" applyFill="1" applyBorder="1"/>
    <xf numFmtId="0" fontId="0" fillId="4" borderId="5" xfId="0" applyFont="1" applyFill="1" applyBorder="1" applyAlignment="1">
      <alignment vertical="center" wrapText="1"/>
    </xf>
    <xf numFmtId="0" fontId="0" fillId="0" borderId="7" xfId="0" applyBorder="1"/>
    <xf numFmtId="0" fontId="6" fillId="4" borderId="0" xfId="0" applyFont="1" applyFill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16" fontId="0" fillId="0" borderId="15" xfId="0" applyNumberFormat="1" applyBorder="1"/>
    <xf numFmtId="0" fontId="0" fillId="0" borderId="16" xfId="0" applyBorder="1"/>
    <xf numFmtId="0" fontId="0" fillId="4" borderId="5" xfId="0" applyFill="1" applyBorder="1"/>
    <xf numFmtId="0" fontId="0" fillId="4" borderId="6" xfId="0" applyFill="1" applyBorder="1"/>
    <xf numFmtId="0" fontId="0" fillId="4" borderId="8" xfId="0" applyFill="1" applyBorder="1"/>
    <xf numFmtId="0" fontId="5" fillId="4" borderId="0" xfId="0" applyFont="1" applyFill="1" applyBorder="1"/>
    <xf numFmtId="0" fontId="7" fillId="4" borderId="0" xfId="0" applyFont="1" applyFill="1" applyBorder="1"/>
    <xf numFmtId="6" fontId="0" fillId="4" borderId="0" xfId="0" applyNumberFormat="1" applyFill="1" applyBorder="1"/>
    <xf numFmtId="6" fontId="8" fillId="0" borderId="0" xfId="0" applyNumberFormat="1" applyFont="1"/>
    <xf numFmtId="0" fontId="6" fillId="8" borderId="10" xfId="0" applyFont="1" applyFill="1" applyBorder="1"/>
    <xf numFmtId="0" fontId="6" fillId="8" borderId="11" xfId="0" applyFont="1" applyFill="1" applyBorder="1"/>
    <xf numFmtId="6" fontId="8" fillId="8" borderId="19" xfId="0" applyNumberFormat="1" applyFont="1" applyFill="1" applyBorder="1"/>
    <xf numFmtId="0" fontId="0" fillId="4" borderId="17" xfId="0" applyFill="1" applyBorder="1"/>
    <xf numFmtId="0" fontId="0" fillId="4" borderId="18" xfId="0" applyFill="1" applyBorder="1"/>
    <xf numFmtId="0" fontId="4" fillId="4" borderId="18" xfId="0" applyFont="1" applyFill="1" applyBorder="1"/>
    <xf numFmtId="0" fontId="7" fillId="5" borderId="17" xfId="0" applyFont="1" applyFill="1" applyBorder="1"/>
    <xf numFmtId="0" fontId="6" fillId="0" borderId="0" xfId="0" applyFont="1"/>
    <xf numFmtId="0" fontId="6" fillId="0" borderId="18" xfId="0" applyFont="1" applyBorder="1"/>
    <xf numFmtId="0" fontId="7" fillId="5" borderId="2" xfId="0" applyFont="1" applyFill="1" applyBorder="1"/>
    <xf numFmtId="0" fontId="6" fillId="0" borderId="0" xfId="0" applyFont="1" applyBorder="1"/>
    <xf numFmtId="0" fontId="6" fillId="4" borderId="0" xfId="0" applyFont="1" applyFill="1"/>
    <xf numFmtId="0" fontId="10" fillId="4" borderId="17" xfId="0" applyFont="1" applyFill="1" applyBorder="1"/>
    <xf numFmtId="0" fontId="9" fillId="4" borderId="17" xfId="0" applyFont="1" applyFill="1" applyBorder="1"/>
    <xf numFmtId="0" fontId="0" fillId="0" borderId="0" xfId="0" applyFill="1"/>
    <xf numFmtId="0" fontId="0" fillId="0" borderId="0" xfId="0" applyFill="1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6" fillId="0" borderId="9" xfId="0" applyFont="1" applyFill="1" applyBorder="1"/>
    <xf numFmtId="0" fontId="6" fillId="0" borderId="10" xfId="0" applyFont="1" applyFill="1" applyBorder="1"/>
    <xf numFmtId="0" fontId="6" fillId="0" borderId="11" xfId="0" applyFont="1" applyFill="1" applyBorder="1"/>
    <xf numFmtId="0" fontId="0" fillId="0" borderId="18" xfId="0" applyBorder="1"/>
    <xf numFmtId="0" fontId="0" fillId="0" borderId="4" xfId="0" applyBorder="1" applyAlignment="1">
      <alignment horizontal="left"/>
    </xf>
    <xf numFmtId="16" fontId="0" fillId="0" borderId="7" xfId="0" applyNumberFormat="1" applyBorder="1" applyAlignment="1">
      <alignment horizontal="left"/>
    </xf>
    <xf numFmtId="0" fontId="7" fillId="5" borderId="20" xfId="0" applyFont="1" applyFill="1" applyBorder="1"/>
    <xf numFmtId="0" fontId="7" fillId="4" borderId="18" xfId="0" applyFont="1" applyFill="1" applyBorder="1"/>
    <xf numFmtId="0" fontId="5" fillId="4" borderId="18" xfId="0" applyFont="1" applyFill="1" applyBorder="1"/>
    <xf numFmtId="0" fontId="0" fillId="4" borderId="0" xfId="0" applyFill="1" applyBorder="1" applyAlignment="1">
      <alignment horizontal="left"/>
    </xf>
    <xf numFmtId="0" fontId="0" fillId="0" borderId="0" xfId="0" applyAlignment="1">
      <alignment horizontal="left"/>
    </xf>
    <xf numFmtId="0" fontId="0" fillId="4" borderId="5" xfId="0" applyFill="1" applyBorder="1" applyAlignment="1">
      <alignment horizontal="left"/>
    </xf>
    <xf numFmtId="16" fontId="0" fillId="4" borderId="0" xfId="0" applyNumberFormat="1" applyFill="1" applyBorder="1" applyAlignment="1">
      <alignment horizontal="left"/>
    </xf>
    <xf numFmtId="0" fontId="6" fillId="8" borderId="10" xfId="0" applyFont="1" applyFill="1" applyBorder="1" applyAlignment="1">
      <alignment horizontal="left"/>
    </xf>
    <xf numFmtId="0" fontId="0" fillId="0" borderId="5" xfId="0" applyBorder="1" applyAlignment="1">
      <alignment horizontal="left"/>
    </xf>
    <xf numFmtId="16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/>
    </xf>
    <xf numFmtId="16" fontId="0" fillId="0" borderId="5" xfId="0" applyNumberFormat="1" applyBorder="1" applyAlignment="1">
      <alignment horizontal="left"/>
    </xf>
    <xf numFmtId="16" fontId="0" fillId="0" borderId="4" xfId="0" applyNumberFormat="1" applyBorder="1" applyAlignment="1">
      <alignment horizontal="left"/>
    </xf>
    <xf numFmtId="0" fontId="6" fillId="4" borderId="0" xfId="0" applyFont="1" applyFill="1" applyBorder="1" applyAlignment="1">
      <alignment horizontal="left"/>
    </xf>
    <xf numFmtId="0" fontId="0" fillId="4" borderId="0" xfId="0" applyFill="1" applyAlignment="1">
      <alignment vertical="center" wrapText="1"/>
    </xf>
    <xf numFmtId="14" fontId="5" fillId="4" borderId="2" xfId="0" applyNumberFormat="1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vertical="center"/>
    </xf>
    <xf numFmtId="0" fontId="5" fillId="4" borderId="0" xfId="0" applyFont="1" applyFill="1" applyAlignment="1">
      <alignment vertical="center"/>
    </xf>
    <xf numFmtId="14" fontId="0" fillId="0" borderId="2" xfId="0" applyNumberFormat="1" applyFill="1" applyBorder="1" applyAlignment="1">
      <alignment horizontal="center" vertical="center" wrapText="1"/>
    </xf>
    <xf numFmtId="0" fontId="0" fillId="0" borderId="2" xfId="0" applyFill="1" applyBorder="1" applyAlignment="1">
      <alignment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2" xfId="0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2" xfId="0" applyFill="1" applyBorder="1" applyAlignment="1">
      <alignment horizontal="center" vertical="center"/>
    </xf>
    <xf numFmtId="14" fontId="0" fillId="0" borderId="2" xfId="0" applyNumberFormat="1" applyFill="1" applyBorder="1" applyAlignment="1">
      <alignment vertical="center"/>
    </xf>
    <xf numFmtId="0" fontId="5" fillId="0" borderId="2" xfId="0" applyFont="1" applyFill="1" applyBorder="1" applyAlignment="1">
      <alignment vertical="center" wrapText="1"/>
    </xf>
    <xf numFmtId="14" fontId="5" fillId="0" borderId="2" xfId="0" applyNumberFormat="1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vertical="center"/>
    </xf>
    <xf numFmtId="0" fontId="5" fillId="0" borderId="0" xfId="0" applyFont="1" applyFill="1" applyAlignment="1">
      <alignment vertical="center"/>
    </xf>
    <xf numFmtId="0" fontId="0" fillId="0" borderId="0" xfId="0" applyAlignment="1">
      <alignment horizontal="center"/>
    </xf>
    <xf numFmtId="0" fontId="3" fillId="7" borderId="2" xfId="0" applyFont="1" applyFill="1" applyBorder="1" applyAlignment="1">
      <alignment wrapText="1"/>
    </xf>
    <xf numFmtId="16" fontId="11" fillId="4" borderId="0" xfId="0" applyNumberFormat="1" applyFont="1" applyFill="1" applyBorder="1" applyAlignment="1">
      <alignment horizontal="left"/>
    </xf>
    <xf numFmtId="0" fontId="11" fillId="4" borderId="0" xfId="0" applyFont="1" applyFill="1" applyBorder="1"/>
    <xf numFmtId="0" fontId="11" fillId="4" borderId="8" xfId="0" applyFont="1" applyFill="1" applyBorder="1"/>
    <xf numFmtId="0" fontId="9" fillId="4" borderId="4" xfId="0" applyFont="1" applyFill="1" applyBorder="1"/>
    <xf numFmtId="0" fontId="7" fillId="4" borderId="7" xfId="0" applyFont="1" applyFill="1" applyBorder="1"/>
    <xf numFmtId="16" fontId="11" fillId="4" borderId="7" xfId="0" applyNumberFormat="1" applyFont="1" applyFill="1" applyBorder="1" applyAlignment="1">
      <alignment horizontal="left"/>
    </xf>
    <xf numFmtId="16" fontId="11" fillId="4" borderId="9" xfId="0" applyNumberFormat="1" applyFont="1" applyFill="1" applyBorder="1" applyAlignment="1">
      <alignment horizontal="left"/>
    </xf>
    <xf numFmtId="0" fontId="11" fillId="4" borderId="10" xfId="0" applyFont="1" applyFill="1" applyBorder="1"/>
    <xf numFmtId="0" fontId="11" fillId="4" borderId="11" xfId="0" applyFont="1" applyFill="1" applyBorder="1"/>
    <xf numFmtId="6" fontId="8" fillId="8" borderId="9" xfId="0" applyNumberFormat="1" applyFont="1" applyFill="1" applyBorder="1"/>
    <xf numFmtId="0" fontId="6" fillId="8" borderId="9" xfId="0" applyFont="1" applyFill="1" applyBorder="1"/>
    <xf numFmtId="0" fontId="0" fillId="0" borderId="0" xfId="0" applyAlignment="1">
      <alignment wrapText="1"/>
    </xf>
    <xf numFmtId="0" fontId="12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14" fillId="0" borderId="0" xfId="1" applyAlignment="1">
      <alignment vertical="center"/>
    </xf>
    <xf numFmtId="0" fontId="12" fillId="0" borderId="0" xfId="0" applyFont="1"/>
    <xf numFmtId="14" fontId="0" fillId="4" borderId="3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wrapText="1"/>
    </xf>
    <xf numFmtId="0" fontId="0" fillId="4" borderId="3" xfId="0" applyFill="1" applyBorder="1" applyAlignment="1">
      <alignment horizontal="center" vertical="center"/>
    </xf>
    <xf numFmtId="0" fontId="0" fillId="4" borderId="3" xfId="0" applyFill="1" applyBorder="1" applyAlignment="1">
      <alignment wrapText="1"/>
    </xf>
    <xf numFmtId="14" fontId="0" fillId="4" borderId="2" xfId="0" applyNumberFormat="1" applyFill="1" applyBorder="1" applyAlignment="1">
      <alignment horizontal="center" vertical="center"/>
    </xf>
    <xf numFmtId="0" fontId="2" fillId="6" borderId="21" xfId="0" applyFont="1" applyFill="1" applyBorder="1" applyAlignment="1">
      <alignment horizontal="center" vertical="center" wrapText="1"/>
    </xf>
    <xf numFmtId="14" fontId="0" fillId="4" borderId="2" xfId="0" applyNumberFormat="1" applyFill="1" applyBorder="1" applyAlignment="1">
      <alignment vertical="center" wrapText="1"/>
    </xf>
    <xf numFmtId="0" fontId="0" fillId="9" borderId="2" xfId="0" applyFill="1" applyBorder="1" applyAlignment="1">
      <alignment vertical="center" wrapText="1"/>
    </xf>
    <xf numFmtId="0" fontId="0" fillId="9" borderId="2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 wrapText="1"/>
    </xf>
    <xf numFmtId="0" fontId="0" fillId="9" borderId="2" xfId="0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"/>
  <sheetViews>
    <sheetView tabSelected="1" zoomScale="80" zoomScaleNormal="80" workbookViewId="0">
      <selection activeCell="G4" sqref="G4"/>
    </sheetView>
  </sheetViews>
  <sheetFormatPr baseColWidth="10" defaultRowHeight="14.5" x14ac:dyDescent="0.35"/>
  <cols>
    <col min="2" max="2" width="15.1796875" bestFit="1" customWidth="1"/>
    <col min="3" max="3" width="23.36328125" customWidth="1"/>
    <col min="4" max="4" width="36.26953125" style="9" bestFit="1" customWidth="1"/>
    <col min="5" max="5" width="17.81640625" customWidth="1"/>
    <col min="6" max="6" width="25.81640625" bestFit="1" customWidth="1"/>
    <col min="7" max="7" width="24" style="11" bestFit="1" customWidth="1"/>
    <col min="8" max="8" width="10.90625" style="123"/>
    <col min="9" max="9" width="22.08984375" customWidth="1"/>
    <col min="10" max="10" width="46.453125" style="11" customWidth="1"/>
    <col min="12" max="12" width="14.54296875" bestFit="1" customWidth="1"/>
    <col min="13" max="13" width="18.6328125" bestFit="1" customWidth="1"/>
    <col min="14" max="14" width="18.26953125" bestFit="1" customWidth="1"/>
  </cols>
  <sheetData>
    <row r="1" spans="1:15" ht="28" x14ac:dyDescent="0.35">
      <c r="A1" s="3" t="s">
        <v>8</v>
      </c>
      <c r="B1" s="3" t="s">
        <v>9</v>
      </c>
      <c r="C1" s="3" t="s">
        <v>1</v>
      </c>
      <c r="D1" s="3" t="s">
        <v>3</v>
      </c>
      <c r="E1" s="3" t="s">
        <v>4</v>
      </c>
      <c r="F1" s="3" t="s">
        <v>5</v>
      </c>
      <c r="G1" s="3" t="s">
        <v>28</v>
      </c>
      <c r="H1" s="3" t="s">
        <v>2</v>
      </c>
      <c r="I1" s="3" t="s">
        <v>73</v>
      </c>
      <c r="J1" s="10" t="s">
        <v>7</v>
      </c>
      <c r="K1" s="3" t="s">
        <v>10</v>
      </c>
      <c r="L1" s="3" t="s">
        <v>12</v>
      </c>
      <c r="M1" s="3" t="s">
        <v>24</v>
      </c>
      <c r="N1" s="3" t="s">
        <v>26</v>
      </c>
      <c r="O1" s="146" t="s">
        <v>69</v>
      </c>
    </row>
    <row r="2" spans="1:15" s="13" customFormat="1" ht="57.5" customHeight="1" x14ac:dyDescent="0.35">
      <c r="A2" s="12"/>
      <c r="B2" s="147"/>
      <c r="C2" s="5"/>
      <c r="D2" s="6"/>
      <c r="E2" s="5"/>
      <c r="F2" s="12"/>
      <c r="G2" s="148" t="s">
        <v>70</v>
      </c>
      <c r="H2" s="149" t="s">
        <v>75</v>
      </c>
      <c r="I2" s="150" t="s">
        <v>74</v>
      </c>
      <c r="J2" s="148" t="s">
        <v>76</v>
      </c>
      <c r="K2" s="148" t="s">
        <v>71</v>
      </c>
      <c r="L2" s="148" t="s">
        <v>72</v>
      </c>
      <c r="M2" s="148" t="s">
        <v>77</v>
      </c>
      <c r="N2" s="151"/>
      <c r="O2" s="151"/>
    </row>
    <row r="3" spans="1:15" s="114" customFormat="1" ht="57.5" customHeight="1" x14ac:dyDescent="0.35">
      <c r="A3" s="113"/>
      <c r="B3" s="116"/>
      <c r="C3" s="111"/>
      <c r="D3" s="112"/>
      <c r="E3" s="111"/>
      <c r="F3" s="113"/>
      <c r="G3" s="111"/>
      <c r="H3" s="115"/>
      <c r="I3" s="112"/>
      <c r="J3" s="111"/>
      <c r="K3" s="111"/>
      <c r="L3" s="113"/>
      <c r="M3" s="111"/>
      <c r="N3" s="113"/>
      <c r="O3" s="113"/>
    </row>
    <row r="4" spans="1:15" s="114" customFormat="1" ht="57.5" customHeight="1" x14ac:dyDescent="0.35">
      <c r="A4" s="113"/>
      <c r="B4" s="116"/>
      <c r="C4" s="111"/>
      <c r="D4" s="112"/>
      <c r="E4" s="111"/>
      <c r="F4" s="113"/>
      <c r="G4" s="111"/>
      <c r="H4" s="115"/>
      <c r="I4" s="112"/>
      <c r="J4" s="111"/>
      <c r="K4" s="111"/>
      <c r="L4" s="113"/>
      <c r="M4" s="111"/>
      <c r="N4" s="113"/>
      <c r="O4" s="113"/>
    </row>
    <row r="5" spans="1:15" s="13" customFormat="1" ht="57.5" customHeight="1" x14ac:dyDescent="0.35">
      <c r="A5" s="15"/>
      <c r="B5" s="141"/>
      <c r="C5" s="20"/>
      <c r="D5" s="15"/>
      <c r="E5" s="6"/>
      <c r="F5" s="6"/>
      <c r="G5" s="5"/>
      <c r="H5" s="15"/>
      <c r="I5" s="15"/>
      <c r="J5" s="142"/>
      <c r="K5" s="14"/>
      <c r="L5" s="14"/>
      <c r="M5" s="14"/>
      <c r="N5" s="14"/>
      <c r="O5" s="12"/>
    </row>
    <row r="6" spans="1:15" s="24" customFormat="1" ht="69.5" customHeight="1" x14ac:dyDescent="0.35">
      <c r="A6" s="141"/>
      <c r="B6" s="141"/>
      <c r="C6" s="20"/>
      <c r="D6" s="143"/>
      <c r="E6" s="20"/>
      <c r="F6" s="143"/>
      <c r="G6" s="19"/>
      <c r="H6" s="143"/>
      <c r="I6" s="20"/>
      <c r="J6" s="144"/>
      <c r="K6" s="23"/>
      <c r="L6" s="23"/>
      <c r="M6" s="23"/>
      <c r="N6" s="23"/>
      <c r="O6" s="14"/>
    </row>
    <row r="7" spans="1:15" s="13" customFormat="1" ht="57.5" customHeight="1" x14ac:dyDescent="0.35">
      <c r="A7" s="145"/>
      <c r="B7" s="145"/>
      <c r="C7" s="6"/>
      <c r="D7" s="15"/>
      <c r="E7" s="6"/>
      <c r="F7" s="6"/>
      <c r="G7" s="5"/>
      <c r="H7" s="15"/>
      <c r="I7" s="15"/>
      <c r="J7" s="142"/>
      <c r="K7" s="14"/>
      <c r="L7" s="14"/>
      <c r="M7" s="14"/>
      <c r="N7" s="14"/>
      <c r="O7" s="12"/>
    </row>
    <row r="8" spans="1:15" s="24" customFormat="1" ht="69.5" customHeight="1" x14ac:dyDescent="0.35">
      <c r="A8" s="141"/>
      <c r="B8" s="141"/>
      <c r="C8" s="19"/>
      <c r="D8" s="143"/>
      <c r="E8" s="20"/>
      <c r="F8" s="143"/>
      <c r="G8" s="19"/>
      <c r="H8" s="143"/>
      <c r="I8" s="143"/>
      <c r="J8" s="144"/>
      <c r="K8" s="23"/>
      <c r="L8" s="23"/>
      <c r="M8" s="23"/>
      <c r="N8" s="23"/>
      <c r="O8" s="14"/>
    </row>
    <row r="9" spans="1:15" s="24" customFormat="1" ht="69.5" customHeight="1" x14ac:dyDescent="0.35">
      <c r="A9" s="141"/>
      <c r="B9" s="141"/>
      <c r="C9" s="19"/>
      <c r="D9" s="143"/>
      <c r="E9" s="20"/>
      <c r="F9" s="143"/>
      <c r="G9" s="19"/>
      <c r="H9" s="143"/>
      <c r="I9" s="143"/>
      <c r="J9" s="144"/>
      <c r="K9" s="23"/>
      <c r="L9" s="23"/>
      <c r="M9" s="23"/>
      <c r="N9" s="23"/>
      <c r="O9" s="14"/>
    </row>
    <row r="10" spans="1:15" s="13" customFormat="1" ht="69.5" customHeight="1" x14ac:dyDescent="0.35">
      <c r="A10" s="16"/>
      <c r="B10" s="16"/>
      <c r="C10" s="5"/>
      <c r="D10" s="6"/>
      <c r="E10" s="5"/>
      <c r="F10" s="15"/>
      <c r="G10" s="5"/>
      <c r="H10" s="15"/>
      <c r="I10" s="6"/>
      <c r="J10" s="30"/>
      <c r="K10" s="5"/>
      <c r="L10" s="12"/>
      <c r="M10" s="5"/>
      <c r="N10" s="12"/>
      <c r="O10" s="12"/>
    </row>
    <row r="11" spans="1:15" s="13" customFormat="1" ht="69.5" customHeight="1" x14ac:dyDescent="0.35">
      <c r="A11" s="16"/>
      <c r="B11" s="16"/>
      <c r="C11" s="5"/>
      <c r="D11" s="6"/>
      <c r="E11" s="5"/>
      <c r="F11" s="15"/>
      <c r="G11" s="5"/>
      <c r="H11" s="15"/>
      <c r="I11" s="6"/>
      <c r="J11" s="18"/>
      <c r="K11" s="5"/>
      <c r="L11" s="12"/>
      <c r="M11" s="5"/>
      <c r="N11" s="12"/>
      <c r="O11" s="12"/>
    </row>
    <row r="12" spans="1:15" s="13" customFormat="1" ht="69.5" customHeight="1" x14ac:dyDescent="0.35">
      <c r="A12" s="16"/>
      <c r="B12" s="16"/>
      <c r="C12" s="5"/>
      <c r="D12" s="6"/>
      <c r="E12" s="5"/>
      <c r="F12" s="15"/>
      <c r="G12" s="5"/>
      <c r="H12" s="15"/>
      <c r="I12" s="6"/>
      <c r="J12" s="30"/>
      <c r="K12" s="5"/>
      <c r="L12" s="12"/>
      <c r="M12" s="5"/>
      <c r="N12" s="12"/>
      <c r="O12" s="12"/>
    </row>
    <row r="13" spans="1:15" x14ac:dyDescent="0.35">
      <c r="G13" s="137"/>
    </row>
    <row r="14" spans="1:15" x14ac:dyDescent="0.35">
      <c r="G14" s="137"/>
    </row>
    <row r="15" spans="1:15" x14ac:dyDescent="0.35">
      <c r="G15" s="137"/>
    </row>
    <row r="16" spans="1:15" x14ac:dyDescent="0.35">
      <c r="G16" s="138"/>
    </row>
    <row r="17" spans="7:7" x14ac:dyDescent="0.35">
      <c r="G17" s="139"/>
    </row>
    <row r="18" spans="7:7" x14ac:dyDescent="0.35">
      <c r="G18" s="140"/>
    </row>
    <row r="19" spans="7:7" x14ac:dyDescent="0.35">
      <c r="G19" s="140"/>
    </row>
  </sheetData>
  <autoFilter ref="A1:N8">
    <sortState ref="A2:N39">
      <sortCondition ref="B1:B36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7"/>
  <sheetViews>
    <sheetView topLeftCell="E1" zoomScale="80" zoomScaleNormal="80" workbookViewId="0">
      <selection activeCell="L2" sqref="L2"/>
    </sheetView>
  </sheetViews>
  <sheetFormatPr baseColWidth="10" defaultRowHeight="14.5" x14ac:dyDescent="0.35"/>
  <cols>
    <col min="1" max="1" width="16" bestFit="1" customWidth="1"/>
    <col min="3" max="3" width="24.36328125" bestFit="1" customWidth="1"/>
    <col min="7" max="7" width="21.453125" bestFit="1" customWidth="1"/>
    <col min="9" max="9" width="20.7265625" bestFit="1" customWidth="1"/>
    <col min="10" max="10" width="70.26953125" customWidth="1"/>
    <col min="11" max="11" width="18" bestFit="1" customWidth="1"/>
  </cols>
  <sheetData>
    <row r="1" spans="1:14" ht="42" x14ac:dyDescent="0.35">
      <c r="A1" s="3" t="s">
        <v>8</v>
      </c>
      <c r="B1" s="3" t="s">
        <v>9</v>
      </c>
      <c r="C1" s="3" t="s">
        <v>1</v>
      </c>
      <c r="D1" s="3" t="s">
        <v>3</v>
      </c>
      <c r="E1" s="3" t="s">
        <v>4</v>
      </c>
      <c r="F1" s="3" t="s">
        <v>5</v>
      </c>
      <c r="G1" s="3" t="s">
        <v>28</v>
      </c>
      <c r="H1" s="3" t="s">
        <v>2</v>
      </c>
      <c r="I1" s="3" t="s">
        <v>6</v>
      </c>
      <c r="J1" s="3" t="s">
        <v>7</v>
      </c>
      <c r="K1" s="3" t="s">
        <v>10</v>
      </c>
      <c r="L1" s="3" t="s">
        <v>12</v>
      </c>
      <c r="M1" s="3" t="s">
        <v>24</v>
      </c>
      <c r="N1" s="3" t="s">
        <v>26</v>
      </c>
    </row>
    <row r="2" spans="1:14" s="22" customFormat="1" ht="53" customHeight="1" x14ac:dyDescent="0.35">
      <c r="A2" s="4"/>
      <c r="B2" s="4"/>
      <c r="C2" s="5"/>
      <c r="D2" s="6"/>
      <c r="E2" s="5"/>
      <c r="F2" s="5"/>
      <c r="G2" s="5"/>
      <c r="H2" s="5"/>
      <c r="I2" s="150" t="s">
        <v>74</v>
      </c>
      <c r="J2" s="7"/>
      <c r="K2" s="5"/>
      <c r="L2" s="14"/>
      <c r="M2" s="5"/>
      <c r="N2" s="14"/>
    </row>
    <row r="3" spans="1:14" s="22" customFormat="1" ht="53" customHeight="1" x14ac:dyDescent="0.35">
      <c r="A3" s="4"/>
      <c r="B3" s="4"/>
      <c r="C3" s="5"/>
      <c r="D3" s="6"/>
      <c r="E3" s="5"/>
      <c r="F3" s="5"/>
      <c r="G3" s="5"/>
      <c r="H3" s="5"/>
      <c r="I3" s="6"/>
      <c r="J3" s="7"/>
      <c r="K3" s="5"/>
      <c r="L3" s="5"/>
      <c r="M3" s="14"/>
      <c r="N3" s="14"/>
    </row>
    <row r="4" spans="1:14" s="22" customFormat="1" ht="53" customHeight="1" x14ac:dyDescent="0.35">
      <c r="A4" s="4"/>
      <c r="B4" s="4"/>
      <c r="C4" s="5"/>
      <c r="D4" s="6"/>
      <c r="E4" s="5"/>
      <c r="F4" s="5"/>
      <c r="G4" s="5"/>
      <c r="H4" s="5"/>
      <c r="I4" s="6"/>
      <c r="J4" s="7"/>
      <c r="K4" s="5"/>
      <c r="L4" s="14"/>
      <c r="M4" s="14"/>
      <c r="N4" s="14"/>
    </row>
    <row r="5" spans="1:14" s="22" customFormat="1" ht="53" customHeight="1" x14ac:dyDescent="0.35">
      <c r="A5" s="4"/>
      <c r="B5" s="4"/>
      <c r="C5" s="5"/>
      <c r="D5" s="6"/>
      <c r="E5" s="5"/>
      <c r="F5" s="5"/>
      <c r="G5" s="5"/>
      <c r="H5" s="5"/>
      <c r="I5" s="6"/>
      <c r="J5" s="7"/>
      <c r="K5" s="5"/>
      <c r="L5" s="5"/>
      <c r="M5" s="14"/>
      <c r="N5" s="14"/>
    </row>
    <row r="6" spans="1:14" s="22" customFormat="1" ht="53" customHeight="1" x14ac:dyDescent="0.35">
      <c r="A6" s="4"/>
      <c r="B6" s="4"/>
      <c r="C6" s="5"/>
      <c r="D6" s="6"/>
      <c r="E6" s="5"/>
      <c r="F6" s="5"/>
      <c r="G6" s="5"/>
      <c r="H6" s="5"/>
      <c r="I6" s="6"/>
      <c r="J6" s="7"/>
      <c r="K6" s="5"/>
      <c r="L6" s="5"/>
      <c r="M6" s="14"/>
      <c r="N6" s="14"/>
    </row>
    <row r="7" spans="1:14" s="22" customFormat="1" ht="53" customHeight="1" x14ac:dyDescent="0.35">
      <c r="A7" s="4"/>
      <c r="B7" s="4"/>
      <c r="C7" s="5"/>
      <c r="D7" s="6"/>
      <c r="E7" s="5"/>
      <c r="F7" s="5"/>
      <c r="G7" s="5"/>
      <c r="H7" s="5"/>
      <c r="I7" s="6"/>
      <c r="J7" s="7"/>
      <c r="K7" s="5"/>
      <c r="L7" s="14"/>
      <c r="M7" s="14"/>
      <c r="N7" s="14"/>
    </row>
    <row r="8" spans="1:14" s="22" customFormat="1" ht="53" customHeight="1" x14ac:dyDescent="0.35">
      <c r="A8" s="4"/>
      <c r="B8" s="4"/>
      <c r="C8" s="5"/>
      <c r="D8" s="6"/>
      <c r="E8" s="5"/>
      <c r="F8" s="5"/>
      <c r="G8" s="5"/>
      <c r="H8" s="5"/>
      <c r="I8" s="6"/>
      <c r="J8" s="7"/>
      <c r="K8" s="5"/>
      <c r="L8" s="14"/>
      <c r="M8" s="14"/>
      <c r="N8" s="14"/>
    </row>
    <row r="9" spans="1:14" s="22" customFormat="1" ht="53" customHeight="1" x14ac:dyDescent="0.35">
      <c r="A9" s="4"/>
      <c r="B9" s="4"/>
      <c r="C9" s="5"/>
      <c r="D9" s="6"/>
      <c r="E9" s="5"/>
      <c r="F9" s="5"/>
      <c r="G9" s="5"/>
      <c r="H9" s="5"/>
      <c r="I9" s="6"/>
      <c r="J9" s="7"/>
      <c r="K9" s="5"/>
      <c r="L9" s="14"/>
      <c r="M9" s="14"/>
      <c r="N9" s="14"/>
    </row>
    <row r="10" spans="1:14" s="22" customFormat="1" ht="53" customHeight="1" x14ac:dyDescent="0.35">
      <c r="A10" s="4"/>
      <c r="B10" s="4"/>
      <c r="C10" s="5"/>
      <c r="D10" s="6"/>
      <c r="E10" s="5"/>
      <c r="F10" s="5"/>
      <c r="G10" s="5"/>
      <c r="H10" s="5"/>
      <c r="I10" s="6"/>
      <c r="J10" s="7"/>
      <c r="K10" s="5"/>
      <c r="L10" s="14"/>
      <c r="M10" s="14"/>
      <c r="N10" s="14"/>
    </row>
    <row r="11" spans="1:14" s="22" customFormat="1" ht="53" customHeight="1" x14ac:dyDescent="0.35">
      <c r="A11" s="4"/>
      <c r="B11" s="4"/>
      <c r="C11" s="5"/>
      <c r="D11" s="6"/>
      <c r="E11" s="5"/>
      <c r="F11" s="5"/>
      <c r="G11" s="5"/>
      <c r="H11" s="5"/>
      <c r="I11" s="6"/>
      <c r="J11" s="7"/>
      <c r="K11" s="5"/>
      <c r="L11" s="14"/>
      <c r="M11" s="14"/>
      <c r="N11" s="14"/>
    </row>
    <row r="12" spans="1:14" s="22" customFormat="1" ht="53" customHeight="1" x14ac:dyDescent="0.35">
      <c r="A12" s="4"/>
      <c r="B12" s="4"/>
      <c r="C12" s="5"/>
      <c r="D12" s="6"/>
      <c r="E12" s="5"/>
      <c r="F12" s="5"/>
      <c r="G12" s="5"/>
      <c r="H12" s="5"/>
      <c r="I12" s="6"/>
      <c r="J12" s="7"/>
      <c r="K12" s="5"/>
      <c r="L12" s="14"/>
      <c r="M12" s="14"/>
      <c r="N12" s="14"/>
    </row>
    <row r="13" spans="1:14" s="22" customFormat="1" ht="53" customHeight="1" x14ac:dyDescent="0.35">
      <c r="A13" s="4"/>
      <c r="B13" s="4"/>
      <c r="C13" s="5"/>
      <c r="D13" s="6"/>
      <c r="E13" s="5"/>
      <c r="F13" s="5"/>
      <c r="G13" s="5"/>
      <c r="H13" s="5"/>
      <c r="I13" s="6"/>
      <c r="J13" s="7"/>
      <c r="K13" s="5"/>
      <c r="L13" s="5"/>
      <c r="M13" s="14"/>
      <c r="N13" s="14"/>
    </row>
    <row r="14" spans="1:14" s="22" customFormat="1" ht="53" customHeight="1" x14ac:dyDescent="0.35">
      <c r="A14" s="4"/>
      <c r="B14" s="4"/>
      <c r="C14" s="5"/>
      <c r="D14" s="6"/>
      <c r="E14" s="5"/>
      <c r="F14" s="5"/>
      <c r="G14" s="5"/>
      <c r="H14" s="5"/>
      <c r="I14" s="6"/>
      <c r="J14" s="7"/>
      <c r="K14" s="5"/>
      <c r="L14" s="14"/>
      <c r="M14" s="14"/>
      <c r="N14" s="14"/>
    </row>
    <row r="15" spans="1:14" s="22" customFormat="1" ht="53" customHeight="1" x14ac:dyDescent="0.35">
      <c r="A15" s="4"/>
      <c r="B15" s="4"/>
      <c r="C15" s="5"/>
      <c r="D15" s="6"/>
      <c r="E15" s="5"/>
      <c r="F15" s="5"/>
      <c r="G15" s="5"/>
      <c r="H15" s="5"/>
      <c r="I15" s="6"/>
      <c r="J15" s="7"/>
      <c r="K15" s="5"/>
      <c r="L15" s="5"/>
      <c r="M15" s="14"/>
      <c r="N15" s="14"/>
    </row>
    <row r="16" spans="1:14" s="22" customFormat="1" ht="53" customHeight="1" x14ac:dyDescent="0.35">
      <c r="A16" s="4"/>
      <c r="B16" s="4"/>
      <c r="C16" s="5"/>
      <c r="D16" s="6"/>
      <c r="E16" s="5"/>
      <c r="F16" s="5"/>
      <c r="G16" s="5"/>
      <c r="H16" s="5"/>
      <c r="I16" s="6"/>
      <c r="J16" s="7"/>
      <c r="K16" s="5"/>
      <c r="L16" s="5"/>
      <c r="M16" s="14"/>
      <c r="N16" s="14"/>
    </row>
    <row r="17" spans="1:14" s="22" customFormat="1" ht="53" customHeight="1" x14ac:dyDescent="0.35">
      <c r="A17" s="4"/>
      <c r="B17" s="4"/>
      <c r="C17" s="5"/>
      <c r="D17" s="6"/>
      <c r="E17" s="5"/>
      <c r="F17" s="5"/>
      <c r="G17" s="5"/>
      <c r="H17" s="5"/>
      <c r="I17" s="6"/>
      <c r="J17" s="7"/>
      <c r="K17" s="5"/>
      <c r="L17" s="5"/>
      <c r="M17" s="14"/>
      <c r="N17" s="14"/>
    </row>
    <row r="18" spans="1:14" s="22" customFormat="1" ht="53" customHeight="1" x14ac:dyDescent="0.35">
      <c r="A18" s="4"/>
      <c r="B18" s="4"/>
      <c r="C18" s="5"/>
      <c r="D18" s="6"/>
      <c r="E18" s="5"/>
      <c r="F18" s="5"/>
      <c r="G18" s="5"/>
      <c r="H18" s="5"/>
      <c r="I18" s="6"/>
      <c r="J18" s="7"/>
      <c r="K18" s="5"/>
      <c r="L18" s="5"/>
      <c r="M18" s="14"/>
      <c r="N18" s="14"/>
    </row>
    <row r="19" spans="1:14" s="22" customFormat="1" ht="53" customHeight="1" x14ac:dyDescent="0.35">
      <c r="A19" s="4"/>
      <c r="B19" s="4"/>
      <c r="C19" s="5"/>
      <c r="D19" s="6"/>
      <c r="E19" s="5"/>
      <c r="F19" s="5"/>
      <c r="G19" s="5"/>
      <c r="H19" s="5"/>
      <c r="I19" s="6"/>
      <c r="J19" s="7"/>
      <c r="K19" s="5"/>
      <c r="L19" s="14"/>
      <c r="M19" s="14"/>
      <c r="N19" s="14"/>
    </row>
    <row r="20" spans="1:14" s="22" customFormat="1" ht="53" customHeight="1" x14ac:dyDescent="0.35">
      <c r="A20" s="4"/>
      <c r="B20" s="4"/>
      <c r="C20" s="5"/>
      <c r="D20" s="6"/>
      <c r="E20" s="5"/>
      <c r="F20" s="5"/>
      <c r="G20" s="5"/>
      <c r="H20" s="5"/>
      <c r="I20" s="6"/>
      <c r="J20" s="7"/>
      <c r="K20" s="5"/>
      <c r="L20" s="14"/>
      <c r="M20" s="14"/>
      <c r="N20" s="14"/>
    </row>
    <row r="21" spans="1:14" s="22" customFormat="1" ht="53" customHeight="1" x14ac:dyDescent="0.35">
      <c r="A21" s="4"/>
      <c r="B21" s="4"/>
      <c r="C21" s="5"/>
      <c r="D21" s="6"/>
      <c r="E21" s="5"/>
      <c r="F21" s="5"/>
      <c r="G21" s="5"/>
      <c r="H21" s="5"/>
      <c r="I21" s="6"/>
      <c r="J21" s="7"/>
      <c r="K21" s="5"/>
      <c r="L21" s="14"/>
      <c r="M21" s="14"/>
      <c r="N21" s="14"/>
    </row>
    <row r="22" spans="1:14" s="22" customFormat="1" ht="53" customHeight="1" x14ac:dyDescent="0.35">
      <c r="A22" s="4"/>
      <c r="B22" s="4"/>
      <c r="C22" s="5"/>
      <c r="D22" s="6"/>
      <c r="E22" s="5"/>
      <c r="F22" s="5"/>
      <c r="G22" s="5"/>
      <c r="H22" s="5"/>
      <c r="I22" s="6"/>
      <c r="J22" s="5"/>
      <c r="K22" s="5"/>
      <c r="L22" s="12"/>
      <c r="M22" s="5"/>
      <c r="N22" s="12"/>
    </row>
    <row r="23" spans="1:14" s="22" customFormat="1" ht="53" customHeight="1" x14ac:dyDescent="0.35">
      <c r="A23" s="4"/>
      <c r="B23" s="4"/>
      <c r="C23" s="5"/>
      <c r="D23" s="6"/>
      <c r="E23" s="5"/>
      <c r="F23" s="5"/>
      <c r="G23" s="5"/>
      <c r="H23" s="5"/>
      <c r="I23" s="6"/>
      <c r="J23" s="7"/>
      <c r="K23" s="5"/>
      <c r="L23" s="5"/>
      <c r="M23" s="5"/>
      <c r="N23" s="14"/>
    </row>
    <row r="24" spans="1:14" s="22" customFormat="1" ht="53" customHeight="1" x14ac:dyDescent="0.35">
      <c r="A24" s="4"/>
      <c r="B24" s="4"/>
      <c r="C24" s="5"/>
      <c r="D24" s="6"/>
      <c r="E24" s="5"/>
      <c r="F24" s="5"/>
      <c r="G24" s="5"/>
      <c r="H24" s="5"/>
      <c r="I24" s="6"/>
      <c r="J24" s="5"/>
      <c r="K24" s="5"/>
      <c r="L24" s="12"/>
      <c r="M24" s="12"/>
      <c r="N24" s="12"/>
    </row>
    <row r="25" spans="1:14" s="22" customFormat="1" ht="53" customHeight="1" x14ac:dyDescent="0.35">
      <c r="A25" s="4"/>
      <c r="B25" s="4"/>
      <c r="C25" s="5"/>
      <c r="D25" s="6"/>
      <c r="E25" s="5"/>
      <c r="F25" s="5"/>
      <c r="G25" s="5"/>
      <c r="H25" s="5"/>
      <c r="I25" s="6"/>
      <c r="J25" s="7"/>
      <c r="K25" s="5"/>
      <c r="L25" s="5"/>
      <c r="M25" s="5"/>
      <c r="N25" s="14"/>
    </row>
    <row r="26" spans="1:14" s="22" customFormat="1" ht="53" customHeight="1" x14ac:dyDescent="0.35">
      <c r="A26" s="4"/>
      <c r="B26" s="4"/>
      <c r="C26" s="5"/>
      <c r="D26" s="6"/>
      <c r="E26" s="5"/>
      <c r="F26" s="5"/>
      <c r="G26" s="5"/>
      <c r="H26" s="5"/>
      <c r="I26" s="6"/>
      <c r="J26" s="7"/>
      <c r="K26" s="5"/>
      <c r="L26" s="5"/>
      <c r="M26" s="5"/>
      <c r="N26" s="14"/>
    </row>
    <row r="27" spans="1:14" s="22" customFormat="1" ht="53" customHeight="1" x14ac:dyDescent="0.35">
      <c r="A27" s="4"/>
      <c r="B27" s="4"/>
      <c r="C27" s="5"/>
      <c r="D27" s="6"/>
      <c r="E27" s="5"/>
      <c r="F27" s="5"/>
      <c r="G27" s="5"/>
      <c r="H27" s="5"/>
      <c r="I27" s="6"/>
      <c r="J27" s="7"/>
      <c r="K27" s="5"/>
      <c r="L27" s="5"/>
      <c r="M27" s="5"/>
      <c r="N27" s="14"/>
    </row>
    <row r="28" spans="1:14" s="22" customFormat="1" ht="53" customHeight="1" x14ac:dyDescent="0.35">
      <c r="A28" s="25"/>
      <c r="B28" s="4"/>
      <c r="C28" s="18"/>
      <c r="D28" s="17"/>
      <c r="E28" s="18"/>
      <c r="F28" s="18"/>
      <c r="G28" s="18"/>
      <c r="H28" s="18"/>
      <c r="I28" s="17"/>
      <c r="J28" s="18"/>
      <c r="K28" s="18"/>
      <c r="L28" s="18"/>
      <c r="M28" s="5"/>
      <c r="N28" s="14"/>
    </row>
    <row r="29" spans="1:14" s="22" customFormat="1" ht="53" customHeight="1" x14ac:dyDescent="0.35">
      <c r="A29" s="4"/>
      <c r="B29" s="4"/>
      <c r="C29" s="5"/>
      <c r="D29" s="6"/>
      <c r="E29" s="5"/>
      <c r="F29" s="5"/>
      <c r="G29" s="5"/>
      <c r="H29" s="5"/>
      <c r="I29" s="6"/>
      <c r="J29" s="7"/>
      <c r="K29" s="5"/>
      <c r="L29" s="5"/>
      <c r="M29" s="5"/>
      <c r="N29" s="14"/>
    </row>
    <row r="30" spans="1:14" s="22" customFormat="1" ht="53" customHeight="1" x14ac:dyDescent="0.35">
      <c r="A30" s="4"/>
      <c r="B30" s="4"/>
      <c r="C30" s="5"/>
      <c r="D30" s="6"/>
      <c r="E30" s="5"/>
      <c r="F30" s="5"/>
      <c r="G30" s="5"/>
      <c r="H30" s="5"/>
      <c r="I30" s="6"/>
      <c r="J30" s="7"/>
      <c r="K30" s="5"/>
      <c r="L30" s="5"/>
      <c r="M30" s="5"/>
      <c r="N30" s="14"/>
    </row>
    <row r="31" spans="1:14" s="22" customFormat="1" ht="53" customHeight="1" x14ac:dyDescent="0.35">
      <c r="A31" s="4"/>
      <c r="B31" s="4"/>
      <c r="C31" s="5"/>
      <c r="D31" s="6"/>
      <c r="E31" s="5"/>
      <c r="F31" s="14"/>
      <c r="G31" s="5"/>
      <c r="H31" s="5"/>
      <c r="I31" s="6"/>
      <c r="J31" s="5"/>
      <c r="K31" s="5"/>
      <c r="L31" s="5"/>
      <c r="M31" s="5"/>
      <c r="N31" s="14"/>
    </row>
    <row r="32" spans="1:14" s="22" customFormat="1" ht="53" customHeight="1" x14ac:dyDescent="0.35">
      <c r="A32" s="4"/>
      <c r="B32" s="4"/>
      <c r="C32" s="5"/>
      <c r="D32" s="6"/>
      <c r="E32" s="5"/>
      <c r="F32" s="14"/>
      <c r="G32" s="5"/>
      <c r="H32" s="5"/>
      <c r="I32" s="6"/>
      <c r="J32" s="5"/>
      <c r="K32" s="5"/>
      <c r="L32" s="5"/>
      <c r="M32" s="5"/>
      <c r="N32" s="14"/>
    </row>
    <row r="33" spans="1:14" s="22" customFormat="1" ht="53" customHeight="1" x14ac:dyDescent="0.35">
      <c r="A33" s="4"/>
      <c r="B33" s="4"/>
      <c r="C33" s="5"/>
      <c r="D33" s="6"/>
      <c r="E33" s="5"/>
      <c r="F33" s="14"/>
      <c r="G33" s="5"/>
      <c r="H33" s="5"/>
      <c r="I33" s="6"/>
      <c r="J33" s="5"/>
      <c r="K33" s="5"/>
      <c r="L33" s="5"/>
      <c r="M33" s="5"/>
      <c r="N33" s="14"/>
    </row>
    <row r="34" spans="1:14" s="22" customFormat="1" ht="53" customHeight="1" x14ac:dyDescent="0.35">
      <c r="A34" s="4"/>
      <c r="B34" s="4"/>
      <c r="C34" s="5"/>
      <c r="D34" s="6"/>
      <c r="E34" s="5"/>
      <c r="F34" s="5"/>
      <c r="G34" s="5"/>
      <c r="H34" s="5"/>
      <c r="I34" s="6"/>
      <c r="J34" s="18"/>
      <c r="K34" s="5"/>
      <c r="L34" s="5"/>
      <c r="M34" s="5"/>
      <c r="N34" s="14"/>
    </row>
    <row r="35" spans="1:14" s="22" customFormat="1" ht="53" customHeight="1" x14ac:dyDescent="0.35">
      <c r="A35" s="4"/>
      <c r="B35" s="4"/>
      <c r="C35" s="5"/>
      <c r="D35" s="6"/>
      <c r="E35" s="5"/>
      <c r="F35" s="5"/>
      <c r="G35" s="5"/>
      <c r="H35" s="5"/>
      <c r="I35" s="6"/>
      <c r="J35" s="18"/>
      <c r="K35" s="5"/>
      <c r="L35" s="5"/>
      <c r="M35" s="5"/>
      <c r="N35" s="14"/>
    </row>
    <row r="36" spans="1:14" s="22" customFormat="1" ht="53" customHeight="1" x14ac:dyDescent="0.35">
      <c r="A36" s="4"/>
      <c r="B36" s="4"/>
      <c r="C36" s="5"/>
      <c r="D36" s="6"/>
      <c r="E36" s="5"/>
      <c r="F36" s="5"/>
      <c r="G36" s="5"/>
      <c r="H36" s="5"/>
      <c r="I36" s="6"/>
      <c r="J36" s="5"/>
      <c r="K36" s="5"/>
      <c r="L36" s="5"/>
      <c r="M36" s="5"/>
      <c r="N36" s="14"/>
    </row>
    <row r="37" spans="1:14" s="22" customFormat="1" ht="53" customHeight="1" x14ac:dyDescent="0.35">
      <c r="A37" s="4"/>
      <c r="B37" s="4"/>
      <c r="C37" s="5"/>
      <c r="D37" s="6"/>
      <c r="E37" s="5"/>
      <c r="F37" s="5"/>
      <c r="G37" s="5"/>
      <c r="H37" s="5"/>
      <c r="I37" s="6"/>
      <c r="J37" s="5"/>
      <c r="K37" s="5"/>
      <c r="L37" s="5"/>
      <c r="M37" s="5"/>
      <c r="N37" s="14"/>
    </row>
    <row r="38" spans="1:14" s="22" customFormat="1" ht="53" customHeight="1" x14ac:dyDescent="0.35">
      <c r="A38" s="4"/>
      <c r="B38" s="4"/>
      <c r="C38" s="5"/>
      <c r="D38" s="6"/>
      <c r="E38" s="5"/>
      <c r="F38" s="5"/>
      <c r="G38" s="5"/>
      <c r="H38" s="5"/>
      <c r="I38" s="6"/>
      <c r="J38" s="5"/>
      <c r="K38" s="5"/>
      <c r="L38" s="5"/>
      <c r="M38" s="5"/>
      <c r="N38" s="14"/>
    </row>
    <row r="39" spans="1:14" s="22" customFormat="1" ht="53" customHeight="1" x14ac:dyDescent="0.35">
      <c r="A39" s="4"/>
      <c r="B39" s="4"/>
      <c r="C39" s="5"/>
      <c r="D39" s="6"/>
      <c r="E39" s="5"/>
      <c r="F39" s="5"/>
      <c r="G39" s="5"/>
      <c r="H39" s="5"/>
      <c r="I39" s="6"/>
      <c r="J39" s="5"/>
      <c r="K39" s="5"/>
      <c r="L39" s="14"/>
      <c r="M39" s="5"/>
      <c r="N39" s="14"/>
    </row>
    <row r="40" spans="1:14" s="22" customFormat="1" ht="53" customHeight="1" x14ac:dyDescent="0.35">
      <c r="A40" s="4"/>
      <c r="B40" s="4"/>
      <c r="C40" s="5"/>
      <c r="D40" s="6"/>
      <c r="E40" s="5"/>
      <c r="F40" s="5"/>
      <c r="G40" s="5"/>
      <c r="H40" s="5"/>
      <c r="I40" s="6"/>
      <c r="J40" s="5"/>
      <c r="K40" s="5"/>
      <c r="L40" s="5"/>
      <c r="M40" s="5"/>
      <c r="N40" s="14"/>
    </row>
    <row r="41" spans="1:14" s="22" customFormat="1" ht="53" customHeight="1" x14ac:dyDescent="0.35">
      <c r="A41" s="4"/>
      <c r="B41" s="4"/>
      <c r="C41" s="5"/>
      <c r="D41" s="6"/>
      <c r="E41" s="5"/>
      <c r="F41" s="5"/>
      <c r="G41" s="5"/>
      <c r="H41" s="5"/>
      <c r="I41" s="6"/>
      <c r="J41" s="5"/>
      <c r="K41" s="5"/>
      <c r="L41" s="5"/>
      <c r="M41" s="5"/>
      <c r="N41" s="14"/>
    </row>
    <row r="42" spans="1:14" s="22" customFormat="1" ht="53" customHeight="1" x14ac:dyDescent="0.35">
      <c r="A42" s="4"/>
      <c r="B42" s="4"/>
      <c r="C42" s="5"/>
      <c r="D42" s="6"/>
      <c r="E42" s="5"/>
      <c r="F42" s="5"/>
      <c r="G42" s="5"/>
      <c r="H42" s="5"/>
      <c r="I42" s="6"/>
      <c r="J42" s="5"/>
      <c r="K42" s="5"/>
      <c r="L42" s="5"/>
      <c r="M42" s="5"/>
      <c r="N42" s="14"/>
    </row>
    <row r="43" spans="1:14" s="22" customFormat="1" ht="53" customHeight="1" x14ac:dyDescent="0.35">
      <c r="A43" s="8"/>
      <c r="B43" s="8"/>
      <c r="C43" s="5"/>
      <c r="D43" s="6"/>
      <c r="E43" s="5"/>
      <c r="F43" s="5"/>
      <c r="G43" s="5"/>
      <c r="H43" s="5"/>
      <c r="I43" s="6"/>
      <c r="J43" s="5"/>
      <c r="K43" s="5"/>
      <c r="L43" s="5"/>
      <c r="M43" s="5"/>
      <c r="N43" s="14"/>
    </row>
    <row r="44" spans="1:14" s="22" customFormat="1" ht="53" customHeight="1" x14ac:dyDescent="0.35">
      <c r="A44" s="8"/>
      <c r="B44" s="8"/>
      <c r="C44" s="5"/>
      <c r="D44" s="6"/>
      <c r="E44" s="5"/>
      <c r="F44" s="5"/>
      <c r="G44" s="5"/>
      <c r="H44" s="5"/>
      <c r="I44" s="6"/>
      <c r="J44" s="5"/>
      <c r="K44" s="5"/>
      <c r="L44" s="5"/>
      <c r="M44" s="5"/>
      <c r="N44" s="14"/>
    </row>
    <row r="45" spans="1:14" s="22" customFormat="1" ht="53" customHeight="1" x14ac:dyDescent="0.35">
      <c r="A45" s="8"/>
      <c r="B45" s="8"/>
      <c r="C45" s="5"/>
      <c r="D45" s="6"/>
      <c r="E45" s="5"/>
      <c r="F45" s="5"/>
      <c r="G45" s="5"/>
      <c r="H45" s="5"/>
      <c r="I45" s="6"/>
      <c r="J45" s="5"/>
      <c r="K45" s="5"/>
      <c r="L45" s="14"/>
      <c r="M45" s="5"/>
      <c r="N45" s="14"/>
    </row>
    <row r="46" spans="1:14" s="22" customFormat="1" ht="53" customHeight="1" x14ac:dyDescent="0.35">
      <c r="A46" s="25"/>
      <c r="B46" s="4"/>
      <c r="C46" s="18"/>
      <c r="D46" s="17"/>
      <c r="E46" s="18"/>
      <c r="F46" s="18"/>
      <c r="G46" s="18"/>
      <c r="H46" s="18"/>
      <c r="I46" s="17"/>
      <c r="J46" s="18"/>
      <c r="K46" s="18"/>
      <c r="L46" s="18"/>
      <c r="M46" s="5"/>
      <c r="N46" s="14"/>
    </row>
    <row r="47" spans="1:14" s="13" customFormat="1" ht="53" customHeight="1" x14ac:dyDescent="0.35">
      <c r="A47" s="25"/>
      <c r="B47" s="4"/>
      <c r="C47" s="18"/>
      <c r="D47" s="17"/>
      <c r="E47" s="18"/>
      <c r="F47" s="18"/>
      <c r="G47" s="18"/>
      <c r="H47" s="18"/>
      <c r="I47" s="6"/>
      <c r="J47" s="18"/>
      <c r="K47" s="18"/>
      <c r="L47" s="18"/>
      <c r="M47" s="5"/>
      <c r="N47" s="14"/>
    </row>
    <row r="48" spans="1:14" s="13" customFormat="1" ht="53" customHeight="1" x14ac:dyDescent="0.35">
      <c r="A48" s="8"/>
      <c r="B48" s="8"/>
      <c r="C48" s="5"/>
      <c r="D48" s="6"/>
      <c r="E48" s="5"/>
      <c r="F48" s="5"/>
      <c r="G48" s="5"/>
      <c r="H48" s="14"/>
      <c r="I48" s="5"/>
      <c r="J48" s="5"/>
      <c r="K48" s="5"/>
      <c r="L48" s="14"/>
      <c r="M48" s="5"/>
      <c r="N48" s="5"/>
    </row>
    <row r="49" spans="1:15" s="13" customFormat="1" ht="57.5" customHeight="1" x14ac:dyDescent="0.35">
      <c r="A49" s="4"/>
      <c r="B49" s="4"/>
      <c r="C49" s="5"/>
      <c r="D49" s="6"/>
      <c r="E49" s="5"/>
      <c r="F49" s="5"/>
      <c r="G49" s="5"/>
      <c r="H49" s="5"/>
      <c r="I49" s="6"/>
      <c r="J49" s="5"/>
      <c r="K49" s="5"/>
      <c r="L49" s="12"/>
      <c r="M49" s="5"/>
      <c r="N49" s="12"/>
    </row>
    <row r="50" spans="1:15" s="13" customFormat="1" ht="57.5" customHeight="1" x14ac:dyDescent="0.35">
      <c r="A50" s="4"/>
      <c r="B50" s="4"/>
      <c r="C50" s="5"/>
      <c r="D50" s="6"/>
      <c r="E50" s="5"/>
      <c r="F50" s="5"/>
      <c r="G50" s="5"/>
      <c r="H50" s="12"/>
      <c r="I50" s="6"/>
      <c r="J50" s="5"/>
      <c r="K50" s="5"/>
      <c r="L50" s="12"/>
      <c r="M50" s="5"/>
      <c r="N50" s="12"/>
    </row>
    <row r="51" spans="1:15" s="13" customFormat="1" ht="57.5" customHeight="1" x14ac:dyDescent="0.35">
      <c r="A51" s="4"/>
      <c r="B51" s="4"/>
      <c r="C51" s="5"/>
      <c r="D51" s="6"/>
      <c r="E51" s="5"/>
      <c r="F51" s="5"/>
      <c r="G51" s="5"/>
      <c r="H51" s="12"/>
      <c r="I51" s="6"/>
      <c r="J51" s="5"/>
      <c r="K51" s="5"/>
      <c r="L51" s="12"/>
      <c r="M51" s="5"/>
      <c r="N51" s="12"/>
    </row>
    <row r="52" spans="1:15" s="13" customFormat="1" ht="57.5" customHeight="1" x14ac:dyDescent="0.35">
      <c r="A52" s="4"/>
      <c r="B52" s="4"/>
      <c r="C52" s="5"/>
      <c r="D52" s="6"/>
      <c r="E52" s="5"/>
      <c r="F52" s="5"/>
      <c r="G52" s="5"/>
      <c r="H52" s="12"/>
      <c r="I52" s="6"/>
      <c r="J52" s="5"/>
      <c r="K52" s="5"/>
      <c r="L52" s="12"/>
      <c r="M52" s="5"/>
      <c r="N52" s="12"/>
    </row>
    <row r="53" spans="1:15" s="13" customFormat="1" ht="57.5" customHeight="1" x14ac:dyDescent="0.35">
      <c r="A53" s="4"/>
      <c r="B53" s="4"/>
      <c r="C53" s="5"/>
      <c r="D53" s="6"/>
      <c r="E53" s="5"/>
      <c r="F53" s="5"/>
      <c r="G53" s="5"/>
      <c r="H53" s="12"/>
      <c r="I53" s="6"/>
      <c r="J53" s="5"/>
      <c r="K53" s="5"/>
      <c r="L53" s="12"/>
      <c r="M53" s="5"/>
      <c r="N53" s="5"/>
      <c r="O53" s="104" t="s">
        <v>61</v>
      </c>
    </row>
    <row r="54" spans="1:15" s="13" customFormat="1" ht="57.5" customHeight="1" x14ac:dyDescent="0.35">
      <c r="A54" s="4"/>
      <c r="B54" s="4"/>
      <c r="C54" s="5"/>
      <c r="D54" s="6"/>
      <c r="E54" s="5"/>
      <c r="F54" s="12"/>
      <c r="G54" s="5"/>
      <c r="H54" s="12"/>
      <c r="I54" s="6"/>
      <c r="J54" s="5"/>
      <c r="K54" s="5"/>
      <c r="L54" s="12"/>
      <c r="M54" s="5"/>
      <c r="N54" s="12"/>
    </row>
    <row r="55" spans="1:15" s="13" customFormat="1" ht="57.5" customHeight="1" x14ac:dyDescent="0.35">
      <c r="A55" s="4"/>
      <c r="B55" s="4"/>
      <c r="C55" s="5"/>
      <c r="D55" s="6"/>
      <c r="E55" s="5"/>
      <c r="F55" s="5"/>
      <c r="G55" s="5"/>
      <c r="H55" s="5"/>
      <c r="I55" s="6"/>
      <c r="J55" s="5"/>
      <c r="K55" s="5"/>
      <c r="L55" s="5"/>
      <c r="M55" s="5"/>
      <c r="N55" s="12"/>
    </row>
    <row r="56" spans="1:15" s="13" customFormat="1" ht="57.5" customHeight="1" x14ac:dyDescent="0.35">
      <c r="A56" s="4"/>
      <c r="B56" s="4"/>
      <c r="C56" s="5"/>
      <c r="D56" s="6"/>
      <c r="E56" s="5"/>
      <c r="F56" s="5"/>
      <c r="G56" s="5"/>
      <c r="H56" s="5"/>
      <c r="I56" s="6"/>
      <c r="J56" s="5"/>
      <c r="K56" s="5"/>
      <c r="L56" s="5"/>
      <c r="M56" s="5"/>
      <c r="N56" s="12"/>
    </row>
    <row r="57" spans="1:15" s="13" customFormat="1" ht="57.5" customHeight="1" x14ac:dyDescent="0.35">
      <c r="A57" s="4"/>
      <c r="B57" s="4"/>
      <c r="C57" s="5"/>
      <c r="D57" s="6"/>
      <c r="E57" s="5"/>
      <c r="F57" s="5"/>
      <c r="G57" s="5"/>
      <c r="H57" s="5"/>
      <c r="I57" s="6"/>
      <c r="J57" s="5"/>
      <c r="K57" s="5"/>
      <c r="L57" s="5"/>
      <c r="M57" s="5"/>
      <c r="N57" s="12"/>
    </row>
    <row r="58" spans="1:15" s="13" customFormat="1" ht="57.5" customHeight="1" x14ac:dyDescent="0.35">
      <c r="A58" s="4"/>
      <c r="B58" s="4"/>
      <c r="C58" s="5"/>
      <c r="D58" s="6"/>
      <c r="E58" s="5"/>
      <c r="F58" s="5"/>
      <c r="G58" s="5"/>
      <c r="H58" s="5"/>
      <c r="I58" s="6"/>
      <c r="J58" s="5"/>
      <c r="K58" s="5"/>
      <c r="L58" s="5"/>
      <c r="M58" s="5"/>
      <c r="N58" s="12"/>
    </row>
    <row r="59" spans="1:15" s="13" customFormat="1" ht="57.5" customHeight="1" x14ac:dyDescent="0.35">
      <c r="A59" s="110"/>
      <c r="B59" s="110"/>
      <c r="C59" s="111"/>
      <c r="D59" s="112"/>
      <c r="E59" s="111"/>
      <c r="F59" s="111"/>
      <c r="G59" s="111"/>
      <c r="H59" s="112"/>
      <c r="I59" s="112"/>
      <c r="J59" s="111"/>
      <c r="K59" s="111"/>
      <c r="L59" s="111"/>
      <c r="M59" s="111"/>
      <c r="N59" s="113"/>
    </row>
    <row r="60" spans="1:15" s="13" customFormat="1" ht="57.5" customHeight="1" x14ac:dyDescent="0.35">
      <c r="A60" s="4"/>
      <c r="B60" s="4"/>
      <c r="C60" s="5"/>
      <c r="D60" s="6"/>
      <c r="E60" s="5"/>
      <c r="F60" s="5"/>
      <c r="G60" s="5"/>
      <c r="H60" s="5"/>
      <c r="I60" s="6"/>
      <c r="J60" s="5"/>
      <c r="K60" s="5"/>
      <c r="L60" s="5"/>
      <c r="M60" s="5"/>
      <c r="N60" s="12"/>
    </row>
    <row r="61" spans="1:15" s="13" customFormat="1" ht="57.5" customHeight="1" x14ac:dyDescent="0.35">
      <c r="A61" s="4"/>
      <c r="B61" s="4"/>
      <c r="C61" s="5"/>
      <c r="D61" s="6"/>
      <c r="E61" s="5"/>
      <c r="F61" s="5"/>
      <c r="G61" s="5"/>
      <c r="H61" s="5"/>
      <c r="I61" s="6"/>
      <c r="J61" s="5"/>
      <c r="K61" s="5"/>
      <c r="L61" s="5"/>
      <c r="M61" s="5"/>
      <c r="N61" s="12"/>
    </row>
    <row r="62" spans="1:15" s="13" customFormat="1" ht="57.5" customHeight="1" x14ac:dyDescent="0.35">
      <c r="A62" s="4"/>
      <c r="B62" s="4"/>
      <c r="C62" s="5"/>
      <c r="D62" s="6"/>
      <c r="E62" s="5"/>
      <c r="F62" s="5"/>
      <c r="G62" s="5"/>
      <c r="H62" s="5"/>
      <c r="I62" s="6"/>
      <c r="J62" s="5"/>
      <c r="K62" s="5"/>
      <c r="L62" s="5"/>
      <c r="M62" s="5"/>
      <c r="N62" s="12"/>
    </row>
    <row r="63" spans="1:15" s="13" customFormat="1" ht="57.5" customHeight="1" x14ac:dyDescent="0.35">
      <c r="A63" s="110"/>
      <c r="B63" s="110"/>
      <c r="C63" s="111"/>
      <c r="D63" s="112"/>
      <c r="E63" s="111"/>
      <c r="F63" s="111"/>
      <c r="G63" s="111"/>
      <c r="H63" s="112"/>
      <c r="I63" s="112"/>
      <c r="J63" s="111"/>
      <c r="K63" s="111"/>
      <c r="L63" s="111"/>
      <c r="M63" s="111"/>
      <c r="N63" s="113"/>
    </row>
    <row r="64" spans="1:15" s="13" customFormat="1" ht="57.5" customHeight="1" x14ac:dyDescent="0.35">
      <c r="A64" s="4"/>
      <c r="B64" s="4"/>
      <c r="C64" s="5"/>
      <c r="D64" s="6"/>
      <c r="E64" s="5"/>
      <c r="F64" s="5"/>
      <c r="G64" s="5"/>
      <c r="H64" s="5"/>
      <c r="I64" s="6"/>
      <c r="J64" s="5"/>
      <c r="K64" s="5"/>
      <c r="L64" s="5"/>
      <c r="M64" s="5"/>
      <c r="N64" s="12"/>
    </row>
    <row r="65" spans="1:15" s="13" customFormat="1" ht="57.5" customHeight="1" x14ac:dyDescent="0.35">
      <c r="A65" s="4"/>
      <c r="B65" s="4"/>
      <c r="C65" s="5"/>
      <c r="D65" s="6"/>
      <c r="E65" s="5"/>
      <c r="F65" s="5"/>
      <c r="G65" s="5"/>
      <c r="H65" s="5"/>
      <c r="I65" s="6"/>
      <c r="J65" s="5"/>
      <c r="K65" s="5"/>
      <c r="L65" s="5"/>
      <c r="M65" s="5"/>
      <c r="N65" s="12"/>
    </row>
    <row r="66" spans="1:15" s="114" customFormat="1" ht="57.5" customHeight="1" x14ac:dyDescent="0.35">
      <c r="A66" s="113"/>
      <c r="B66" s="110"/>
      <c r="C66" s="111"/>
      <c r="D66" s="112"/>
      <c r="E66" s="111"/>
      <c r="F66" s="111"/>
      <c r="G66" s="111"/>
      <c r="H66" s="115"/>
      <c r="I66" s="115"/>
      <c r="J66" s="111"/>
      <c r="K66" s="111"/>
      <c r="L66" s="113"/>
      <c r="M66" s="111"/>
      <c r="N66" s="113"/>
    </row>
    <row r="67" spans="1:15" s="114" customFormat="1" ht="57.5" customHeight="1" x14ac:dyDescent="0.35">
      <c r="A67" s="116"/>
      <c r="B67" s="116"/>
      <c r="C67" s="111"/>
      <c r="D67" s="115"/>
      <c r="E67" s="111"/>
      <c r="F67" s="113"/>
      <c r="G67" s="111"/>
      <c r="H67" s="115"/>
      <c r="I67" s="112"/>
      <c r="J67" s="111"/>
      <c r="K67" s="113"/>
      <c r="L67" s="113"/>
      <c r="M67" s="113"/>
      <c r="N67" s="113"/>
      <c r="O67" s="114" t="s">
        <v>62</v>
      </c>
    </row>
    <row r="68" spans="1:15" s="114" customFormat="1" ht="57.5" customHeight="1" x14ac:dyDescent="0.35">
      <c r="A68" s="110"/>
      <c r="B68" s="110"/>
      <c r="C68" s="111"/>
      <c r="D68" s="112"/>
      <c r="E68" s="111"/>
      <c r="F68" s="111"/>
      <c r="G68" s="111"/>
      <c r="H68" s="112"/>
      <c r="I68" s="112"/>
      <c r="J68" s="117"/>
      <c r="K68" s="111"/>
      <c r="L68" s="113"/>
      <c r="M68" s="111"/>
      <c r="N68" s="113"/>
    </row>
    <row r="69" spans="1:15" s="114" customFormat="1" ht="57.5" customHeight="1" x14ac:dyDescent="0.35">
      <c r="A69" s="110"/>
      <c r="B69" s="110"/>
      <c r="C69" s="111"/>
      <c r="D69" s="112"/>
      <c r="E69" s="111"/>
      <c r="F69" s="111"/>
      <c r="G69" s="111"/>
      <c r="H69" s="115"/>
      <c r="I69" s="112"/>
      <c r="J69" s="111"/>
      <c r="K69" s="111"/>
      <c r="L69" s="113"/>
      <c r="M69" s="111"/>
      <c r="N69" s="113"/>
    </row>
    <row r="70" spans="1:15" s="114" customFormat="1" ht="69.5" customHeight="1" x14ac:dyDescent="0.35">
      <c r="A70" s="113"/>
      <c r="B70" s="116"/>
      <c r="C70" s="111"/>
      <c r="D70" s="112"/>
      <c r="E70" s="111"/>
      <c r="F70" s="113"/>
      <c r="G70" s="111"/>
      <c r="H70" s="115"/>
      <c r="I70" s="112"/>
      <c r="J70" s="111"/>
      <c r="K70" s="111"/>
      <c r="L70" s="113"/>
      <c r="M70" s="111"/>
      <c r="N70" s="113"/>
    </row>
    <row r="71" spans="1:15" s="114" customFormat="1" ht="57.5" customHeight="1" x14ac:dyDescent="0.35">
      <c r="A71" s="110"/>
      <c r="B71" s="110"/>
      <c r="C71" s="111"/>
      <c r="D71" s="112"/>
      <c r="E71" s="111"/>
      <c r="F71" s="111"/>
      <c r="G71" s="111"/>
      <c r="H71" s="112"/>
      <c r="I71" s="112"/>
      <c r="J71" s="111"/>
      <c r="K71" s="111"/>
      <c r="L71" s="113"/>
      <c r="M71" s="111"/>
      <c r="N71" s="113"/>
    </row>
    <row r="72" spans="1:15" s="114" customFormat="1" ht="57.5" customHeight="1" x14ac:dyDescent="0.35">
      <c r="A72" s="118"/>
      <c r="B72" s="118"/>
      <c r="C72" s="117"/>
      <c r="D72" s="119"/>
      <c r="E72" s="117"/>
      <c r="F72" s="117"/>
      <c r="G72" s="111"/>
      <c r="H72" s="120"/>
      <c r="I72" s="119"/>
      <c r="J72" s="117"/>
      <c r="K72" s="117"/>
      <c r="L72" s="121"/>
      <c r="M72" s="117"/>
      <c r="N72" s="121"/>
    </row>
    <row r="73" spans="1:15" s="114" customFormat="1" ht="69.5" customHeight="1" x14ac:dyDescent="0.35">
      <c r="A73" s="118"/>
      <c r="B73" s="118"/>
      <c r="C73" s="117"/>
      <c r="D73" s="119"/>
      <c r="E73" s="117"/>
      <c r="F73" s="117"/>
      <c r="G73" s="117"/>
      <c r="H73" s="120"/>
      <c r="I73" s="119"/>
      <c r="J73" s="117"/>
      <c r="K73" s="117"/>
      <c r="L73" s="121"/>
      <c r="M73" s="117"/>
      <c r="N73" s="121"/>
    </row>
    <row r="74" spans="1:15" s="122" customFormat="1" ht="64.5" customHeight="1" x14ac:dyDescent="0.35">
      <c r="A74" s="110"/>
      <c r="B74" s="110"/>
      <c r="C74" s="111"/>
      <c r="D74" s="112"/>
      <c r="E74" s="111"/>
      <c r="F74" s="111"/>
      <c r="G74" s="111"/>
      <c r="H74" s="112"/>
      <c r="I74" s="112"/>
      <c r="J74" s="111"/>
      <c r="K74" s="111"/>
      <c r="L74" s="113"/>
      <c r="M74" s="111"/>
      <c r="N74" s="113"/>
    </row>
    <row r="75" spans="1:15" s="114" customFormat="1" ht="69.5" customHeight="1" x14ac:dyDescent="0.35">
      <c r="A75" s="110"/>
      <c r="B75" s="110"/>
      <c r="C75" s="111"/>
      <c r="D75" s="112"/>
      <c r="E75" s="111"/>
      <c r="F75" s="111"/>
      <c r="G75" s="111"/>
      <c r="H75" s="112"/>
      <c r="I75" s="112"/>
      <c r="J75" s="111"/>
      <c r="K75" s="111"/>
      <c r="L75" s="113"/>
      <c r="M75" s="111"/>
      <c r="N75" s="113"/>
    </row>
    <row r="76" spans="1:15" s="109" customFormat="1" ht="58" customHeight="1" x14ac:dyDescent="0.35">
      <c r="A76" s="105"/>
      <c r="B76" s="105"/>
      <c r="C76" s="30"/>
      <c r="D76" s="106"/>
      <c r="E76" s="30"/>
      <c r="F76" s="30"/>
      <c r="G76" s="30"/>
      <c r="H76" s="107"/>
      <c r="I76" s="106"/>
      <c r="J76" s="30"/>
      <c r="K76" s="30"/>
      <c r="L76" s="108"/>
      <c r="M76" s="30"/>
      <c r="N76" s="108"/>
    </row>
    <row r="77" spans="1:15" x14ac:dyDescent="0.35">
      <c r="J77" s="136"/>
    </row>
  </sheetData>
  <autoFilter ref="A1:N52">
    <sortState ref="A2:N74">
      <sortCondition ref="B1:B52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138"/>
  <sheetViews>
    <sheetView zoomScale="80" zoomScaleNormal="80" workbookViewId="0">
      <selection activeCell="I19" sqref="I19"/>
    </sheetView>
  </sheetViews>
  <sheetFormatPr baseColWidth="10" defaultRowHeight="18.5" x14ac:dyDescent="0.45"/>
  <cols>
    <col min="1" max="1" width="29.36328125" style="72" bestFit="1" customWidth="1"/>
    <col min="2" max="2" width="14.1796875" bestFit="1" customWidth="1"/>
    <col min="3" max="3" width="29.26953125" bestFit="1" customWidth="1"/>
    <col min="7" max="7" width="22.81640625" style="24" bestFit="1" customWidth="1"/>
    <col min="8" max="8" width="14.1796875" style="93" bestFit="1" customWidth="1"/>
    <col min="9" max="9" width="29.26953125" style="24" bestFit="1" customWidth="1"/>
    <col min="10" max="10" width="10.90625" style="24"/>
  </cols>
  <sheetData>
    <row r="2" spans="1:11" ht="19" thickBot="1" x14ac:dyDescent="0.5"/>
    <row r="3" spans="1:11" ht="19" thickBot="1" x14ac:dyDescent="0.5">
      <c r="A3" s="71" t="s">
        <v>78</v>
      </c>
      <c r="B3" s="24"/>
      <c r="C3" s="24"/>
      <c r="D3" s="24"/>
      <c r="G3" s="71" t="s">
        <v>79</v>
      </c>
      <c r="H3" s="94"/>
      <c r="I3"/>
      <c r="J3"/>
    </row>
    <row r="4" spans="1:11" ht="15.5" x14ac:dyDescent="0.35">
      <c r="A4" s="77" t="s">
        <v>64</v>
      </c>
      <c r="B4" s="44" t="s">
        <v>31</v>
      </c>
      <c r="C4" s="44" t="s">
        <v>32</v>
      </c>
      <c r="D4" s="45">
        <v>1</v>
      </c>
      <c r="G4" s="68" t="s">
        <v>64</v>
      </c>
      <c r="H4" s="95" t="s">
        <v>35</v>
      </c>
      <c r="I4" s="58" t="s">
        <v>32</v>
      </c>
      <c r="J4" s="59">
        <v>2</v>
      </c>
    </row>
    <row r="5" spans="1:11" x14ac:dyDescent="0.45">
      <c r="A5" s="70">
        <v>4</v>
      </c>
      <c r="B5" s="26">
        <v>44522</v>
      </c>
      <c r="C5" s="27" t="s">
        <v>33</v>
      </c>
      <c r="D5" s="47">
        <v>1</v>
      </c>
      <c r="G5" s="70">
        <v>4</v>
      </c>
      <c r="H5" s="125">
        <v>44532</v>
      </c>
      <c r="I5" s="126" t="s">
        <v>36</v>
      </c>
      <c r="J5" s="127">
        <v>1</v>
      </c>
      <c r="K5" t="s">
        <v>65</v>
      </c>
    </row>
    <row r="6" spans="1:11" ht="19" thickBot="1" x14ac:dyDescent="0.5">
      <c r="A6" s="67"/>
      <c r="B6" s="65" t="s">
        <v>34</v>
      </c>
      <c r="C6" s="65"/>
      <c r="D6" s="66">
        <f>SUM(D4:D5)</f>
        <v>2</v>
      </c>
      <c r="G6" s="69"/>
      <c r="H6" s="96">
        <v>44540</v>
      </c>
      <c r="I6" s="24" t="s">
        <v>37</v>
      </c>
      <c r="J6" s="60">
        <v>1</v>
      </c>
    </row>
    <row r="7" spans="1:11" ht="19" thickBot="1" x14ac:dyDescent="0.5">
      <c r="G7" s="69"/>
      <c r="H7" s="96">
        <v>44246</v>
      </c>
      <c r="I7" s="28" t="s">
        <v>15</v>
      </c>
      <c r="J7" s="60">
        <v>0.5</v>
      </c>
    </row>
    <row r="8" spans="1:11" ht="19" thickBot="1" x14ac:dyDescent="0.5">
      <c r="A8" s="71" t="s">
        <v>80</v>
      </c>
      <c r="G8" s="69"/>
      <c r="H8" s="96">
        <v>44247</v>
      </c>
      <c r="I8" s="28" t="s">
        <v>17</v>
      </c>
      <c r="J8" s="60">
        <v>0.5</v>
      </c>
    </row>
    <row r="9" spans="1:11" ht="19" thickBot="1" x14ac:dyDescent="0.5">
      <c r="A9" s="78" t="s">
        <v>64</v>
      </c>
      <c r="B9" s="44" t="s">
        <v>35</v>
      </c>
      <c r="C9" s="44" t="s">
        <v>32</v>
      </c>
      <c r="D9" s="45">
        <v>2</v>
      </c>
      <c r="G9" s="67">
        <v>1000</v>
      </c>
      <c r="H9" s="97" t="s">
        <v>34</v>
      </c>
      <c r="I9" s="65"/>
      <c r="J9" s="66">
        <v>4</v>
      </c>
    </row>
    <row r="10" spans="1:11" ht="19" thickBot="1" x14ac:dyDescent="0.5">
      <c r="A10" s="73">
        <v>8</v>
      </c>
      <c r="B10" s="27"/>
      <c r="C10" s="27"/>
      <c r="D10" s="47"/>
      <c r="G10" s="63"/>
      <c r="H10" s="96"/>
    </row>
    <row r="11" spans="1:11" ht="19" thickBot="1" x14ac:dyDescent="0.5">
      <c r="A11" s="67"/>
      <c r="B11" s="65" t="s">
        <v>34</v>
      </c>
      <c r="C11" s="65"/>
      <c r="D11" s="66">
        <f>SUM(D9)</f>
        <v>2</v>
      </c>
      <c r="G11" s="71" t="s">
        <v>94</v>
      </c>
      <c r="H11" s="94"/>
      <c r="I11"/>
      <c r="J11"/>
    </row>
    <row r="12" spans="1:11" ht="19" thickBot="1" x14ac:dyDescent="0.5">
      <c r="G12" s="68" t="s">
        <v>64</v>
      </c>
      <c r="H12" s="98" t="s">
        <v>35</v>
      </c>
      <c r="I12" s="44" t="s">
        <v>32</v>
      </c>
      <c r="J12" s="45">
        <v>2</v>
      </c>
    </row>
    <row r="13" spans="1:11" ht="19" thickBot="1" x14ac:dyDescent="0.5">
      <c r="A13" s="71" t="s">
        <v>81</v>
      </c>
      <c r="G13" s="70">
        <v>4</v>
      </c>
      <c r="H13" s="99">
        <v>44224</v>
      </c>
      <c r="I13" s="28" t="s">
        <v>19</v>
      </c>
      <c r="J13" s="47">
        <v>1</v>
      </c>
    </row>
    <row r="14" spans="1:11" ht="15.5" x14ac:dyDescent="0.35">
      <c r="A14" s="78" t="s">
        <v>64</v>
      </c>
      <c r="B14" s="44">
        <v>44483</v>
      </c>
      <c r="C14" s="44" t="s">
        <v>38</v>
      </c>
      <c r="D14" s="45">
        <v>1</v>
      </c>
      <c r="G14" s="69"/>
      <c r="H14" s="99">
        <v>44235</v>
      </c>
      <c r="I14" s="28" t="s">
        <v>39</v>
      </c>
      <c r="J14" s="47">
        <v>1</v>
      </c>
    </row>
    <row r="15" spans="1:11" x14ac:dyDescent="0.45">
      <c r="A15" s="73">
        <v>5</v>
      </c>
      <c r="B15" s="27"/>
      <c r="C15" s="27"/>
      <c r="D15" s="47"/>
      <c r="G15" s="69"/>
      <c r="H15" s="99">
        <v>44247</v>
      </c>
      <c r="I15" s="28" t="s">
        <v>17</v>
      </c>
      <c r="J15" s="47">
        <v>0.5</v>
      </c>
    </row>
    <row r="16" spans="1:11" ht="19" thickBot="1" x14ac:dyDescent="0.5">
      <c r="A16" s="67"/>
      <c r="B16" s="65" t="s">
        <v>34</v>
      </c>
      <c r="C16" s="65"/>
      <c r="D16" s="66">
        <f>SUM(D14)</f>
        <v>1</v>
      </c>
      <c r="G16" s="69"/>
      <c r="H16" s="99">
        <v>44270</v>
      </c>
      <c r="I16" s="28" t="s">
        <v>20</v>
      </c>
      <c r="J16" s="47">
        <v>0.5</v>
      </c>
    </row>
    <row r="17" spans="1:20" ht="19" thickBot="1" x14ac:dyDescent="0.5">
      <c r="G17" s="70"/>
      <c r="H17" s="99">
        <v>44274</v>
      </c>
      <c r="I17" s="28" t="s">
        <v>40</v>
      </c>
      <c r="J17" s="47">
        <v>2</v>
      </c>
    </row>
    <row r="18" spans="1:20" ht="19" thickBot="1" x14ac:dyDescent="0.5">
      <c r="A18" s="71" t="s">
        <v>82</v>
      </c>
      <c r="G18" s="69"/>
      <c r="H18" s="99">
        <v>44285</v>
      </c>
      <c r="I18" s="28" t="s">
        <v>41</v>
      </c>
      <c r="J18" s="47">
        <v>0.5</v>
      </c>
    </row>
    <row r="19" spans="1:20" ht="15.5" x14ac:dyDescent="0.35">
      <c r="A19" s="78" t="s">
        <v>64</v>
      </c>
      <c r="B19" s="44"/>
      <c r="C19" s="44" t="s">
        <v>52</v>
      </c>
      <c r="D19" s="45">
        <v>1</v>
      </c>
      <c r="G19" s="69"/>
      <c r="H19" s="99">
        <v>44481</v>
      </c>
      <c r="I19" s="29" t="s">
        <v>110</v>
      </c>
      <c r="J19" s="47">
        <v>1</v>
      </c>
    </row>
    <row r="20" spans="1:20" s="79" customFormat="1" x14ac:dyDescent="0.45">
      <c r="A20" s="73">
        <v>4</v>
      </c>
      <c r="B20" s="27"/>
      <c r="C20" s="27"/>
      <c r="D20" s="47"/>
      <c r="E20"/>
      <c r="F20"/>
      <c r="G20" s="69"/>
      <c r="H20" s="99">
        <v>44523</v>
      </c>
      <c r="I20" s="29" t="s">
        <v>42</v>
      </c>
      <c r="J20" s="49">
        <v>1</v>
      </c>
      <c r="K20"/>
      <c r="Q20"/>
      <c r="R20"/>
      <c r="S20"/>
      <c r="T20"/>
    </row>
    <row r="21" spans="1:20" s="79" customFormat="1" ht="19" thickBot="1" x14ac:dyDescent="0.5">
      <c r="A21" s="67"/>
      <c r="B21" s="65" t="s">
        <v>34</v>
      </c>
      <c r="C21" s="65"/>
      <c r="D21" s="66">
        <f>SUM(D19)</f>
        <v>1</v>
      </c>
      <c r="E21"/>
      <c r="F21"/>
      <c r="G21" s="70"/>
      <c r="H21" s="125" t="s">
        <v>55</v>
      </c>
      <c r="I21" s="126" t="s">
        <v>27</v>
      </c>
      <c r="J21" s="127">
        <v>3</v>
      </c>
      <c r="K21" t="s">
        <v>65</v>
      </c>
      <c r="Q21"/>
      <c r="R21"/>
      <c r="S21"/>
      <c r="T21"/>
    </row>
    <row r="22" spans="1:20" s="79" customFormat="1" ht="19" thickBot="1" x14ac:dyDescent="0.5">
      <c r="A22" s="72"/>
      <c r="B22"/>
      <c r="C22"/>
      <c r="D22"/>
      <c r="E22"/>
      <c r="F22"/>
      <c r="G22" s="67">
        <v>6500</v>
      </c>
      <c r="H22" s="97" t="s">
        <v>34</v>
      </c>
      <c r="I22" s="65"/>
      <c r="J22" s="66">
        <f>SUM(J13:J21)</f>
        <v>10.5</v>
      </c>
      <c r="K22"/>
      <c r="Q22"/>
      <c r="R22"/>
      <c r="S22"/>
      <c r="T22"/>
    </row>
    <row r="23" spans="1:20" s="79" customFormat="1" ht="19" thickBot="1" x14ac:dyDescent="0.5">
      <c r="A23" s="71" t="s">
        <v>83</v>
      </c>
      <c r="B23"/>
      <c r="C23"/>
      <c r="D23"/>
      <c r="E23"/>
      <c r="F23"/>
      <c r="G23" s="24"/>
      <c r="H23" s="93"/>
      <c r="I23" s="24"/>
      <c r="J23" s="24"/>
      <c r="K23"/>
      <c r="Q23"/>
      <c r="R23"/>
      <c r="S23"/>
      <c r="T23"/>
    </row>
    <row r="24" spans="1:20" s="79" customFormat="1" ht="19" thickBot="1" x14ac:dyDescent="0.5">
      <c r="A24" s="78" t="s">
        <v>64</v>
      </c>
      <c r="B24" s="44"/>
      <c r="C24" s="44"/>
      <c r="D24" s="45"/>
      <c r="E24"/>
      <c r="F24"/>
      <c r="G24" s="71" t="s">
        <v>95</v>
      </c>
      <c r="H24" s="94"/>
      <c r="I24"/>
      <c r="J24"/>
      <c r="K24"/>
      <c r="L24" s="80"/>
      <c r="M24" s="81"/>
      <c r="N24" s="82"/>
      <c r="O24" s="83"/>
      <c r="Q24"/>
      <c r="R24"/>
      <c r="S24"/>
      <c r="T24"/>
    </row>
    <row r="25" spans="1:20" s="80" customFormat="1" ht="19" thickBot="1" x14ac:dyDescent="0.5">
      <c r="A25" s="73">
        <v>3</v>
      </c>
      <c r="B25" s="27"/>
      <c r="C25" s="27"/>
      <c r="D25" s="47"/>
      <c r="E25" s="27"/>
      <c r="F25" s="27"/>
      <c r="G25" s="68" t="s">
        <v>64</v>
      </c>
      <c r="H25" s="88" t="s">
        <v>35</v>
      </c>
      <c r="I25" s="44" t="s">
        <v>32</v>
      </c>
      <c r="J25" s="45">
        <v>2</v>
      </c>
      <c r="K25" s="27"/>
      <c r="L25" s="79"/>
      <c r="M25" s="84"/>
      <c r="N25" s="85"/>
      <c r="O25" s="86"/>
      <c r="Q25" s="27"/>
      <c r="R25" s="27"/>
      <c r="S25" s="27"/>
      <c r="T25" s="27"/>
    </row>
    <row r="26" spans="1:20" s="80" customFormat="1" ht="19" thickBot="1" x14ac:dyDescent="0.5">
      <c r="A26" s="67"/>
      <c r="B26" s="65" t="s">
        <v>34</v>
      </c>
      <c r="C26" s="65"/>
      <c r="D26" s="66">
        <v>0.5</v>
      </c>
      <c r="E26" s="27"/>
      <c r="F26" s="27"/>
      <c r="G26" s="70"/>
      <c r="H26" s="89">
        <v>44208</v>
      </c>
      <c r="I26" s="29" t="s">
        <v>18</v>
      </c>
      <c r="J26" s="47">
        <v>0.5</v>
      </c>
      <c r="K26" s="27"/>
      <c r="Q26" s="27"/>
      <c r="R26" s="27"/>
      <c r="S26" s="27"/>
      <c r="T26" s="27"/>
    </row>
    <row r="27" spans="1:20" s="80" customFormat="1" x14ac:dyDescent="0.45">
      <c r="A27" s="72"/>
      <c r="B27"/>
      <c r="C27"/>
      <c r="D27"/>
      <c r="E27" s="27"/>
      <c r="F27" s="27"/>
      <c r="G27" s="87"/>
      <c r="H27" s="89">
        <v>44366</v>
      </c>
      <c r="I27" s="29" t="s">
        <v>13</v>
      </c>
      <c r="J27" s="47">
        <v>0.5</v>
      </c>
      <c r="K27" s="27"/>
      <c r="Q27" s="27"/>
      <c r="R27" s="27"/>
      <c r="S27" s="27"/>
      <c r="T27" s="27"/>
    </row>
    <row r="28" spans="1:20" s="27" customFormat="1" ht="19" thickBot="1" x14ac:dyDescent="0.5">
      <c r="A28" s="74" t="s">
        <v>84</v>
      </c>
      <c r="G28" s="87"/>
      <c r="H28" s="89">
        <v>44494</v>
      </c>
      <c r="I28" s="29" t="s">
        <v>53</v>
      </c>
      <c r="J28" s="47">
        <v>1.5</v>
      </c>
    </row>
    <row r="29" spans="1:20" s="27" customFormat="1" ht="19" thickBot="1" x14ac:dyDescent="0.5">
      <c r="A29" s="78" t="s">
        <v>64</v>
      </c>
      <c r="B29" s="43" t="s">
        <v>31</v>
      </c>
      <c r="C29" s="44" t="s">
        <v>32</v>
      </c>
      <c r="D29" s="45">
        <v>1</v>
      </c>
      <c r="G29" s="67"/>
      <c r="H29" s="97" t="s">
        <v>34</v>
      </c>
      <c r="I29" s="65"/>
      <c r="J29" s="66">
        <f>SUM(J25:J28)</f>
        <v>4.5</v>
      </c>
      <c r="K29" s="67"/>
    </row>
    <row r="30" spans="1:20" s="27" customFormat="1" ht="19" thickBot="1" x14ac:dyDescent="0.5">
      <c r="A30" s="62">
        <v>3</v>
      </c>
      <c r="B30" s="46">
        <v>44228</v>
      </c>
      <c r="C30" s="29" t="s">
        <v>125</v>
      </c>
      <c r="D30" s="47">
        <v>1</v>
      </c>
      <c r="G30" s="61"/>
      <c r="H30" s="96"/>
      <c r="I30" s="28"/>
      <c r="J30" s="24"/>
    </row>
    <row r="31" spans="1:20" s="27" customFormat="1" ht="19" thickBot="1" x14ac:dyDescent="0.5">
      <c r="A31" s="67"/>
      <c r="B31" s="65" t="s">
        <v>34</v>
      </c>
      <c r="C31" s="65"/>
      <c r="D31" s="66">
        <f>SUM(D29:D30)</f>
        <v>2</v>
      </c>
      <c r="G31" s="90" t="s">
        <v>96</v>
      </c>
      <c r="H31" s="96"/>
      <c r="I31" s="28"/>
      <c r="J31" s="24"/>
    </row>
    <row r="32" spans="1:20" s="27" customFormat="1" ht="19" thickBot="1" x14ac:dyDescent="0.5">
      <c r="A32" s="75"/>
      <c r="G32" s="78" t="s">
        <v>64</v>
      </c>
      <c r="H32" s="88" t="s">
        <v>35</v>
      </c>
      <c r="I32" s="44" t="s">
        <v>32</v>
      </c>
      <c r="J32" s="45">
        <v>2</v>
      </c>
    </row>
    <row r="33" spans="1:10" s="27" customFormat="1" ht="19" thickBot="1" x14ac:dyDescent="0.5">
      <c r="A33" s="90" t="s">
        <v>85</v>
      </c>
      <c r="G33" s="91">
        <v>5</v>
      </c>
      <c r="H33" s="89">
        <v>44464</v>
      </c>
      <c r="I33" s="29" t="s">
        <v>16</v>
      </c>
      <c r="J33" s="47">
        <v>0.5</v>
      </c>
    </row>
    <row r="34" spans="1:10" s="27" customFormat="1" ht="15.5" x14ac:dyDescent="0.35">
      <c r="A34" s="78" t="s">
        <v>64</v>
      </c>
      <c r="B34" s="44">
        <v>44518</v>
      </c>
      <c r="C34" s="44" t="s">
        <v>51</v>
      </c>
      <c r="D34" s="45">
        <v>0.5</v>
      </c>
      <c r="G34" s="92"/>
      <c r="H34" s="89">
        <v>44476</v>
      </c>
      <c r="I34" s="29" t="s">
        <v>124</v>
      </c>
      <c r="J34" s="47">
        <v>0.5</v>
      </c>
    </row>
    <row r="35" spans="1:10" s="27" customFormat="1" ht="19" thickBot="1" x14ac:dyDescent="0.5">
      <c r="A35" s="91">
        <v>5</v>
      </c>
      <c r="B35" s="26"/>
      <c r="C35" s="29"/>
      <c r="D35" s="47"/>
      <c r="G35" s="67"/>
      <c r="H35" s="97" t="s">
        <v>34</v>
      </c>
      <c r="I35" s="65"/>
      <c r="J35" s="66">
        <f>SUM(J32:J34)</f>
        <v>3</v>
      </c>
    </row>
    <row r="36" spans="1:10" s="27" customFormat="1" ht="19" thickBot="1" x14ac:dyDescent="0.5">
      <c r="A36" s="67"/>
      <c r="B36" s="65" t="s">
        <v>34</v>
      </c>
      <c r="C36" s="65"/>
      <c r="D36" s="66">
        <f>SUM(D34:D34)</f>
        <v>0.5</v>
      </c>
      <c r="G36" s="61"/>
      <c r="H36" s="93"/>
      <c r="I36" s="24"/>
      <c r="J36" s="24"/>
    </row>
    <row r="37" spans="1:10" s="27" customFormat="1" ht="19" thickBot="1" x14ac:dyDescent="0.5">
      <c r="A37" s="75"/>
      <c r="G37" s="90" t="s">
        <v>97</v>
      </c>
      <c r="H37" s="93"/>
      <c r="I37" s="24"/>
      <c r="J37" s="24"/>
    </row>
    <row r="38" spans="1:10" ht="19" thickBot="1" x14ac:dyDescent="0.5">
      <c r="A38" s="74" t="s">
        <v>86</v>
      </c>
      <c r="B38" s="27"/>
      <c r="C38" s="27"/>
      <c r="D38" s="27"/>
      <c r="G38" s="78" t="s">
        <v>64</v>
      </c>
      <c r="H38" s="101" t="s">
        <v>35</v>
      </c>
      <c r="I38" s="50" t="s">
        <v>32</v>
      </c>
      <c r="J38" s="45">
        <v>2</v>
      </c>
    </row>
    <row r="39" spans="1:10" x14ac:dyDescent="0.45">
      <c r="A39" s="78" t="s">
        <v>64</v>
      </c>
      <c r="B39" s="43">
        <v>44312</v>
      </c>
      <c r="C39" s="44" t="s">
        <v>22</v>
      </c>
      <c r="D39" s="45">
        <v>0.5</v>
      </c>
      <c r="G39" s="91">
        <v>4</v>
      </c>
      <c r="H39" s="99">
        <v>44519</v>
      </c>
      <c r="I39" s="29" t="s">
        <v>30</v>
      </c>
      <c r="J39" s="47">
        <v>0.5</v>
      </c>
    </row>
    <row r="40" spans="1:10" x14ac:dyDescent="0.45">
      <c r="A40" s="62">
        <v>5</v>
      </c>
      <c r="B40" s="46"/>
      <c r="C40" s="29"/>
      <c r="D40" s="47"/>
      <c r="G40" s="69"/>
      <c r="H40" s="99"/>
      <c r="I40" s="29" t="s">
        <v>43</v>
      </c>
      <c r="J40" s="47"/>
    </row>
    <row r="41" spans="1:10" ht="19" thickBot="1" x14ac:dyDescent="0.5">
      <c r="A41" s="67"/>
      <c r="B41" s="65" t="s">
        <v>34</v>
      </c>
      <c r="C41" s="65"/>
      <c r="D41" s="66">
        <f>SUM(D39:D39)</f>
        <v>0.5</v>
      </c>
      <c r="G41" s="67"/>
      <c r="H41" s="97" t="s">
        <v>34</v>
      </c>
      <c r="I41" s="65"/>
      <c r="J41" s="66">
        <f>SUM(J38:J40)</f>
        <v>2.5</v>
      </c>
    </row>
    <row r="42" spans="1:10" ht="19" thickBot="1" x14ac:dyDescent="0.5">
      <c r="B42" s="125"/>
      <c r="C42" s="126"/>
      <c r="D42" s="127"/>
      <c r="G42" s="61"/>
    </row>
    <row r="43" spans="1:10" ht="19" thickBot="1" x14ac:dyDescent="0.5">
      <c r="A43" s="74" t="s">
        <v>87</v>
      </c>
      <c r="G43" s="90" t="s">
        <v>98</v>
      </c>
      <c r="H43" s="94"/>
      <c r="I43"/>
      <c r="J43"/>
    </row>
    <row r="44" spans="1:10" ht="15.5" x14ac:dyDescent="0.35">
      <c r="A44" s="128" t="s">
        <v>64</v>
      </c>
      <c r="B44" s="48">
        <v>44336</v>
      </c>
      <c r="C44" s="50" t="s">
        <v>21</v>
      </c>
      <c r="D44" s="45">
        <v>0.5</v>
      </c>
      <c r="G44" s="78" t="s">
        <v>64</v>
      </c>
      <c r="H44" s="102">
        <v>44440</v>
      </c>
      <c r="I44" s="50" t="s">
        <v>123</v>
      </c>
      <c r="J44" s="45">
        <v>0.5</v>
      </c>
    </row>
    <row r="45" spans="1:10" x14ac:dyDescent="0.45">
      <c r="A45" s="62">
        <v>3</v>
      </c>
      <c r="B45" s="46">
        <v>44523</v>
      </c>
      <c r="C45" s="29" t="s">
        <v>115</v>
      </c>
      <c r="D45" s="47">
        <v>1</v>
      </c>
      <c r="G45" s="91">
        <v>5</v>
      </c>
      <c r="H45" s="89">
        <v>44442</v>
      </c>
      <c r="I45" s="29" t="s">
        <v>112</v>
      </c>
      <c r="J45" s="47">
        <v>0.5</v>
      </c>
    </row>
    <row r="46" spans="1:10" x14ac:dyDescent="0.45">
      <c r="A46" s="62"/>
      <c r="B46" s="51" t="s">
        <v>49</v>
      </c>
      <c r="C46" s="27" t="s">
        <v>50</v>
      </c>
      <c r="D46" s="47">
        <v>1</v>
      </c>
      <c r="G46" s="87"/>
      <c r="H46" s="89" t="s">
        <v>35</v>
      </c>
      <c r="I46" s="29" t="s">
        <v>32</v>
      </c>
      <c r="J46" s="47">
        <v>2</v>
      </c>
    </row>
    <row r="47" spans="1:10" x14ac:dyDescent="0.45">
      <c r="A47" s="62"/>
      <c r="B47" s="46" t="s">
        <v>67</v>
      </c>
      <c r="C47" s="29" t="s">
        <v>32</v>
      </c>
      <c r="D47" s="47">
        <v>2</v>
      </c>
      <c r="G47" s="87"/>
      <c r="H47" s="89" t="s">
        <v>57</v>
      </c>
      <c r="I47" s="29" t="s">
        <v>122</v>
      </c>
      <c r="J47" s="47">
        <v>0.5</v>
      </c>
    </row>
    <row r="48" spans="1:10" ht="19" thickBot="1" x14ac:dyDescent="0.5">
      <c r="A48" s="62"/>
      <c r="B48" s="125">
        <v>44533</v>
      </c>
      <c r="C48" s="126" t="s">
        <v>68</v>
      </c>
      <c r="D48" s="127">
        <v>0</v>
      </c>
      <c r="G48" s="67"/>
      <c r="H48" s="97" t="s">
        <v>34</v>
      </c>
      <c r="I48" s="65"/>
      <c r="J48" s="66">
        <f>SUM(J44:J47)</f>
        <v>3.5</v>
      </c>
    </row>
    <row r="49" spans="1:10" ht="19" thickBot="1" x14ac:dyDescent="0.5">
      <c r="A49" s="67">
        <v>1500</v>
      </c>
      <c r="B49" s="65" t="s">
        <v>34</v>
      </c>
      <c r="C49" s="65"/>
      <c r="D49" s="66">
        <f>SUM(D44:D48)</f>
        <v>4.5</v>
      </c>
      <c r="H49" s="96"/>
      <c r="I49" s="29"/>
    </row>
    <row r="50" spans="1:10" ht="19" thickBot="1" x14ac:dyDescent="0.5">
      <c r="G50" s="90" t="s">
        <v>99</v>
      </c>
      <c r="H50" s="96"/>
      <c r="I50" s="29"/>
    </row>
    <row r="51" spans="1:10" ht="19" thickBot="1" x14ac:dyDescent="0.5">
      <c r="A51" s="90" t="s">
        <v>88</v>
      </c>
      <c r="G51" s="78" t="s">
        <v>64</v>
      </c>
      <c r="H51" s="102">
        <v>44278</v>
      </c>
      <c r="I51" s="50" t="s">
        <v>14</v>
      </c>
      <c r="J51" s="45">
        <v>0.5</v>
      </c>
    </row>
    <row r="52" spans="1:10" x14ac:dyDescent="0.45">
      <c r="A52" s="128" t="s">
        <v>64</v>
      </c>
      <c r="B52" s="48">
        <v>44246</v>
      </c>
      <c r="C52" s="50" t="s">
        <v>106</v>
      </c>
      <c r="D52" s="45">
        <v>0.5</v>
      </c>
      <c r="G52" s="91">
        <v>4</v>
      </c>
      <c r="H52" s="89">
        <v>44321</v>
      </c>
      <c r="I52" s="29" t="s">
        <v>109</v>
      </c>
      <c r="J52" s="47">
        <v>1</v>
      </c>
    </row>
    <row r="53" spans="1:10" ht="43.5" x14ac:dyDescent="0.45">
      <c r="A53" s="129">
        <v>3</v>
      </c>
      <c r="B53" s="46">
        <v>44272</v>
      </c>
      <c r="C53" s="29" t="s">
        <v>107</v>
      </c>
      <c r="D53" s="47">
        <v>1.5</v>
      </c>
      <c r="G53" s="92"/>
      <c r="H53" s="89" t="s">
        <v>35</v>
      </c>
      <c r="I53" s="29" t="s">
        <v>32</v>
      </c>
      <c r="J53" s="47">
        <v>1</v>
      </c>
    </row>
    <row r="54" spans="1:10" ht="19" thickBot="1" x14ac:dyDescent="0.5">
      <c r="B54" s="46">
        <v>44460</v>
      </c>
      <c r="C54" s="29" t="s">
        <v>108</v>
      </c>
      <c r="D54" s="47">
        <v>0.5</v>
      </c>
      <c r="G54" s="67"/>
      <c r="H54" s="97" t="s">
        <v>34</v>
      </c>
      <c r="I54" s="65"/>
      <c r="J54" s="66">
        <f>SUM(J51:J53)</f>
        <v>2.5</v>
      </c>
    </row>
    <row r="55" spans="1:10" ht="19" thickBot="1" x14ac:dyDescent="0.5">
      <c r="B55" s="46">
        <v>44468</v>
      </c>
      <c r="C55" s="29" t="s">
        <v>25</v>
      </c>
      <c r="D55" s="47">
        <v>0.5</v>
      </c>
      <c r="H55" s="96"/>
      <c r="I55" s="29"/>
    </row>
    <row r="56" spans="1:10" ht="19" thickBot="1" x14ac:dyDescent="0.5">
      <c r="B56" s="46" t="s">
        <v>35</v>
      </c>
      <c r="C56" s="29" t="s">
        <v>32</v>
      </c>
      <c r="D56" s="47">
        <v>2</v>
      </c>
      <c r="G56" s="90" t="s">
        <v>100</v>
      </c>
      <c r="H56" s="27"/>
      <c r="I56" s="27"/>
      <c r="J56" s="27"/>
    </row>
    <row r="57" spans="1:10" x14ac:dyDescent="0.45">
      <c r="B57" s="46">
        <v>44526</v>
      </c>
      <c r="C57" s="29" t="s">
        <v>56</v>
      </c>
      <c r="D57" s="47">
        <v>1</v>
      </c>
      <c r="G57" s="78" t="s">
        <v>64</v>
      </c>
      <c r="H57" s="44"/>
      <c r="I57" s="44" t="s">
        <v>48</v>
      </c>
      <c r="J57" s="45">
        <v>0.5</v>
      </c>
    </row>
    <row r="58" spans="1:10" ht="29" x14ac:dyDescent="0.45">
      <c r="B58" s="46">
        <v>44532</v>
      </c>
      <c r="C58" s="29" t="s">
        <v>45</v>
      </c>
      <c r="D58" s="47">
        <v>0.5</v>
      </c>
      <c r="E58" t="s">
        <v>65</v>
      </c>
      <c r="G58" s="91">
        <v>5</v>
      </c>
      <c r="H58" s="26" t="s">
        <v>35</v>
      </c>
      <c r="I58" s="29" t="s">
        <v>32</v>
      </c>
      <c r="J58" s="47">
        <v>1</v>
      </c>
    </row>
    <row r="59" spans="1:10" ht="19" thickBot="1" x14ac:dyDescent="0.5">
      <c r="B59" s="130">
        <v>44538</v>
      </c>
      <c r="C59" s="126" t="s">
        <v>44</v>
      </c>
      <c r="D59" s="127">
        <v>0.5</v>
      </c>
      <c r="E59" t="s">
        <v>65</v>
      </c>
      <c r="G59" s="67"/>
      <c r="H59" s="65" t="s">
        <v>34</v>
      </c>
      <c r="I59" s="65"/>
      <c r="J59" s="66">
        <f>SUM(J58)</f>
        <v>1</v>
      </c>
    </row>
    <row r="60" spans="1:10" ht="19" thickBot="1" x14ac:dyDescent="0.5">
      <c r="B60" s="131">
        <v>10</v>
      </c>
      <c r="C60" s="132" t="s">
        <v>63</v>
      </c>
      <c r="D60" s="133">
        <v>0.5</v>
      </c>
      <c r="H60" s="103"/>
      <c r="I60" s="52"/>
      <c r="J60" s="52"/>
    </row>
    <row r="61" spans="1:10" ht="19" thickBot="1" x14ac:dyDescent="0.5">
      <c r="A61" s="67">
        <v>4500</v>
      </c>
      <c r="B61" s="65" t="s">
        <v>34</v>
      </c>
      <c r="C61" s="65"/>
      <c r="D61" s="66">
        <f>SUM(D52:D60)</f>
        <v>7.5</v>
      </c>
      <c r="G61" s="74" t="s">
        <v>101</v>
      </c>
      <c r="H61" s="94"/>
      <c r="I61"/>
      <c r="J61"/>
    </row>
    <row r="62" spans="1:10" x14ac:dyDescent="0.45">
      <c r="G62" s="87">
        <v>5</v>
      </c>
      <c r="H62" s="101">
        <v>44246</v>
      </c>
      <c r="I62" s="50" t="s">
        <v>11</v>
      </c>
      <c r="J62" s="45">
        <v>0.5</v>
      </c>
    </row>
    <row r="63" spans="1:10" ht="19" thickBot="1" x14ac:dyDescent="0.5">
      <c r="A63" s="74" t="s">
        <v>89</v>
      </c>
      <c r="G63" s="67"/>
      <c r="H63" s="97" t="s">
        <v>34</v>
      </c>
      <c r="I63" s="65"/>
      <c r="J63" s="66">
        <f>SUM(J62)</f>
        <v>0.5</v>
      </c>
    </row>
    <row r="64" spans="1:10" x14ac:dyDescent="0.45">
      <c r="A64" s="72">
        <v>5</v>
      </c>
      <c r="B64" s="48" t="s">
        <v>35</v>
      </c>
      <c r="C64" s="50" t="s">
        <v>32</v>
      </c>
      <c r="D64" s="45">
        <v>1</v>
      </c>
      <c r="G64" s="61"/>
    </row>
    <row r="65" spans="1:17" ht="19" thickBot="1" x14ac:dyDescent="0.5">
      <c r="B65" s="46">
        <v>44516</v>
      </c>
      <c r="C65" s="29" t="s">
        <v>110</v>
      </c>
      <c r="D65" s="47">
        <v>1</v>
      </c>
      <c r="G65" s="74" t="s">
        <v>102</v>
      </c>
      <c r="H65" s="94"/>
      <c r="I65"/>
      <c r="J65"/>
    </row>
    <row r="66" spans="1:17" ht="19" thickBot="1" x14ac:dyDescent="0.5">
      <c r="A66" s="67"/>
      <c r="B66" s="65" t="s">
        <v>34</v>
      </c>
      <c r="C66" s="65"/>
      <c r="D66" s="66">
        <f ca="1">SUM(D64:D66)</f>
        <v>2</v>
      </c>
      <c r="G66" s="87">
        <v>4</v>
      </c>
      <c r="H66" s="101">
        <v>44440</v>
      </c>
      <c r="I66" s="50" t="s">
        <v>111</v>
      </c>
      <c r="J66" s="45">
        <v>1</v>
      </c>
    </row>
    <row r="67" spans="1:17" x14ac:dyDescent="0.45">
      <c r="G67" s="87"/>
      <c r="H67" s="99">
        <v>44441</v>
      </c>
      <c r="I67" s="29" t="s">
        <v>112</v>
      </c>
      <c r="J67" s="47">
        <v>1</v>
      </c>
    </row>
    <row r="68" spans="1:17" ht="19" thickBot="1" x14ac:dyDescent="0.5">
      <c r="A68" s="74" t="s">
        <v>90</v>
      </c>
      <c r="G68" s="87"/>
      <c r="H68" s="99" t="s">
        <v>35</v>
      </c>
      <c r="I68" s="29" t="s">
        <v>32</v>
      </c>
      <c r="J68" s="47">
        <v>2</v>
      </c>
    </row>
    <row r="69" spans="1:17" ht="19" thickBot="1" x14ac:dyDescent="0.5">
      <c r="A69" s="72">
        <v>3</v>
      </c>
      <c r="B69" s="48">
        <v>44516</v>
      </c>
      <c r="C69" s="50" t="s">
        <v>54</v>
      </c>
      <c r="D69" s="45">
        <v>2</v>
      </c>
      <c r="G69" s="67"/>
      <c r="H69" s="97" t="s">
        <v>34</v>
      </c>
      <c r="I69" s="65"/>
      <c r="J69" s="66">
        <f>SUM(J66:J68)</f>
        <v>4</v>
      </c>
    </row>
    <row r="70" spans="1:17" ht="19" thickBot="1" x14ac:dyDescent="0.5">
      <c r="A70" s="67"/>
      <c r="B70" s="65" t="s">
        <v>34</v>
      </c>
      <c r="C70" s="65"/>
      <c r="D70" s="66">
        <f>SUM(D69)</f>
        <v>2</v>
      </c>
    </row>
    <row r="71" spans="1:17" ht="19" thickBot="1" x14ac:dyDescent="0.5">
      <c r="G71" s="74" t="s">
        <v>103</v>
      </c>
      <c r="H71" s="94"/>
      <c r="I71"/>
      <c r="J71"/>
    </row>
    <row r="72" spans="1:17" ht="19" thickBot="1" x14ac:dyDescent="0.5">
      <c r="A72" s="74" t="s">
        <v>91</v>
      </c>
      <c r="G72" s="87">
        <v>3</v>
      </c>
      <c r="H72" s="101">
        <v>44335</v>
      </c>
      <c r="I72" s="50" t="s">
        <v>113</v>
      </c>
      <c r="J72" s="45">
        <v>0.5</v>
      </c>
    </row>
    <row r="73" spans="1:17" x14ac:dyDescent="0.45">
      <c r="A73" s="72">
        <v>5</v>
      </c>
      <c r="B73" s="48">
        <v>44222</v>
      </c>
      <c r="C73" s="50" t="s">
        <v>110</v>
      </c>
      <c r="D73" s="45">
        <v>0.5</v>
      </c>
      <c r="G73" s="87"/>
      <c r="H73" s="99">
        <v>44441</v>
      </c>
      <c r="I73" s="29" t="s">
        <v>112</v>
      </c>
      <c r="J73" s="47">
        <v>1</v>
      </c>
    </row>
    <row r="74" spans="1:17" x14ac:dyDescent="0.45">
      <c r="B74" s="46">
        <v>44494</v>
      </c>
      <c r="C74" s="29" t="s">
        <v>115</v>
      </c>
      <c r="D74" s="47">
        <v>1</v>
      </c>
      <c r="G74" s="87"/>
      <c r="H74" s="99">
        <v>44441</v>
      </c>
      <c r="I74" s="29" t="s">
        <v>114</v>
      </c>
      <c r="J74" s="47">
        <v>0.5</v>
      </c>
    </row>
    <row r="75" spans="1:17" ht="19" thickBot="1" x14ac:dyDescent="0.5">
      <c r="B75" s="46" t="s">
        <v>35</v>
      </c>
      <c r="C75" s="29" t="s">
        <v>32</v>
      </c>
      <c r="D75" s="47">
        <v>1</v>
      </c>
      <c r="G75" s="67"/>
      <c r="H75" s="97" t="s">
        <v>34</v>
      </c>
      <c r="I75" s="65"/>
      <c r="J75" s="66">
        <f>SUM(J72:J74)</f>
        <v>2</v>
      </c>
    </row>
    <row r="76" spans="1:17" x14ac:dyDescent="0.45">
      <c r="B76" s="46">
        <v>44534</v>
      </c>
      <c r="C76" s="29" t="s">
        <v>66</v>
      </c>
      <c r="D76" s="47">
        <v>0.5</v>
      </c>
    </row>
    <row r="77" spans="1:17" ht="19" thickBot="1" x14ac:dyDescent="0.5">
      <c r="A77" s="134"/>
      <c r="B77" s="135" t="s">
        <v>34</v>
      </c>
      <c r="C77" s="65"/>
      <c r="D77" s="66">
        <f>SUM(D73:D76)</f>
        <v>3</v>
      </c>
      <c r="G77" s="74" t="s">
        <v>104</v>
      </c>
      <c r="H77" s="94"/>
      <c r="I77"/>
      <c r="J77"/>
    </row>
    <row r="78" spans="1:17" ht="19" thickBot="1" x14ac:dyDescent="0.5">
      <c r="G78" s="87">
        <v>5</v>
      </c>
      <c r="H78" s="101">
        <v>44446</v>
      </c>
      <c r="I78" s="50" t="s">
        <v>116</v>
      </c>
      <c r="J78" s="45">
        <v>1</v>
      </c>
      <c r="N78" s="67"/>
      <c r="O78" s="65"/>
      <c r="P78" s="65"/>
      <c r="Q78" s="66"/>
    </row>
    <row r="79" spans="1:17" x14ac:dyDescent="0.45">
      <c r="G79" s="87"/>
      <c r="H79" s="100"/>
      <c r="I79" s="27" t="s">
        <v>46</v>
      </c>
      <c r="J79" s="47">
        <v>0.5</v>
      </c>
    </row>
    <row r="80" spans="1:17" ht="19" thickBot="1" x14ac:dyDescent="0.5">
      <c r="A80" s="74" t="s">
        <v>92</v>
      </c>
      <c r="G80" s="67"/>
      <c r="H80" s="97" t="s">
        <v>34</v>
      </c>
      <c r="I80" s="65"/>
      <c r="J80" s="66">
        <f>SUM(J78:J79)</f>
        <v>1.5</v>
      </c>
    </row>
    <row r="81" spans="1:10" x14ac:dyDescent="0.45">
      <c r="A81" s="72">
        <v>5</v>
      </c>
      <c r="B81" s="54" t="s">
        <v>58</v>
      </c>
      <c r="C81" s="53" t="s">
        <v>117</v>
      </c>
      <c r="D81" s="55">
        <v>0.5</v>
      </c>
      <c r="G81"/>
      <c r="H81" s="94"/>
      <c r="I81"/>
      <c r="J81"/>
    </row>
    <row r="82" spans="1:10" ht="19" thickBot="1" x14ac:dyDescent="0.5">
      <c r="A82" s="64">
        <v>1500</v>
      </c>
      <c r="B82" s="56" t="s">
        <v>59</v>
      </c>
      <c r="C82" s="29" t="s">
        <v>118</v>
      </c>
      <c r="D82" s="57">
        <v>2</v>
      </c>
      <c r="G82" s="74" t="s">
        <v>105</v>
      </c>
      <c r="H82" s="94"/>
      <c r="I82"/>
      <c r="J82"/>
    </row>
    <row r="83" spans="1:10" x14ac:dyDescent="0.45">
      <c r="B83" s="56">
        <v>44524</v>
      </c>
      <c r="C83" s="29" t="s">
        <v>29</v>
      </c>
      <c r="D83" s="57">
        <v>1</v>
      </c>
      <c r="G83" s="87">
        <v>5</v>
      </c>
      <c r="H83" s="101">
        <v>44247</v>
      </c>
      <c r="I83" s="50" t="s">
        <v>17</v>
      </c>
      <c r="J83" s="45">
        <v>0.5</v>
      </c>
    </row>
    <row r="84" spans="1:10" x14ac:dyDescent="0.45">
      <c r="B84" s="56">
        <v>44526</v>
      </c>
      <c r="C84" s="29" t="s">
        <v>119</v>
      </c>
      <c r="D84" s="57">
        <v>1</v>
      </c>
      <c r="G84" s="87"/>
      <c r="H84" s="99">
        <v>44295</v>
      </c>
      <c r="I84" s="29" t="s">
        <v>121</v>
      </c>
      <c r="J84" s="47">
        <v>1</v>
      </c>
    </row>
    <row r="85" spans="1:10" x14ac:dyDescent="0.45">
      <c r="B85" s="56" t="s">
        <v>35</v>
      </c>
      <c r="C85" s="29" t="s">
        <v>32</v>
      </c>
      <c r="D85" s="57">
        <v>2</v>
      </c>
      <c r="G85" s="87"/>
      <c r="H85" s="99">
        <v>44370</v>
      </c>
      <c r="I85" s="29" t="s">
        <v>23</v>
      </c>
      <c r="J85" s="47">
        <v>0.5</v>
      </c>
    </row>
    <row r="86" spans="1:10" ht="19" thickBot="1" x14ac:dyDescent="0.5">
      <c r="A86" s="67"/>
      <c r="B86" s="65" t="s">
        <v>34</v>
      </c>
      <c r="C86" s="65"/>
      <c r="D86" s="66">
        <f>SUM(D81:D85)</f>
        <v>6.5</v>
      </c>
      <c r="G86" s="87"/>
      <c r="H86" s="99" t="s">
        <v>35</v>
      </c>
      <c r="I86" s="29" t="s">
        <v>32</v>
      </c>
      <c r="J86" s="47">
        <v>2</v>
      </c>
    </row>
    <row r="87" spans="1:10" x14ac:dyDescent="0.45">
      <c r="G87" s="87"/>
      <c r="H87" s="99" t="s">
        <v>60</v>
      </c>
      <c r="I87" s="29" t="s">
        <v>120</v>
      </c>
      <c r="J87" s="47">
        <v>1</v>
      </c>
    </row>
    <row r="88" spans="1:10" ht="19" thickBot="1" x14ac:dyDescent="0.5">
      <c r="G88" s="67"/>
      <c r="H88" s="97" t="s">
        <v>34</v>
      </c>
      <c r="I88" s="65"/>
      <c r="J88" s="66">
        <f>SUM(J83:J87)</f>
        <v>5</v>
      </c>
    </row>
    <row r="89" spans="1:10" ht="19" thickBot="1" x14ac:dyDescent="0.5">
      <c r="A89" s="74" t="s">
        <v>93</v>
      </c>
      <c r="H89" s="103"/>
      <c r="I89" s="52"/>
      <c r="J89" s="52"/>
    </row>
    <row r="90" spans="1:10" x14ac:dyDescent="0.45">
      <c r="A90" s="72">
        <v>4</v>
      </c>
      <c r="B90" s="48">
        <v>44494</v>
      </c>
      <c r="C90" s="50" t="s">
        <v>115</v>
      </c>
      <c r="D90" s="45">
        <v>1</v>
      </c>
    </row>
    <row r="91" spans="1:10" x14ac:dyDescent="0.45">
      <c r="B91" s="46">
        <v>44524</v>
      </c>
      <c r="C91" s="29" t="s">
        <v>115</v>
      </c>
      <c r="D91" s="47">
        <v>0.5</v>
      </c>
      <c r="G91" s="61"/>
    </row>
    <row r="92" spans="1:10" x14ac:dyDescent="0.45">
      <c r="B92" s="46">
        <v>44494</v>
      </c>
      <c r="C92" s="29" t="s">
        <v>47</v>
      </c>
      <c r="D92" s="47">
        <v>0.5</v>
      </c>
      <c r="H92" s="96"/>
      <c r="I92" s="29"/>
    </row>
    <row r="93" spans="1:10" ht="19" thickBot="1" x14ac:dyDescent="0.5">
      <c r="A93" s="67"/>
      <c r="B93" s="65" t="s">
        <v>34</v>
      </c>
      <c r="C93" s="65"/>
      <c r="D93" s="66">
        <f>SUM(D90:D92)</f>
        <v>2</v>
      </c>
      <c r="H93" s="103"/>
      <c r="I93" s="52"/>
      <c r="J93" s="52"/>
    </row>
    <row r="95" spans="1:10" x14ac:dyDescent="0.45">
      <c r="G95" s="61"/>
    </row>
    <row r="96" spans="1:10" x14ac:dyDescent="0.45">
      <c r="H96" s="96"/>
      <c r="I96" s="29"/>
    </row>
    <row r="97" spans="1:10" x14ac:dyDescent="0.45">
      <c r="A97" s="76"/>
      <c r="B97" s="52"/>
      <c r="C97" s="52"/>
      <c r="D97" s="52"/>
      <c r="H97" s="96"/>
      <c r="I97" s="29"/>
    </row>
    <row r="98" spans="1:10" x14ac:dyDescent="0.45">
      <c r="H98" s="96"/>
      <c r="I98" s="29"/>
    </row>
    <row r="99" spans="1:10" x14ac:dyDescent="0.45">
      <c r="H99" s="103"/>
      <c r="I99" s="52"/>
      <c r="J99" s="52"/>
    </row>
    <row r="101" spans="1:10" x14ac:dyDescent="0.45">
      <c r="G101" s="61"/>
    </row>
    <row r="102" spans="1:10" x14ac:dyDescent="0.45">
      <c r="E102" s="26"/>
      <c r="H102" s="96"/>
      <c r="I102" s="29"/>
    </row>
    <row r="103" spans="1:10" x14ac:dyDescent="0.45">
      <c r="E103" s="26"/>
      <c r="H103" s="96"/>
      <c r="I103" s="29"/>
    </row>
    <row r="104" spans="1:10" x14ac:dyDescent="0.45">
      <c r="H104" s="96"/>
      <c r="I104" s="29"/>
    </row>
    <row r="105" spans="1:10" x14ac:dyDescent="0.45">
      <c r="H105" s="103"/>
      <c r="I105" s="52"/>
      <c r="J105" s="52"/>
    </row>
    <row r="106" spans="1:10" s="22" customFormat="1" x14ac:dyDescent="0.45">
      <c r="A106" s="72"/>
      <c r="B106"/>
      <c r="C106"/>
      <c r="D106"/>
      <c r="G106" s="24"/>
      <c r="H106" s="103"/>
      <c r="I106" s="52"/>
      <c r="J106" s="52"/>
    </row>
    <row r="107" spans="1:10" x14ac:dyDescent="0.45">
      <c r="G107" s="61"/>
    </row>
    <row r="108" spans="1:10" x14ac:dyDescent="0.45">
      <c r="H108" s="96"/>
      <c r="I108" s="29"/>
    </row>
    <row r="109" spans="1:10" x14ac:dyDescent="0.45">
      <c r="H109" s="96"/>
      <c r="I109" s="29"/>
    </row>
    <row r="110" spans="1:10" x14ac:dyDescent="0.45">
      <c r="H110" s="96"/>
      <c r="I110" s="29"/>
    </row>
    <row r="111" spans="1:10" x14ac:dyDescent="0.45">
      <c r="H111" s="103"/>
      <c r="I111" s="52"/>
      <c r="J111" s="52"/>
    </row>
    <row r="112" spans="1:10" x14ac:dyDescent="0.45">
      <c r="A112" s="76"/>
      <c r="B112" s="22"/>
      <c r="C112" s="22"/>
      <c r="D112" s="22"/>
    </row>
    <row r="113" spans="7:10" x14ac:dyDescent="0.45">
      <c r="G113" s="61"/>
    </row>
    <row r="115" spans="7:10" x14ac:dyDescent="0.45">
      <c r="G115" s="63"/>
      <c r="H115" s="96"/>
      <c r="I115" s="29"/>
    </row>
    <row r="116" spans="7:10" x14ac:dyDescent="0.45">
      <c r="H116" s="96"/>
      <c r="I116" s="29"/>
    </row>
    <row r="117" spans="7:10" x14ac:dyDescent="0.45">
      <c r="H117" s="96"/>
      <c r="I117" s="29"/>
    </row>
    <row r="118" spans="7:10" x14ac:dyDescent="0.45">
      <c r="H118" s="96"/>
      <c r="I118" s="29"/>
    </row>
    <row r="119" spans="7:10" x14ac:dyDescent="0.45">
      <c r="H119" s="103"/>
      <c r="I119" s="52"/>
      <c r="J119" s="52"/>
    </row>
    <row r="121" spans="7:10" x14ac:dyDescent="0.45">
      <c r="G121" s="61"/>
    </row>
    <row r="122" spans="7:10" x14ac:dyDescent="0.45">
      <c r="H122" s="96"/>
      <c r="I122" s="29"/>
    </row>
    <row r="124" spans="7:10" x14ac:dyDescent="0.45">
      <c r="H124" s="103"/>
      <c r="I124" s="52"/>
      <c r="J124" s="52"/>
    </row>
    <row r="126" spans="7:10" x14ac:dyDescent="0.45">
      <c r="G126" s="61"/>
    </row>
    <row r="127" spans="7:10" x14ac:dyDescent="0.45">
      <c r="H127" s="96"/>
      <c r="I127" s="29"/>
    </row>
    <row r="128" spans="7:10" x14ac:dyDescent="0.45">
      <c r="H128" s="96"/>
      <c r="I128" s="29"/>
    </row>
    <row r="129" spans="7:10" x14ac:dyDescent="0.45">
      <c r="H129" s="96"/>
      <c r="I129" s="29"/>
    </row>
    <row r="130" spans="7:10" x14ac:dyDescent="0.45">
      <c r="H130" s="96"/>
      <c r="I130" s="29"/>
    </row>
    <row r="131" spans="7:10" x14ac:dyDescent="0.45">
      <c r="H131" s="96"/>
      <c r="I131" s="29"/>
    </row>
    <row r="132" spans="7:10" x14ac:dyDescent="0.45">
      <c r="H132" s="103"/>
      <c r="I132" s="52"/>
      <c r="J132" s="52"/>
    </row>
    <row r="134" spans="7:10" x14ac:dyDescent="0.45">
      <c r="G134" s="61"/>
    </row>
    <row r="135" spans="7:10" x14ac:dyDescent="0.45">
      <c r="H135" s="96"/>
      <c r="I135" s="29"/>
    </row>
    <row r="136" spans="7:10" x14ac:dyDescent="0.45">
      <c r="H136" s="96"/>
      <c r="I136" s="29"/>
    </row>
    <row r="137" spans="7:10" x14ac:dyDescent="0.45">
      <c r="H137" s="96"/>
      <c r="I137" s="29"/>
    </row>
    <row r="138" spans="7:10" x14ac:dyDescent="0.45">
      <c r="H138" s="103"/>
      <c r="I138" s="52"/>
      <c r="J138" s="52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opLeftCell="D1" zoomScale="90" zoomScaleNormal="90" workbookViewId="0">
      <selection activeCell="J3" sqref="J3"/>
    </sheetView>
  </sheetViews>
  <sheetFormatPr baseColWidth="10" defaultRowHeight="14.5" x14ac:dyDescent="0.35"/>
  <cols>
    <col min="10" max="10" width="77.36328125" bestFit="1" customWidth="1"/>
  </cols>
  <sheetData>
    <row r="1" spans="1:14" ht="43.5" x14ac:dyDescent="0.35">
      <c r="A1" s="2" t="s">
        <v>8</v>
      </c>
      <c r="B1" s="2" t="s">
        <v>9</v>
      </c>
      <c r="C1" s="1" t="s">
        <v>1</v>
      </c>
      <c r="D1" s="1" t="s">
        <v>3</v>
      </c>
      <c r="E1" s="1" t="s">
        <v>4</v>
      </c>
      <c r="F1" s="1" t="s">
        <v>5</v>
      </c>
      <c r="G1" s="1" t="s">
        <v>0</v>
      </c>
      <c r="H1" s="1" t="s">
        <v>2</v>
      </c>
      <c r="I1" s="1" t="s">
        <v>6</v>
      </c>
      <c r="J1" s="1" t="s">
        <v>7</v>
      </c>
      <c r="K1" s="1" t="s">
        <v>10</v>
      </c>
      <c r="L1" s="1" t="s">
        <v>12</v>
      </c>
    </row>
    <row r="2" spans="1:14" s="22" customFormat="1" ht="53" customHeight="1" x14ac:dyDescent="0.35">
      <c r="A2" s="4"/>
      <c r="B2" s="4"/>
      <c r="C2" s="5"/>
      <c r="D2" s="6"/>
      <c r="E2" s="5"/>
      <c r="F2" s="5"/>
      <c r="G2" s="5"/>
      <c r="H2" s="5"/>
      <c r="I2" s="6"/>
      <c r="J2" s="5"/>
      <c r="K2" s="5"/>
      <c r="L2" s="14"/>
      <c r="M2" s="14"/>
      <c r="N2" s="14"/>
    </row>
    <row r="3" spans="1:14" s="22" customFormat="1" ht="53" customHeight="1" x14ac:dyDescent="0.35">
      <c r="A3" s="4"/>
      <c r="B3" s="4"/>
      <c r="C3" s="5"/>
      <c r="D3" s="6"/>
      <c r="E3" s="5"/>
      <c r="F3" s="5"/>
      <c r="G3" s="5"/>
      <c r="H3" s="5"/>
      <c r="I3" s="6"/>
      <c r="J3" s="5"/>
      <c r="K3" s="5"/>
      <c r="L3" s="14"/>
      <c r="M3" s="14"/>
      <c r="N3" s="14"/>
    </row>
    <row r="4" spans="1:14" s="22" customFormat="1" ht="53" customHeight="1" x14ac:dyDescent="0.35">
      <c r="A4" s="4"/>
      <c r="B4" s="4"/>
      <c r="C4" s="5"/>
      <c r="D4" s="6"/>
      <c r="E4" s="5"/>
      <c r="F4" s="5"/>
      <c r="G4" s="5"/>
      <c r="H4" s="5"/>
      <c r="I4" s="6"/>
      <c r="J4" s="5"/>
      <c r="K4" s="5"/>
      <c r="L4" s="14"/>
      <c r="M4" s="14"/>
      <c r="N4" s="14"/>
    </row>
    <row r="5" spans="1:14" s="22" customFormat="1" ht="53" customHeight="1" x14ac:dyDescent="0.35">
      <c r="A5" s="4"/>
      <c r="B5" s="4"/>
      <c r="C5" s="5"/>
      <c r="D5" s="6"/>
      <c r="E5" s="5"/>
      <c r="F5" s="5"/>
      <c r="G5" s="5"/>
      <c r="H5" s="5"/>
      <c r="I5" s="6"/>
      <c r="J5" s="5"/>
      <c r="K5" s="5"/>
      <c r="L5" s="14"/>
      <c r="M5" s="14"/>
      <c r="N5" s="14"/>
    </row>
    <row r="6" spans="1:14" s="22" customFormat="1" ht="53" customHeight="1" x14ac:dyDescent="0.35">
      <c r="A6" s="4"/>
      <c r="B6" s="4"/>
      <c r="C6" s="5"/>
      <c r="D6" s="6"/>
      <c r="E6" s="5"/>
      <c r="F6" s="5"/>
      <c r="G6" s="5"/>
      <c r="H6" s="5"/>
      <c r="I6" s="6"/>
      <c r="J6" s="5"/>
      <c r="K6" s="5"/>
      <c r="L6" s="14"/>
      <c r="M6" s="14"/>
      <c r="N6" s="14"/>
    </row>
    <row r="7" spans="1:14" s="22" customFormat="1" ht="53" customHeight="1" x14ac:dyDescent="0.35">
      <c r="A7" s="4"/>
      <c r="B7" s="4"/>
      <c r="C7" s="5"/>
      <c r="D7" s="6"/>
      <c r="E7" s="5"/>
      <c r="F7" s="5"/>
      <c r="G7" s="5"/>
      <c r="H7" s="5"/>
      <c r="I7" s="6"/>
      <c r="J7" s="5"/>
      <c r="K7" s="5"/>
      <c r="L7" s="14"/>
      <c r="M7" s="14"/>
      <c r="N7" s="14"/>
    </row>
    <row r="8" spans="1:14" s="22" customFormat="1" ht="53" customHeight="1" x14ac:dyDescent="0.35">
      <c r="A8" s="4"/>
      <c r="B8" s="4"/>
      <c r="C8" s="5"/>
      <c r="D8" s="6"/>
      <c r="E8" s="5"/>
      <c r="F8" s="5"/>
      <c r="G8" s="5"/>
      <c r="H8" s="5"/>
      <c r="I8" s="6"/>
      <c r="J8" s="5"/>
      <c r="K8" s="5"/>
      <c r="L8" s="14"/>
      <c r="M8" s="14"/>
      <c r="N8" s="14"/>
    </row>
    <row r="9" spans="1:14" s="22" customFormat="1" ht="53" customHeight="1" x14ac:dyDescent="0.35">
      <c r="A9" s="4"/>
      <c r="B9" s="4"/>
      <c r="C9" s="5"/>
      <c r="D9" s="6"/>
      <c r="E9" s="5"/>
      <c r="F9" s="5"/>
      <c r="G9" s="5"/>
      <c r="H9" s="5"/>
      <c r="I9" s="6"/>
      <c r="J9" s="5"/>
      <c r="K9" s="5"/>
      <c r="L9" s="14"/>
      <c r="M9" s="14"/>
      <c r="N9" s="14"/>
    </row>
    <row r="10" spans="1:14" s="22" customFormat="1" ht="53" customHeight="1" x14ac:dyDescent="0.35">
      <c r="A10" s="4"/>
      <c r="B10" s="4"/>
      <c r="C10" s="5"/>
      <c r="D10" s="6"/>
      <c r="E10" s="5"/>
      <c r="F10" s="5"/>
      <c r="G10" s="5"/>
      <c r="H10" s="5"/>
      <c r="I10" s="6"/>
      <c r="J10" s="5"/>
      <c r="K10" s="5"/>
      <c r="L10" s="14"/>
      <c r="M10" s="14"/>
      <c r="N10" s="14"/>
    </row>
    <row r="11" spans="1:14" s="22" customFormat="1" ht="53" customHeight="1" x14ac:dyDescent="0.35">
      <c r="A11" s="4"/>
      <c r="B11" s="4"/>
      <c r="C11" s="5"/>
      <c r="D11" s="6"/>
      <c r="E11" s="5"/>
      <c r="F11" s="5"/>
      <c r="G11" s="5"/>
      <c r="H11" s="5"/>
      <c r="I11" s="6"/>
      <c r="J11" s="5"/>
      <c r="K11" s="5"/>
      <c r="L11" s="14"/>
      <c r="M11" s="14"/>
      <c r="N11" s="14"/>
    </row>
    <row r="12" spans="1:14" s="22" customFormat="1" ht="53" customHeight="1" x14ac:dyDescent="0.35">
      <c r="A12" s="4"/>
      <c r="B12" s="4"/>
      <c r="C12" s="5"/>
      <c r="D12" s="6"/>
      <c r="E12" s="5"/>
      <c r="F12" s="5"/>
      <c r="G12" s="5"/>
      <c r="H12" s="5"/>
      <c r="I12" s="6"/>
      <c r="J12" s="5"/>
      <c r="K12" s="5"/>
      <c r="L12" s="14"/>
      <c r="M12" s="14"/>
      <c r="N12" s="14"/>
    </row>
    <row r="13" spans="1:14" s="22" customFormat="1" ht="53" customHeight="1" x14ac:dyDescent="0.35">
      <c r="A13" s="4"/>
      <c r="B13" s="4"/>
      <c r="C13" s="5"/>
      <c r="D13" s="6"/>
      <c r="E13" s="5"/>
      <c r="F13" s="5"/>
      <c r="G13" s="5"/>
      <c r="H13" s="5"/>
      <c r="I13" s="6"/>
      <c r="J13" s="5"/>
      <c r="K13" s="5"/>
      <c r="L13" s="14"/>
      <c r="M13" s="14"/>
      <c r="N13" s="14"/>
    </row>
    <row r="14" spans="1:14" s="22" customFormat="1" ht="53" customHeight="1" x14ac:dyDescent="0.35">
      <c r="A14" s="4"/>
      <c r="B14" s="4"/>
      <c r="C14" s="5"/>
      <c r="D14" s="6"/>
      <c r="E14" s="5"/>
      <c r="F14" s="5"/>
      <c r="G14" s="5"/>
      <c r="H14" s="5"/>
      <c r="I14" s="6"/>
      <c r="J14" s="5"/>
      <c r="K14" s="5"/>
      <c r="L14" s="14"/>
      <c r="M14" s="14"/>
      <c r="N14" s="14"/>
    </row>
    <row r="15" spans="1:14" s="22" customFormat="1" ht="53" customHeight="1" x14ac:dyDescent="0.35">
      <c r="A15" s="4"/>
      <c r="B15" s="4"/>
      <c r="C15" s="5"/>
      <c r="D15" s="6"/>
      <c r="E15" s="5"/>
      <c r="F15" s="5"/>
      <c r="G15" s="5"/>
      <c r="H15" s="5"/>
      <c r="I15" s="6"/>
      <c r="J15" s="5"/>
      <c r="K15" s="5"/>
      <c r="L15" s="14"/>
      <c r="M15" s="14"/>
      <c r="N15" s="14"/>
    </row>
    <row r="16" spans="1:14" s="22" customFormat="1" ht="53" customHeight="1" x14ac:dyDescent="0.35">
      <c r="A16" s="4"/>
      <c r="B16" s="4"/>
      <c r="C16" s="5"/>
      <c r="D16" s="6"/>
      <c r="E16" s="5"/>
      <c r="F16" s="5"/>
      <c r="G16" s="5"/>
      <c r="H16" s="5"/>
      <c r="I16" s="6"/>
      <c r="J16" s="5"/>
      <c r="K16" s="5"/>
      <c r="L16" s="14"/>
      <c r="M16" s="14"/>
      <c r="N16" s="14"/>
    </row>
    <row r="17" spans="1:14" s="22" customFormat="1" ht="53" customHeight="1" x14ac:dyDescent="0.35">
      <c r="A17" s="4"/>
      <c r="B17" s="4"/>
      <c r="C17" s="5"/>
      <c r="D17" s="6"/>
      <c r="E17" s="5"/>
      <c r="F17" s="5"/>
      <c r="G17" s="5"/>
      <c r="H17" s="5"/>
      <c r="I17" s="6"/>
      <c r="J17" s="5"/>
      <c r="K17" s="5"/>
      <c r="L17" s="14"/>
      <c r="M17" s="14"/>
      <c r="N17" s="14"/>
    </row>
    <row r="18" spans="1:14" s="22" customFormat="1" ht="53" customHeight="1" x14ac:dyDescent="0.35">
      <c r="A18" s="4"/>
      <c r="B18" s="4"/>
      <c r="C18" s="5"/>
      <c r="D18" s="6"/>
      <c r="E18" s="5"/>
      <c r="F18" s="5"/>
      <c r="G18" s="5"/>
      <c r="H18" s="5"/>
      <c r="I18" s="6"/>
      <c r="J18" s="5"/>
      <c r="K18" s="5"/>
      <c r="L18" s="14"/>
      <c r="M18" s="14"/>
      <c r="N18" s="14"/>
    </row>
    <row r="19" spans="1:14" s="22" customFormat="1" ht="53" customHeight="1" x14ac:dyDescent="0.35">
      <c r="A19" s="4"/>
      <c r="B19" s="4"/>
      <c r="C19" s="5"/>
      <c r="D19" s="6"/>
      <c r="E19" s="5"/>
      <c r="F19" s="5"/>
      <c r="G19" s="5"/>
      <c r="H19" s="5"/>
      <c r="I19" s="6"/>
      <c r="J19" s="5"/>
      <c r="K19" s="5"/>
      <c r="L19" s="14"/>
      <c r="M19" s="14"/>
      <c r="N19" s="14"/>
    </row>
    <row r="20" spans="1:14" s="22" customFormat="1" ht="53" customHeight="1" x14ac:dyDescent="0.35">
      <c r="A20" s="4"/>
      <c r="B20" s="4"/>
      <c r="C20" s="5"/>
      <c r="D20" s="6"/>
      <c r="E20" s="5"/>
      <c r="F20" s="5"/>
      <c r="G20" s="5"/>
      <c r="H20" s="5"/>
      <c r="I20" s="6"/>
      <c r="J20" s="5"/>
      <c r="K20" s="5"/>
      <c r="L20" s="14"/>
      <c r="M20" s="14"/>
      <c r="N20" s="14"/>
    </row>
    <row r="21" spans="1:14" s="122" customFormat="1" ht="64.5" customHeight="1" x14ac:dyDescent="0.35">
      <c r="A21" s="4"/>
      <c r="B21" s="4"/>
      <c r="C21" s="5"/>
      <c r="D21" s="6"/>
      <c r="E21" s="5"/>
      <c r="F21" s="5"/>
      <c r="G21" s="5"/>
      <c r="H21" s="5"/>
      <c r="I21" s="6"/>
      <c r="J21" s="5"/>
      <c r="K21" s="5"/>
      <c r="L21" s="5"/>
      <c r="M21" s="5"/>
      <c r="N21" s="12"/>
    </row>
    <row r="22" spans="1:14" s="114" customFormat="1" ht="69.5" customHeight="1" x14ac:dyDescent="0.35">
      <c r="A22" s="4"/>
      <c r="B22" s="4"/>
      <c r="C22" s="5"/>
      <c r="D22" s="6"/>
      <c r="E22" s="5"/>
      <c r="F22" s="5"/>
      <c r="G22" s="5"/>
      <c r="H22" s="5"/>
      <c r="I22" s="6"/>
      <c r="J22" s="5"/>
      <c r="K22" s="5"/>
      <c r="L22" s="5"/>
      <c r="M22" s="5"/>
      <c r="N22" s="12"/>
    </row>
    <row r="23" spans="1:14" s="13" customFormat="1" ht="57.5" customHeight="1" x14ac:dyDescent="0.35">
      <c r="A23" s="39"/>
      <c r="B23" s="32"/>
      <c r="C23" s="40"/>
      <c r="D23" s="31"/>
      <c r="E23" s="34"/>
      <c r="F23" s="34"/>
      <c r="G23" s="35"/>
      <c r="H23" s="31"/>
      <c r="I23" s="31"/>
      <c r="J23" s="124"/>
      <c r="K23" s="37"/>
      <c r="L23" s="37"/>
      <c r="M23" s="37"/>
      <c r="N23" s="14"/>
    </row>
    <row r="24" spans="1:14" s="13" customFormat="1" ht="57.5" customHeight="1" x14ac:dyDescent="0.35">
      <c r="A24" s="31"/>
      <c r="B24" s="32"/>
      <c r="C24" s="40"/>
      <c r="D24" s="31"/>
      <c r="E24" s="34"/>
      <c r="F24" s="34"/>
      <c r="G24" s="35"/>
      <c r="H24" s="31"/>
      <c r="I24" s="31"/>
      <c r="J24" s="36"/>
      <c r="K24" s="37"/>
      <c r="L24" s="37"/>
      <c r="M24" s="37"/>
      <c r="N24" s="14"/>
    </row>
    <row r="25" spans="1:14" s="22" customFormat="1" ht="68.5" customHeight="1" x14ac:dyDescent="0.35">
      <c r="A25" s="38"/>
      <c r="B25" s="39"/>
      <c r="C25" s="34"/>
      <c r="D25" s="40"/>
      <c r="E25" s="33"/>
      <c r="F25" s="33"/>
      <c r="G25" s="33"/>
      <c r="H25" s="42"/>
      <c r="I25" s="34"/>
      <c r="J25" s="33"/>
      <c r="K25" s="33"/>
      <c r="L25" s="41"/>
      <c r="M25" s="33"/>
      <c r="N25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2021</vt:lpstr>
      <vt:lpstr>Interventions Closes </vt:lpstr>
      <vt:lpstr>Synthèse sollicitations </vt:lpstr>
      <vt:lpstr>Annulations 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I98649</dc:creator>
  <cp:lastModifiedBy>CLOIX Lea</cp:lastModifiedBy>
  <cp:lastPrinted>2017-08-10T07:31:50Z</cp:lastPrinted>
  <dcterms:created xsi:type="dcterms:W3CDTF">2013-01-15T15:11:47Z</dcterms:created>
  <dcterms:modified xsi:type="dcterms:W3CDTF">2021-12-28T14:16:42Z</dcterms:modified>
</cp:coreProperties>
</file>