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relien\Documents\moto\"/>
    </mc:Choice>
  </mc:AlternateContent>
  <xr:revisionPtr revIDLastSave="0" documentId="8_{A0A3A0C7-C5EE-4E2A-9D18-4492E4401D4B}" xr6:coauthVersionLast="45" xr6:coauthVersionMax="45" xr10:uidLastSave="{00000000-0000-0000-0000-000000000000}"/>
  <bookViews>
    <workbookView xWindow="-108" yWindow="-108" windowWidth="23256" windowHeight="12576" xr2:uid="{C4F85842-4789-4D14-9EFA-8246A706EA2D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9" i="1" l="1"/>
  <c r="B20" i="1"/>
  <c r="B21" i="1"/>
  <c r="B22" i="1"/>
  <c r="B23" i="1"/>
  <c r="B24" i="1"/>
  <c r="B25" i="1"/>
  <c r="B26" i="1"/>
  <c r="B27" i="1"/>
  <c r="B28" i="1"/>
  <c r="E2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C19" i="1" l="1"/>
  <c r="C22" i="1"/>
  <c r="C26" i="1"/>
  <c r="C25" i="1"/>
  <c r="C21" i="1"/>
  <c r="C28" i="1"/>
  <c r="C24" i="1"/>
  <c r="C20" i="1"/>
  <c r="C27" i="1"/>
  <c r="C23" i="1"/>
  <c r="G1" i="1"/>
  <c r="G17" i="1" s="1"/>
  <c r="N1" i="1"/>
  <c r="N2" i="1" s="1"/>
  <c r="J1" i="1"/>
  <c r="J5" i="1" s="1"/>
  <c r="M1" i="1"/>
  <c r="M18" i="1" s="1"/>
  <c r="I1" i="1"/>
  <c r="I14" i="1" s="1"/>
  <c r="P1" i="1"/>
  <c r="P2" i="1" s="1"/>
  <c r="L1" i="1"/>
  <c r="L3" i="1" s="1"/>
  <c r="H1" i="1"/>
  <c r="H10" i="1" s="1"/>
  <c r="O1" i="1"/>
  <c r="K1" i="1"/>
  <c r="L6" i="1"/>
  <c r="P6" i="1"/>
  <c r="N13" i="1"/>
  <c r="J13" i="1"/>
  <c r="N7" i="1"/>
  <c r="J14" i="1"/>
  <c r="N6" i="1"/>
  <c r="J6" i="1"/>
  <c r="C16" i="1"/>
  <c r="C12" i="1"/>
  <c r="C8" i="1"/>
  <c r="C15" i="1"/>
  <c r="C7" i="1"/>
  <c r="C18" i="1"/>
  <c r="C10" i="1"/>
  <c r="C2" i="1"/>
  <c r="C4" i="1"/>
  <c r="C11" i="1"/>
  <c r="C3" i="1"/>
  <c r="C14" i="1"/>
  <c r="C6" i="1"/>
  <c r="C17" i="1"/>
  <c r="G12" i="1" s="1"/>
  <c r="C9" i="1"/>
  <c r="C13" i="1"/>
  <c r="C5" i="1"/>
  <c r="G2" i="1" l="1"/>
  <c r="N4" i="1"/>
  <c r="N10" i="1"/>
  <c r="N16" i="1"/>
  <c r="N17" i="1"/>
  <c r="G16" i="1"/>
  <c r="N8" i="1"/>
  <c r="N14" i="1"/>
  <c r="N9" i="1"/>
  <c r="N15" i="1"/>
  <c r="N3" i="1"/>
  <c r="N11" i="1"/>
  <c r="N12" i="1"/>
  <c r="N5" i="1"/>
  <c r="N18" i="1"/>
  <c r="L4" i="1"/>
  <c r="G18" i="1"/>
  <c r="G13" i="1"/>
  <c r="G11" i="1"/>
  <c r="J10" i="1"/>
  <c r="J9" i="1"/>
  <c r="G14" i="1"/>
  <c r="J17" i="1"/>
  <c r="G15" i="1"/>
  <c r="P8" i="1"/>
  <c r="L5" i="1"/>
  <c r="I17" i="1"/>
  <c r="L2" i="1"/>
  <c r="I9" i="1"/>
  <c r="L7" i="1"/>
  <c r="I15" i="1"/>
  <c r="I13" i="1"/>
  <c r="J2" i="1"/>
  <c r="I2" i="1"/>
  <c r="J7" i="1"/>
  <c r="J11" i="1"/>
  <c r="J15" i="1"/>
  <c r="J18" i="1"/>
  <c r="I8" i="1"/>
  <c r="I10" i="1"/>
  <c r="I5" i="1"/>
  <c r="J8" i="1"/>
  <c r="J12" i="1"/>
  <c r="J16" i="1"/>
  <c r="I12" i="1"/>
  <c r="I11" i="1"/>
  <c r="I16" i="1"/>
  <c r="H2" i="1"/>
  <c r="H18" i="1"/>
  <c r="H16" i="1"/>
  <c r="M10" i="1"/>
  <c r="H15" i="1"/>
  <c r="P7" i="1"/>
  <c r="P9" i="1"/>
  <c r="I3" i="1"/>
  <c r="H17" i="1"/>
  <c r="M2" i="1"/>
  <c r="M13" i="1"/>
  <c r="M5" i="1"/>
  <c r="M9" i="1"/>
  <c r="M17" i="1"/>
  <c r="H9" i="1"/>
  <c r="M4" i="1"/>
  <c r="M12" i="1"/>
  <c r="M15" i="1"/>
  <c r="M3" i="1"/>
  <c r="L9" i="1"/>
  <c r="L10" i="1"/>
  <c r="L17" i="1"/>
  <c r="L13" i="1"/>
  <c r="L11" i="1"/>
  <c r="L14" i="1"/>
  <c r="L16" i="1"/>
  <c r="L8" i="1"/>
  <c r="L12" i="1"/>
  <c r="L15" i="1"/>
  <c r="L18" i="1"/>
  <c r="M6" i="1"/>
  <c r="M14" i="1"/>
  <c r="M7" i="1"/>
  <c r="K4" i="1"/>
  <c r="K7" i="1"/>
  <c r="K10" i="1"/>
  <c r="K17" i="1"/>
  <c r="K3" i="1"/>
  <c r="K9" i="1"/>
  <c r="K11" i="1"/>
  <c r="K14" i="1"/>
  <c r="K6" i="1"/>
  <c r="K8" i="1"/>
  <c r="K12" i="1"/>
  <c r="K15" i="1"/>
  <c r="K18" i="1"/>
  <c r="K2" i="1"/>
  <c r="K5" i="1"/>
  <c r="K13" i="1"/>
  <c r="K16" i="1"/>
  <c r="P5" i="1"/>
  <c r="P14" i="1"/>
  <c r="P12" i="1"/>
  <c r="P15" i="1"/>
  <c r="P18" i="1"/>
  <c r="P11" i="1"/>
  <c r="P17" i="1"/>
  <c r="P4" i="1"/>
  <c r="P16" i="1"/>
  <c r="P3" i="1"/>
  <c r="P10" i="1"/>
  <c r="P13" i="1"/>
  <c r="H8" i="1"/>
  <c r="M8" i="1"/>
  <c r="M16" i="1"/>
  <c r="M11" i="1"/>
  <c r="H14" i="1"/>
  <c r="H11" i="1"/>
  <c r="H12" i="1"/>
  <c r="H13" i="1"/>
  <c r="O2" i="1"/>
  <c r="O12" i="1"/>
  <c r="O4" i="1"/>
  <c r="O5" i="1"/>
  <c r="O7" i="1"/>
  <c r="O16" i="1"/>
  <c r="O8" i="1"/>
  <c r="O15" i="1"/>
  <c r="O3" i="1"/>
  <c r="O10" i="1"/>
  <c r="O13" i="1"/>
  <c r="O18" i="1"/>
  <c r="O6" i="1"/>
  <c r="O9" i="1"/>
  <c r="O11" i="1"/>
  <c r="O14" i="1"/>
  <c r="O17" i="1"/>
  <c r="I7" i="1"/>
  <c r="I18" i="1"/>
  <c r="H4" i="1"/>
  <c r="G6" i="1"/>
  <c r="G8" i="1"/>
  <c r="H7" i="1"/>
  <c r="G10" i="1"/>
  <c r="H5" i="1"/>
  <c r="I6" i="1"/>
  <c r="G9" i="1"/>
  <c r="J3" i="1"/>
  <c r="I4" i="1"/>
  <c r="H3" i="1"/>
  <c r="J4" i="1"/>
  <c r="H6" i="1"/>
  <c r="G3" i="1"/>
  <c r="G5" i="1"/>
  <c r="G7" i="1"/>
  <c r="G4" i="1"/>
  <c r="A10" i="2" l="1"/>
  <c r="A12" i="2"/>
  <c r="A5" i="2"/>
  <c r="A13" i="2"/>
  <c r="A8" i="2"/>
  <c r="A9" i="2"/>
  <c r="A11" i="2"/>
  <c r="A6" i="2"/>
  <c r="A14" i="2"/>
  <c r="A15" i="2"/>
  <c r="A4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7" i="2"/>
  <c r="D15" i="2" l="1"/>
  <c r="D4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7" i="2"/>
  <c r="D6" i="2"/>
  <c r="D8" i="2"/>
  <c r="D11" i="2"/>
  <c r="D13" i="2"/>
  <c r="D9" i="2"/>
  <c r="D14" i="2"/>
  <c r="D12" i="2"/>
  <c r="D10" i="2"/>
  <c r="D5" i="2"/>
</calcChain>
</file>

<file path=xl/sharedStrings.xml><?xml version="1.0" encoding="utf-8"?>
<sst xmlns="http://schemas.openxmlformats.org/spreadsheetml/2006/main" count="50" uniqueCount="38">
  <si>
    <t>BeRta34</t>
  </si>
  <si>
    <t>amesmx81</t>
  </si>
  <si>
    <t>wamturltle</t>
  </si>
  <si>
    <t>mxmorrow</t>
  </si>
  <si>
    <t>svc316</t>
  </si>
  <si>
    <t>fact0ry777</t>
  </si>
  <si>
    <t>speedyktg</t>
  </si>
  <si>
    <t>xhd legend</t>
  </si>
  <si>
    <t>bbcwilliams</t>
  </si>
  <si>
    <t>austin</t>
  </si>
  <si>
    <t>Pilotes</t>
  </si>
  <si>
    <t>Temps Chronos</t>
  </si>
  <si>
    <t>Position</t>
  </si>
  <si>
    <t>Laps Time</t>
  </si>
  <si>
    <t>Riders</t>
  </si>
  <si>
    <t>Standing</t>
  </si>
  <si>
    <t>Ecart</t>
  </si>
  <si>
    <t>dimimx13</t>
  </si>
  <si>
    <t>tibz</t>
  </si>
  <si>
    <t>joueuri1</t>
  </si>
  <si>
    <t>joueur2</t>
  </si>
  <si>
    <t>joueur3</t>
  </si>
  <si>
    <t>joueur4</t>
  </si>
  <si>
    <t>joueur5</t>
  </si>
  <si>
    <t>Names</t>
  </si>
  <si>
    <t>Unique</t>
  </si>
  <si>
    <t>Rank</t>
  </si>
  <si>
    <t>NB GROUPE</t>
  </si>
  <si>
    <t>joueur6</t>
  </si>
  <si>
    <t>joueur7</t>
  </si>
  <si>
    <t>joueur8</t>
  </si>
  <si>
    <t>joueur9</t>
  </si>
  <si>
    <t>joueur10</t>
  </si>
  <si>
    <t>joueur11</t>
  </si>
  <si>
    <t>joueur12</t>
  </si>
  <si>
    <t>joueur13</t>
  </si>
  <si>
    <t>joueur14</t>
  </si>
  <si>
    <t>joueur15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</si>
</sst>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;"/>
    <numFmt numFmtId="165" formatCode="m:ss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7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0" borderId="0" xfId="0" applyNumberFormat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65" formatCode="m:ss.000"/>
    </dxf>
    <dxf>
      <numFmt numFmtId="165" formatCode="m:ss.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;;"/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theme="8" tint="0.39994506668294322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3</xdr:row>
      <xdr:rowOff>7620</xdr:rowOff>
    </xdr:from>
    <xdr:to>
      <xdr:col>5</xdr:col>
      <xdr:colOff>0</xdr:colOff>
      <xdr:row>5</xdr:row>
      <xdr:rowOff>167640</xdr:rowOff>
    </xdr:to>
    <xdr:sp macro="[1]!refres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76FBC65-D40F-4EE1-869B-9526C547A7C3}"/>
            </a:ext>
          </a:extLst>
        </xdr:cNvPr>
        <xdr:cNvSpPr/>
      </xdr:nvSpPr>
      <xdr:spPr>
        <a:xfrm>
          <a:off x="3177540" y="556260"/>
          <a:ext cx="78486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CREER </a:t>
          </a:r>
          <a:br>
            <a:rPr lang="fr-FR" sz="1100"/>
          </a:br>
          <a:r>
            <a:rPr lang="fr-FR" sz="1100"/>
            <a:t>GROUPE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2</xdr:row>
          <xdr:rowOff>30480</xdr:rowOff>
        </xdr:from>
        <xdr:to>
          <xdr:col>6</xdr:col>
          <xdr:colOff>784860</xdr:colOff>
          <xdr:row>3</xdr:row>
          <xdr:rowOff>175260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Pilotes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5</xdr:row>
          <xdr:rowOff>15240</xdr:rowOff>
        </xdr:from>
        <xdr:to>
          <xdr:col>6</xdr:col>
          <xdr:colOff>784860</xdr:colOff>
          <xdr:row>6</xdr:row>
          <xdr:rowOff>175260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Temps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relien/Downloads/Random-Team-Generator-Template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m Generator"/>
    </sheetNames>
    <definedNames>
      <definedName name="refresh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47E24F-CF9C-4BD4-8252-64C5B229836A}" name="Tableau2" displayName="Tableau2" ref="A1:C28" totalsRowShown="0">
  <autoFilter ref="A1:C28" xr:uid="{5A87A46B-4A50-46E1-A0BB-CC423828DBA0}"/>
  <tableColumns count="3">
    <tableColumn id="1" xr3:uid="{3C8F4BDA-B7B4-48C7-9EFE-4A0AE6B8C4BF}" name="Names"/>
    <tableColumn id="2" xr3:uid="{8129368D-FD13-4146-A002-D58DD40855DD}" name="Unique" dataDxfId="7">
      <calculatedColumnFormula>RANDBETWEEN(1,COUNTA(Tableau2[Names])) + ROW()/100</calculatedColumnFormula>
    </tableColumn>
    <tableColumn id="3" xr3:uid="{13FFCC85-DA3D-4E35-99C6-059FEB08799B}" name="Rank" dataDxfId="6">
      <calculatedColumnFormula>RANK(Tableau2[[#This Row],[Unique]],Tableau2[Unique])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FF2A61D-CFA7-4189-838D-E80A97712837}" name="Tableau3" displayName="Tableau3" ref="A1:D60" totalsRowShown="0" headerRowDxfId="0">
  <autoFilter ref="A1:D60" xr:uid="{E3419472-2269-449D-B1C4-B43B318A40D0}"/>
  <tableColumns count="4">
    <tableColumn id="1" xr3:uid="{CB1AD79E-60C0-41A3-A118-6E740955D5F8}" name="Position" dataDxfId="3">
      <calculatedColumnFormula>RANK(C2,$C$4:$C$60,1)-COUNTIF($C$4:$C$60,0)</calculatedColumnFormula>
    </tableColumn>
    <tableColumn id="2" xr3:uid="{E48E11F6-EE90-42A6-9F22-ADDC840961BE}" name="Pilotes"/>
    <tableColumn id="3" xr3:uid="{0866585B-13FA-4022-A560-41835896A50D}" name="Temps Chronos" dataDxfId="2"/>
    <tableColumn id="4" xr3:uid="{28EBCFE4-2ECE-44E1-8876-84D556A663BD}" name="Ecart" dataDxfId="1">
      <calculatedColumnFormula>C2-SMALL($C$4:$C$60,COUNTIF($C$4:$C$30,0)+1)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1597F-D5CA-449D-9679-76AE1F8E8054}">
  <sheetPr codeName="Feuil1"/>
  <dimension ref="A1:P50"/>
  <sheetViews>
    <sheetView tabSelected="1" workbookViewId="0">
      <selection activeCell="G10" sqref="G10"/>
    </sheetView>
  </sheetViews>
  <sheetFormatPr baseColWidth="10" defaultRowHeight="14.4" x14ac:dyDescent="0.3"/>
  <sheetData>
    <row r="1" spans="1:16" x14ac:dyDescent="0.3">
      <c r="A1" t="s">
        <v>24</v>
      </c>
      <c r="B1" t="s">
        <v>25</v>
      </c>
      <c r="C1" t="s">
        <v>26</v>
      </c>
      <c r="E1" s="6" t="s">
        <v>27</v>
      </c>
      <c r="G1">
        <f>IF(COLUMNS($G$1:G1)&gt;$E$2,"",COLUMNS($G$1:G1))</f>
        <v>1</v>
      </c>
      <c r="H1">
        <f>IF(COLUMNS($G$1:H1)&gt;$E$2,"",COLUMNS($G$1:H1))</f>
        <v>2</v>
      </c>
      <c r="I1">
        <f>IF(COLUMNS($G$1:I1)&gt;$E$2,"",COLUMNS($G$1:I1))</f>
        <v>3</v>
      </c>
      <c r="J1" t="str">
        <f>IF(COLUMNS($G$1:J1)&gt;$E$2,"",COLUMNS($G$1:J1))</f>
        <v/>
      </c>
      <c r="K1" t="str">
        <f>IF(COLUMNS($G$1:K1)&gt;$E$2,"",COLUMNS($G$1:K1))</f>
        <v/>
      </c>
      <c r="L1" t="str">
        <f>IF(COLUMNS($G$1:L1)&gt;$E$2,"",COLUMNS($G$1:L1))</f>
        <v/>
      </c>
      <c r="M1" t="str">
        <f>IF(COLUMNS($G$1:M1)&gt;$E$2,"",COLUMNS($G$1:M1))</f>
        <v/>
      </c>
      <c r="N1" t="str">
        <f>IF(COLUMNS($G$1:N1)&gt;$E$2,"",COLUMNS($G$1:N1))</f>
        <v/>
      </c>
      <c r="O1" t="str">
        <f>IF(COLUMNS($G$1:O1)&gt;$E$2,"",COLUMNS($G$1:O1))</f>
        <v/>
      </c>
      <c r="P1" t="str">
        <f>IF(COLUMNS($G$1:P1)&gt;$E$2,"",COLUMNS($G$1:P1))</f>
        <v/>
      </c>
    </row>
    <row r="2" spans="1:16" x14ac:dyDescent="0.3">
      <c r="A2" t="s">
        <v>1</v>
      </c>
      <c r="B2">
        <f ca="1">RANDBETWEEN(1,COUNTA(Tableau2[Names])) + ROW()/100</f>
        <v>13.02</v>
      </c>
      <c r="C2">
        <f ca="1">RANK(Tableau2[[#This Row],[Unique]],Tableau2[Unique])</f>
        <v>20</v>
      </c>
      <c r="E2" s="5">
        <f>ROUNDUP(COUNTA(Tableau2[Names])/12,0)</f>
        <v>3</v>
      </c>
      <c r="G2" t="str">
        <f ca="1">IFERROR(IF(G$1&lt;&gt;"",INDEX(Tableau2[Names],INDEX(Tableau2[Rank],G$1+$E$2*(ROWS($F$2:F2)-1))),""),"")</f>
        <v>joueur8</v>
      </c>
      <c r="H2" t="str">
        <f ca="1">IFERROR(IF(H$1&lt;&gt;"",INDEX(Tableau2[Names],INDEX(Tableau2[Rank],H$1+$E$2*(ROWS($F$2:G2)-1))),""),"")</f>
        <v>bbcwilliams</v>
      </c>
      <c r="I2" t="str">
        <f ca="1">IFERROR(IF(I$1&lt;&gt;"",INDEX(Tableau2[Names],INDEX(Tableau2[Rank],I$1+$E$2*(ROWS($F$2:H2)-1))),""),"")</f>
        <v>svc316</v>
      </c>
      <c r="J2" t="str">
        <f>IFERROR(IF(J$1&lt;&gt;"",INDEX(Tableau2[Names],INDEX(Tableau2[Rank],J$1+$E$2*(ROWS($F$2:I2)-1))),""),"")</f>
        <v/>
      </c>
      <c r="K2" t="str">
        <f>IFERROR(IF(K$1&lt;&gt;"",INDEX(Tableau2[Unique],INDEX(Tableau2[Names],K$1+$E$2*(ROWS($F$2:J2)-1))),""),"")</f>
        <v/>
      </c>
      <c r="L2" t="str">
        <f>IFERROR(IF(L$1&lt;&gt;"",INDEX(Tableau2[Rank],INDEX(Tableau2[Unique],L$1+$E$2*(ROWS($F$2:K2)-1))),""),"")</f>
        <v/>
      </c>
      <c r="M2" t="str">
        <f>IFERROR(IF(M$1&lt;&gt;"",INDEX(Tableau2[Names],INDEX(Tableau2[Rank],M$1+$E$2*(ROWS($F$2:L2)-1))),""),"")</f>
        <v/>
      </c>
      <c r="N2" t="str">
        <f>IFERROR(IF(N$1&lt;&gt;"",INDEX(Tableau2[Unique],INDEX(Tableau2[Names],N$1+$E$2*(ROWS($F$2:M2)-1))),""),"")</f>
        <v/>
      </c>
      <c r="O2" t="str">
        <f>IFERROR(IF(O$1&lt;&gt;"",INDEX(Tableau2[Rank],INDEX(Tableau2[Unique],O$1+$E$2*(ROWS($F$2:N2)-1))),""),"")</f>
        <v/>
      </c>
      <c r="P2" t="str">
        <f>IFERROR(IF(P$1&lt;&gt;"",INDEX(Tableau2[Names],INDEX(Tableau2[Rank],P$1+$E$2*(ROWS($F$2:O2)-1))),""),"")</f>
        <v/>
      </c>
    </row>
    <row r="3" spans="1:16" x14ac:dyDescent="0.3">
      <c r="A3" t="s">
        <v>9</v>
      </c>
      <c r="B3">
        <f ca="1">RANDBETWEEN(1,COUNTA(Tableau2[Names])) + ROW()/100</f>
        <v>25.03</v>
      </c>
      <c r="C3">
        <f ca="1">RANK(Tableau2[[#This Row],[Unique]],Tableau2[Unique])</f>
        <v>3</v>
      </c>
      <c r="G3" t="str">
        <f ca="1">IFERROR(IF(G$1&lt;&gt;"",INDEX(Tableau2[Names],INDEX(Tableau2[Rank],G$1+$E$2*(ROWS($F$2:F3)-1))),""),"")</f>
        <v>dimimx13</v>
      </c>
      <c r="H3" t="str">
        <f ca="1">IFERROR(IF(H$1&lt;&gt;"",INDEX(Tableau2[Names],INDEX(Tableau2[Rank],H$1+$E$2*(ROWS($F$2:G3)-1))),""),"")</f>
        <v>austin</v>
      </c>
      <c r="I3" t="str">
        <f ca="1">IFERROR(IF(I$1&lt;&gt;"",INDEX(Tableau2[Names],INDEX(Tableau2[Rank],I$1+$E$2*(ROWS($F$2:H3)-1))),""),"")</f>
        <v>fact0ry777</v>
      </c>
      <c r="J3" t="str">
        <f>IFERROR(IF(J$1&lt;&gt;"",INDEX(Tableau2[Names],INDEX(Tableau2[Rank],J$1+$E$2*(ROWS($F$2:I3)-1))),""),"")</f>
        <v/>
      </c>
      <c r="K3" t="str">
        <f>IFERROR(IF(K$1&lt;&gt;"",INDEX(Tableau2[Unique],INDEX(Tableau2[Names],K$1+$E$2*(ROWS($F$2:J3)-1))),""),"")</f>
        <v/>
      </c>
      <c r="L3" t="str">
        <f>IFERROR(IF(L$1&lt;&gt;"",INDEX(Tableau2[Rank],INDEX(Tableau2[Unique],L$1+$E$2*(ROWS($F$2:K3)-1))),""),"")</f>
        <v/>
      </c>
      <c r="M3" t="str">
        <f>IFERROR(IF(M$1&lt;&gt;"",INDEX(Tableau2[Names],INDEX(Tableau2[Rank],M$1+$E$2*(ROWS($F$2:L3)-1))),""),"")</f>
        <v/>
      </c>
      <c r="N3" t="str">
        <f>IFERROR(IF(N$1&lt;&gt;"",INDEX(Tableau2[Unique],INDEX(Tableau2[Names],N$1+$E$2*(ROWS($F$2:M3)-1))),""),"")</f>
        <v/>
      </c>
      <c r="O3" t="str">
        <f>IFERROR(IF(O$1&lt;&gt;"",INDEX(Tableau2[Rank],INDEX(Tableau2[Unique],O$1+$E$2*(ROWS($F$2:N3)-1))),""),"")</f>
        <v/>
      </c>
      <c r="P3" t="str">
        <f>IFERROR(IF(P$1&lt;&gt;"",INDEX(Tableau2[Names],INDEX(Tableau2[Rank],P$1+$E$2*(ROWS($F$2:O3)-1))),""),"")</f>
        <v/>
      </c>
    </row>
    <row r="4" spans="1:16" x14ac:dyDescent="0.3">
      <c r="A4" t="s">
        <v>8</v>
      </c>
      <c r="B4">
        <f ca="1">RANDBETWEEN(1,COUNTA(Tableau2[Names])) + ROW()/100</f>
        <v>23.04</v>
      </c>
      <c r="C4">
        <f ca="1">RANK(Tableau2[[#This Row],[Unique]],Tableau2[Unique])</f>
        <v>8</v>
      </c>
      <c r="G4" t="str">
        <f ca="1">IFERROR(IF(G$1&lt;&gt;"",INDEX(Tableau2[Names],INDEX(Tableau2[Rank],G$1+$E$2*(ROWS($F$2:F4)-1))),""),"")</f>
        <v>joueur12</v>
      </c>
      <c r="H4" t="str">
        <f ca="1">IFERROR(IF(H$1&lt;&gt;"",INDEX(Tableau2[Names],INDEX(Tableau2[Rank],H$1+$E$2*(ROWS($F$2:G4)-1))),""),"")</f>
        <v>joueur2</v>
      </c>
      <c r="I4" t="str">
        <f ca="1">IFERROR(IF(I$1&lt;&gt;"",INDEX(Tableau2[Names],INDEX(Tableau2[Rank],I$1+$E$2*(ROWS($F$2:H4)-1))),""),"")</f>
        <v>joueuri1</v>
      </c>
      <c r="J4" t="str">
        <f>IFERROR(IF(J$1&lt;&gt;"",INDEX(Tableau2[Names],INDEX(Tableau2[Rank],J$1+$E$2*(ROWS($F$2:I4)-1))),""),"")</f>
        <v/>
      </c>
      <c r="K4" t="str">
        <f>IFERROR(IF(K$1&lt;&gt;"",INDEX(Tableau2[Unique],INDEX(Tableau2[Names],K$1+$E$2*(ROWS($F$2:J4)-1))),""),"")</f>
        <v/>
      </c>
      <c r="L4" t="str">
        <f>IFERROR(IF(L$1&lt;&gt;"",INDEX(Tableau2[Rank],INDEX(Tableau2[Unique],L$1+$E$2*(ROWS($F$2:K4)-1))),""),"")</f>
        <v/>
      </c>
      <c r="M4" t="str">
        <f>IFERROR(IF(M$1&lt;&gt;"",INDEX(Tableau2[Names],INDEX(Tableau2[Rank],M$1+$E$2*(ROWS($F$2:L4)-1))),""),"")</f>
        <v/>
      </c>
      <c r="N4" t="str">
        <f>IFERROR(IF(N$1&lt;&gt;"",INDEX(Tableau2[Unique],INDEX(Tableau2[Names],N$1+$E$2*(ROWS($F$2:M4)-1))),""),"")</f>
        <v/>
      </c>
      <c r="O4" t="str">
        <f>IFERROR(IF(O$1&lt;&gt;"",INDEX(Tableau2[Rank],INDEX(Tableau2[Unique],O$1+$E$2*(ROWS($F$2:N4)-1))),""),"")</f>
        <v/>
      </c>
      <c r="P4" t="str">
        <f>IFERROR(IF(P$1&lt;&gt;"",INDEX(Tableau2[Names],INDEX(Tableau2[Rank],P$1+$E$2*(ROWS($F$2:O4)-1))),""),"")</f>
        <v/>
      </c>
    </row>
    <row r="5" spans="1:16" x14ac:dyDescent="0.3">
      <c r="A5" t="s">
        <v>0</v>
      </c>
      <c r="B5">
        <f ca="1">RANDBETWEEN(1,COUNTA(Tableau2[Names])) + ROW()/100</f>
        <v>19.05</v>
      </c>
      <c r="C5">
        <f ca="1">RANK(Tableau2[[#This Row],[Unique]],Tableau2[Unique])</f>
        <v>11</v>
      </c>
      <c r="G5" t="str">
        <f ca="1">IFERROR(IF(G$1&lt;&gt;"",INDEX(Tableau2[Names],INDEX(Tableau2[Rank],G$1+$E$2*(ROWS($F$2:F5)-1))),""),"")</f>
        <v>joueur6</v>
      </c>
      <c r="H5" t="str">
        <f ca="1">IFERROR(IF(H$1&lt;&gt;"",INDEX(Tableau2[Names],INDEX(Tableau2[Rank],H$1+$E$2*(ROWS($F$2:G5)-1))),""),"")</f>
        <v>joueur15</v>
      </c>
      <c r="I5" t="str">
        <f ca="1">IFERROR(IF(I$1&lt;&gt;"",INDEX(Tableau2[Names],INDEX(Tableau2[Rank],I$1+$E$2*(ROWS($F$2:H5)-1))),""),"")</f>
        <v>xhd legend</v>
      </c>
      <c r="J5" t="str">
        <f>IFERROR(IF(J$1&lt;&gt;"",INDEX(Tableau2[Names],INDEX(Tableau2[Rank],J$1+$E$2*(ROWS($F$2:I5)-1))),""),"")</f>
        <v/>
      </c>
      <c r="K5" t="str">
        <f>IFERROR(IF(K$1&lt;&gt;"",INDEX(Tableau2[Unique],INDEX(Tableau2[Names],K$1+$E$2*(ROWS($F$2:J5)-1))),""),"")</f>
        <v/>
      </c>
      <c r="L5" t="str">
        <f>IFERROR(IF(L$1&lt;&gt;"",INDEX(Tableau2[Rank],INDEX(Tableau2[Unique],L$1+$E$2*(ROWS($F$2:K5)-1))),""),"")</f>
        <v/>
      </c>
      <c r="M5" t="str">
        <f>IFERROR(IF(M$1&lt;&gt;"",INDEX(Tableau2[Names],INDEX(Tableau2[Rank],M$1+$E$2*(ROWS($F$2:L5)-1))),""),"")</f>
        <v/>
      </c>
      <c r="N5" t="str">
        <f>IFERROR(IF(N$1&lt;&gt;"",INDEX(Tableau2[Unique],INDEX(Tableau2[Names],N$1+$E$2*(ROWS($F$2:M5)-1))),""),"")</f>
        <v/>
      </c>
      <c r="O5" t="str">
        <f>IFERROR(IF(O$1&lt;&gt;"",INDEX(Tableau2[Rank],INDEX(Tableau2[Unique],O$1+$E$2*(ROWS($F$2:N5)-1))),""),"")</f>
        <v/>
      </c>
      <c r="P5" t="str">
        <f>IFERROR(IF(P$1&lt;&gt;"",INDEX(Tableau2[Names],INDEX(Tableau2[Rank],P$1+$E$2*(ROWS($F$2:O5)-1))),""),"")</f>
        <v/>
      </c>
    </row>
    <row r="6" spans="1:16" x14ac:dyDescent="0.3">
      <c r="A6" t="s">
        <v>5</v>
      </c>
      <c r="B6">
        <f ca="1">RANDBETWEEN(1,COUNTA(Tableau2[Names])) + ROW()/100</f>
        <v>26.06</v>
      </c>
      <c r="C6">
        <f ca="1">RANK(Tableau2[[#This Row],[Unique]],Tableau2[Unique])</f>
        <v>2</v>
      </c>
      <c r="G6" t="str">
        <f ca="1">IFERROR(IF(G$1&lt;&gt;"",INDEX(Tableau2[Names],INDEX(Tableau2[Rank],G$1+$E$2*(ROWS($F$2:F6)-1))),""),"")</f>
        <v>joueur14</v>
      </c>
      <c r="H6" t="str">
        <f ca="1">IFERROR(IF(H$1&lt;&gt;"",INDEX(Tableau2[Names],INDEX(Tableau2[Rank],H$1+$E$2*(ROWS($F$2:G6)-1))),""),"")</f>
        <v>amesmx81</v>
      </c>
      <c r="I6" t="str">
        <f ca="1">IFERROR(IF(I$1&lt;&gt;"",INDEX(Tableau2[Names],INDEX(Tableau2[Rank],I$1+$E$2*(ROWS($F$2:H6)-1))),""),"")</f>
        <v>joueur9</v>
      </c>
      <c r="J6" t="str">
        <f>IFERROR(IF(J$1&lt;&gt;"",INDEX(Tableau2[Names],INDEX(Tableau2[Rank],J$1+$E$2*(ROWS($F$2:I6)-1))),""),"")</f>
        <v/>
      </c>
      <c r="K6" t="str">
        <f>IFERROR(IF(K$1&lt;&gt;"",INDEX(Tableau2[Unique],INDEX(Tableau2[Names],K$1+$E$2*(ROWS($F$2:J6)-1))),""),"")</f>
        <v/>
      </c>
      <c r="L6" t="str">
        <f>IFERROR(IF(L$1&lt;&gt;"",INDEX(Tableau2[Rank],INDEX(Tableau2[Unique],L$1+$E$2*(ROWS($F$2:K6)-1))),""),"")</f>
        <v/>
      </c>
      <c r="M6" t="str">
        <f>IFERROR(IF(M$1&lt;&gt;"",INDEX(Tableau2[Names],INDEX(Tableau2[Rank],M$1+$E$2*(ROWS($F$2:L6)-1))),""),"")</f>
        <v/>
      </c>
      <c r="N6" t="str">
        <f>IFERROR(IF(N$1&lt;&gt;"",INDEX(Tableau2[Unique],INDEX(Tableau2[Names],N$1+$E$2*(ROWS($F$2:M6)-1))),""),"")</f>
        <v/>
      </c>
      <c r="O6" t="str">
        <f>IFERROR(IF(O$1&lt;&gt;"",INDEX(Tableau2[Rank],INDEX(Tableau2[Unique],O$1+$E$2*(ROWS($F$2:N6)-1))),""),"")</f>
        <v/>
      </c>
      <c r="P6" t="str">
        <f>IFERROR(IF(P$1&lt;&gt;"",INDEX(Tableau2[Names],INDEX(Tableau2[Rank],P$1+$E$2*(ROWS($F$2:O6)-1))),""),"")</f>
        <v/>
      </c>
    </row>
    <row r="7" spans="1:16" x14ac:dyDescent="0.3">
      <c r="A7" t="s">
        <v>3</v>
      </c>
      <c r="B7">
        <f ca="1">RANDBETWEEN(1,COUNTA(Tableau2[Names])) + ROW()/100</f>
        <v>24.07</v>
      </c>
      <c r="C7">
        <f ca="1">RANK(Tableau2[[#This Row],[Unique]],Tableau2[Unique])</f>
        <v>5</v>
      </c>
      <c r="G7" t="str">
        <f ca="1">IFERROR(IF(G$1&lt;&gt;"",INDEX(Tableau2[Names],INDEX(Tableau2[Rank],G$1+$E$2*(ROWS($F$2:F7)-1))),""),"")</f>
        <v>joueur11</v>
      </c>
      <c r="H7" t="str">
        <f ca="1">IFERROR(IF(H$1&lt;&gt;"",INDEX(Tableau2[Names],INDEX(Tableau2[Rank],H$1+$E$2*(ROWS($F$2:G7)-1))),""),"")</f>
        <v>joueur10</v>
      </c>
      <c r="I7" t="str">
        <f ca="1">IFERROR(IF(I$1&lt;&gt;"",INDEX(Tableau2[Names],INDEX(Tableau2[Rank],I$1+$E$2*(ROWS($F$2:H7)-1))),""),"")</f>
        <v>speedyktg</v>
      </c>
      <c r="J7" t="str">
        <f>IFERROR(IF(J$1&lt;&gt;"",INDEX(Tableau2[Names],INDEX(Tableau2[Rank],J$1+$E$2*(ROWS($F$2:I7)-1))),""),"")</f>
        <v/>
      </c>
      <c r="K7" t="str">
        <f>IFERROR(IF(K$1&lt;&gt;"",INDEX(Tableau2[Unique],INDEX(Tableau2[Names],K$1+$E$2*(ROWS($F$2:J7)-1))),""),"")</f>
        <v/>
      </c>
      <c r="L7" t="str">
        <f>IFERROR(IF(L$1&lt;&gt;"",INDEX(Tableau2[Rank],INDEX(Tableau2[Unique],L$1+$E$2*(ROWS($F$2:K7)-1))),""),"")</f>
        <v/>
      </c>
      <c r="M7" t="str">
        <f>IFERROR(IF(M$1&lt;&gt;"",INDEX(Tableau2[Names],INDEX(Tableau2[Rank],M$1+$E$2*(ROWS($F$2:L7)-1))),""),"")</f>
        <v/>
      </c>
      <c r="N7" t="str">
        <f>IFERROR(IF(N$1&lt;&gt;"",INDEX(Tableau2[Unique],INDEX(Tableau2[Names],N$1+$E$2*(ROWS($F$2:M7)-1))),""),"")</f>
        <v/>
      </c>
      <c r="O7" t="str">
        <f>IFERROR(IF(O$1&lt;&gt;"",INDEX(Tableau2[Rank],INDEX(Tableau2[Unique],O$1+$E$2*(ROWS($F$2:N7)-1))),""),"")</f>
        <v/>
      </c>
      <c r="P7" t="str">
        <f>IFERROR(IF(P$1&lt;&gt;"",INDEX(Tableau2[Names],INDEX(Tableau2[Rank],P$1+$E$2*(ROWS($F$2:O7)-1))),""),"")</f>
        <v/>
      </c>
    </row>
    <row r="8" spans="1:16" x14ac:dyDescent="0.3">
      <c r="A8" t="s">
        <v>6</v>
      </c>
      <c r="B8">
        <f ca="1">RANDBETWEEN(1,COUNTA(Tableau2[Names])) + ROW()/100</f>
        <v>5.08</v>
      </c>
      <c r="C8">
        <f ca="1">RANK(Tableau2[[#This Row],[Unique]],Tableau2[Unique])</f>
        <v>24</v>
      </c>
      <c r="G8" t="str">
        <f ca="1">IFERROR(IF(G$1&lt;&gt;"",INDEX(Tableau2[Names],INDEX(Tableau2[Rank],G$1+$E$2*(ROWS($F$2:F8)-1))),""),"")</f>
        <v>joueur5</v>
      </c>
      <c r="H8" t="str">
        <f ca="1">IFERROR(IF(H$1&lt;&gt;"",INDEX(Tableau2[Names],INDEX(Tableau2[Rank],H$1+$E$2*(ROWS($F$2:G8)-1))),""),"")</f>
        <v>BeRta34</v>
      </c>
      <c r="I8" t="str">
        <f ca="1">IFERROR(IF(I$1&lt;&gt;"",INDEX(Tableau2[Names],INDEX(Tableau2[Rank],I$1+$E$2*(ROWS($F$2:H8)-1))),""),"")</f>
        <v>wamturltle</v>
      </c>
      <c r="J8" t="str">
        <f>IFERROR(IF(J$1&lt;&gt;"",INDEX(Tableau2[Names],INDEX(Tableau2[Rank],J$1+$E$2*(ROWS($F$2:I8)-1))),""),"")</f>
        <v/>
      </c>
      <c r="K8" t="str">
        <f>IFERROR(IF(K$1&lt;&gt;"",INDEX(Tableau2[Unique],INDEX(Tableau2[Names],K$1+$E$2*(ROWS($F$2:J8)-1))),""),"")</f>
        <v/>
      </c>
      <c r="L8" t="str">
        <f>IFERROR(IF(L$1&lt;&gt;"",INDEX(Tableau2[Rank],INDEX(Tableau2[Unique],L$1+$E$2*(ROWS($F$2:K8)-1))),""),"")</f>
        <v/>
      </c>
      <c r="M8" t="str">
        <f>IFERROR(IF(M$1&lt;&gt;"",INDEX(Tableau2[Names],INDEX(Tableau2[Rank],M$1+$E$2*(ROWS($F$2:L8)-1))),""),"")</f>
        <v/>
      </c>
      <c r="N8" t="str">
        <f>IFERROR(IF(N$1&lt;&gt;"",INDEX(Tableau2[Unique],INDEX(Tableau2[Names],N$1+$E$2*(ROWS($F$2:M8)-1))),""),"")</f>
        <v/>
      </c>
      <c r="O8" t="str">
        <f>IFERROR(IF(O$1&lt;&gt;"",INDEX(Tableau2[Rank],INDEX(Tableau2[Unique],O$1+$E$2*(ROWS($F$2:N8)-1))),""),"")</f>
        <v/>
      </c>
      <c r="P8" t="str">
        <f>IFERROR(IF(P$1&lt;&gt;"",INDEX(Tableau2[Names],INDEX(Tableau2[Rank],P$1+$E$2*(ROWS($F$2:O8)-1))),""),"")</f>
        <v/>
      </c>
    </row>
    <row r="9" spans="1:16" x14ac:dyDescent="0.3">
      <c r="A9" t="s">
        <v>4</v>
      </c>
      <c r="B9">
        <f ca="1">RANDBETWEEN(1,COUNTA(Tableau2[Names])) + ROW()/100</f>
        <v>16.09</v>
      </c>
      <c r="C9">
        <f ca="1">RANK(Tableau2[[#This Row],[Unique]],Tableau2[Unique])</f>
        <v>14</v>
      </c>
      <c r="G9" t="str">
        <f ca="1">IFERROR(IF(G$1&lt;&gt;"",INDEX(Tableau2[Names],INDEX(Tableau2[Rank],G$1+$E$2*(ROWS($F$2:F9)-1))),""),"")</f>
        <v>joueur4</v>
      </c>
      <c r="H9" t="str">
        <f ca="1">IFERROR(IF(H$1&lt;&gt;"",INDEX(Tableau2[Names],INDEX(Tableau2[Rank],H$1+$E$2*(ROWS($F$2:G9)-1))),""),"")</f>
        <v>joueur3</v>
      </c>
      <c r="I9" t="str">
        <f ca="1">IFERROR(IF(I$1&lt;&gt;"",INDEX(Tableau2[Names],INDEX(Tableau2[Rank],I$1+$E$2*(ROWS($F$2:H9)-1))),""),"")</f>
        <v>joueur7</v>
      </c>
      <c r="J9" t="str">
        <f>IFERROR(IF(J$1&lt;&gt;"",INDEX(Tableau2[Names],INDEX(Tableau2[Rank],J$1+$E$2*(ROWS($F$2:I9)-1))),""),"")</f>
        <v/>
      </c>
      <c r="K9" t="str">
        <f>IFERROR(IF(K$1&lt;&gt;"",INDEX(Tableau2[Unique],INDEX(Tableau2[Names],K$1+$E$2*(ROWS($F$2:J9)-1))),""),"")</f>
        <v/>
      </c>
      <c r="L9" t="str">
        <f>IFERROR(IF(L$1&lt;&gt;"",INDEX(Tableau2[Rank],INDEX(Tableau2[Unique],L$1+$E$2*(ROWS($F$2:K9)-1))),""),"")</f>
        <v/>
      </c>
      <c r="M9" t="str">
        <f>IFERROR(IF(M$1&lt;&gt;"",INDEX(Tableau2[Names],INDEX(Tableau2[Rank],M$1+$E$2*(ROWS($F$2:L9)-1))),""),"")</f>
        <v/>
      </c>
      <c r="N9" t="str">
        <f>IFERROR(IF(N$1&lt;&gt;"",INDEX(Tableau2[Unique],INDEX(Tableau2[Names],N$1+$E$2*(ROWS($F$2:M9)-1))),""),"")</f>
        <v/>
      </c>
      <c r="O9" t="str">
        <f>IFERROR(IF(O$1&lt;&gt;"",INDEX(Tableau2[Rank],INDEX(Tableau2[Unique],O$1+$E$2*(ROWS($F$2:N9)-1))),""),"")</f>
        <v/>
      </c>
      <c r="P9" t="str">
        <f>IFERROR(IF(P$1&lt;&gt;"",INDEX(Tableau2[Names],INDEX(Tableau2[Rank],P$1+$E$2*(ROWS($F$2:O9)-1))),""),"")</f>
        <v/>
      </c>
    </row>
    <row r="10" spans="1:16" x14ac:dyDescent="0.3">
      <c r="A10" t="s">
        <v>2</v>
      </c>
      <c r="B10">
        <f ca="1">RANDBETWEEN(1,COUNTA(Tableau2[Names])) + ROW()/100</f>
        <v>16.100000000000001</v>
      </c>
      <c r="C10">
        <f ca="1">RANK(Tableau2[[#This Row],[Unique]],Tableau2[Unique])</f>
        <v>13</v>
      </c>
      <c r="G10" t="str">
        <f ca="1">IFERROR(IF(G$1&lt;&gt;"",INDEX(Tableau2[Names],INDEX(Tableau2[Rank],G$1+$E$2*(ROWS($F$2:F10)-1))),""),"")</f>
        <v>tibz</v>
      </c>
      <c r="H10" t="str">
        <f ca="1">IFERROR(IF(H$1&lt;&gt;"",INDEX(Tableau2[Names],INDEX(Tableau2[Rank],H$1+$E$2*(ROWS($F$2:G10)-1))),""),"")</f>
        <v>joueur13</v>
      </c>
      <c r="I10" t="str">
        <f ca="1">IFERROR(IF(I$1&lt;&gt;"",INDEX(Tableau2[Names],INDEX(Tableau2[Rank],I$1+$E$2*(ROWS($F$2:H10)-1))),""),"")</f>
        <v>mxmorrow</v>
      </c>
      <c r="J10" t="str">
        <f>IFERROR(IF(J$1&lt;&gt;"",INDEX(Tableau2[Names],INDEX(Tableau2[Rank],J$1+$E$2*(ROWS($F$2:I10)-1))),""),"")</f>
        <v/>
      </c>
      <c r="K10" t="str">
        <f>IFERROR(IF(K$1&lt;&gt;"",INDEX(Tableau2[Unique],INDEX(Tableau2[Names],K$1+$E$2*(ROWS($F$2:J10)-1))),""),"")</f>
        <v/>
      </c>
      <c r="L10" t="str">
        <f>IFERROR(IF(L$1&lt;&gt;"",INDEX(Tableau2[Rank],INDEX(Tableau2[Unique],L$1+$E$2*(ROWS($F$2:K10)-1))),""),"")</f>
        <v/>
      </c>
      <c r="M10" t="str">
        <f>IFERROR(IF(M$1&lt;&gt;"",INDEX(Tableau2[Names],INDEX(Tableau2[Rank],M$1+$E$2*(ROWS($F$2:L10)-1))),""),"")</f>
        <v/>
      </c>
      <c r="N10" t="str">
        <f>IFERROR(IF(N$1&lt;&gt;"",INDEX(Tableau2[Unique],INDEX(Tableau2[Names],N$1+$E$2*(ROWS($F$2:M10)-1))),""),"")</f>
        <v/>
      </c>
      <c r="O10" t="str">
        <f>IFERROR(IF(O$1&lt;&gt;"",INDEX(Tableau2[Rank],INDEX(Tableau2[Unique],O$1+$E$2*(ROWS($F$2:N10)-1))),""),"")</f>
        <v/>
      </c>
      <c r="P10" t="str">
        <f>IFERROR(IF(P$1&lt;&gt;"",INDEX(Tableau2[Names],INDEX(Tableau2[Rank],P$1+$E$2*(ROWS($F$2:O10)-1))),""),"")</f>
        <v/>
      </c>
    </row>
    <row r="11" spans="1:16" x14ac:dyDescent="0.3">
      <c r="A11" t="s">
        <v>7</v>
      </c>
      <c r="B11">
        <f ca="1">RANDBETWEEN(1,COUNTA(Tableau2[Names])) + ROW()/100</f>
        <v>14.11</v>
      </c>
      <c r="C11">
        <f ca="1">RANK(Tableau2[[#This Row],[Unique]],Tableau2[Unique])</f>
        <v>18</v>
      </c>
      <c r="G11" t="str">
        <f>IFERROR(IF(G$1&lt;&gt;"",INDEX(Tableau2[Names],INDEX(Tableau2[Rank],G$1+$E$2*(ROWS($F$2:F11)-1))),""),"")</f>
        <v/>
      </c>
      <c r="H11" t="str">
        <f>IFERROR(IF(H$1&lt;&gt;"",INDEX(Tableau2[Names],INDEX(Tableau2[Rank],H$1+$E$2*(ROWS($F$2:G11)-1))),""),"")</f>
        <v/>
      </c>
      <c r="I11" t="str">
        <f>IFERROR(IF(I$1&lt;&gt;"",INDEX(Tableau2[Names],INDEX(Tableau2[Rank],I$1+$E$2*(ROWS($F$2:H11)-1))),""),"")</f>
        <v/>
      </c>
      <c r="J11" t="str">
        <f>IFERROR(IF(J$1&lt;&gt;"",INDEX(Tableau2[Names],INDEX(Tableau2[Rank],J$1+$E$2*(ROWS($F$2:I11)-1))),""),"")</f>
        <v/>
      </c>
      <c r="K11" t="str">
        <f>IFERROR(IF(K$1&lt;&gt;"",INDEX(Tableau2[Unique],INDEX(Tableau2[Names],K$1+$E$2*(ROWS($F$2:J11)-1))),""),"")</f>
        <v/>
      </c>
      <c r="L11" t="str">
        <f>IFERROR(IF(L$1&lt;&gt;"",INDEX(Tableau2[Rank],INDEX(Tableau2[Unique],L$1+$E$2*(ROWS($F$2:K11)-1))),""),"")</f>
        <v/>
      </c>
      <c r="M11" t="str">
        <f>IFERROR(IF(M$1&lt;&gt;"",INDEX(Tableau2[Names],INDEX(Tableau2[Rank],M$1+$E$2*(ROWS($F$2:L11)-1))),""),"")</f>
        <v/>
      </c>
      <c r="N11" t="str">
        <f>IFERROR(IF(N$1&lt;&gt;"",INDEX(Tableau2[Unique],INDEX(Tableau2[Names],N$1+$E$2*(ROWS($F$2:M11)-1))),""),"")</f>
        <v/>
      </c>
      <c r="O11" t="str">
        <f>IFERROR(IF(O$1&lt;&gt;"",INDEX(Tableau2[Rank],INDEX(Tableau2[Unique],O$1+$E$2*(ROWS($F$2:N11)-1))),""),"")</f>
        <v/>
      </c>
      <c r="P11" t="str">
        <f>IFERROR(IF(P$1&lt;&gt;"",INDEX(Tableau2[Names],INDEX(Tableau2[Rank],P$1+$E$2*(ROWS($F$2:O11)-1))),""),"")</f>
        <v/>
      </c>
    </row>
    <row r="12" spans="1:16" x14ac:dyDescent="0.3">
      <c r="A12" t="s">
        <v>17</v>
      </c>
      <c r="B12">
        <f ca="1">RANDBETWEEN(1,COUNTA(Tableau2[Names])) + ROW()/100</f>
        <v>2.12</v>
      </c>
      <c r="C12">
        <f ca="1">RANK(Tableau2[[#This Row],[Unique]],Tableau2[Unique])</f>
        <v>27</v>
      </c>
      <c r="G12" t="str">
        <f>IFERROR(IF(G$1&lt;&gt;"",INDEX(Tableau2[Names],INDEX(Tableau2[Rank],G$1+$E$2*(ROWS($F$2:F12)-1))),""),"")</f>
        <v/>
      </c>
      <c r="H12" t="str">
        <f>IFERROR(IF(H$1&lt;&gt;"",INDEX(Tableau2[Names],INDEX(Tableau2[Rank],H$1+$E$2*(ROWS($F$2:G12)-1))),""),"")</f>
        <v/>
      </c>
      <c r="I12" t="str">
        <f>IFERROR(IF(I$1&lt;&gt;"",INDEX(Tableau2[Names],INDEX(Tableau2[Rank],I$1+$E$2*(ROWS($F$2:H12)-1))),""),"")</f>
        <v/>
      </c>
      <c r="J12" t="str">
        <f>IFERROR(IF(J$1&lt;&gt;"",INDEX(Tableau2[Names],INDEX(Tableau2[Rank],J$1+$E$2*(ROWS($F$2:I12)-1))),""),"")</f>
        <v/>
      </c>
      <c r="K12" t="str">
        <f>IFERROR(IF(K$1&lt;&gt;"",INDEX(Tableau2[Unique],INDEX(Tableau2[Names],K$1+$E$2*(ROWS($F$2:J12)-1))),""),"")</f>
        <v/>
      </c>
      <c r="L12" t="str">
        <f>IFERROR(IF(L$1&lt;&gt;"",INDEX(Tableau2[Rank],INDEX(Tableau2[Unique],L$1+$E$2*(ROWS($F$2:K12)-1))),""),"")</f>
        <v/>
      </c>
      <c r="M12" t="str">
        <f>IFERROR(IF(M$1&lt;&gt;"",INDEX(Tableau2[Names],INDEX(Tableau2[Rank],M$1+$E$2*(ROWS($F$2:L12)-1))),""),"")</f>
        <v/>
      </c>
      <c r="N12" t="str">
        <f>IFERROR(IF(N$1&lt;&gt;"",INDEX(Tableau2[Unique],INDEX(Tableau2[Names],N$1+$E$2*(ROWS($F$2:M12)-1))),""),"")</f>
        <v/>
      </c>
      <c r="O12" t="str">
        <f>IFERROR(IF(O$1&lt;&gt;"",INDEX(Tableau2[Rank],INDEX(Tableau2[Unique],O$1+$E$2*(ROWS($F$2:N12)-1))),""),"")</f>
        <v/>
      </c>
      <c r="P12" t="str">
        <f>IFERROR(IF(P$1&lt;&gt;"",INDEX(Tableau2[Names],INDEX(Tableau2[Rank],P$1+$E$2*(ROWS($F$2:O12)-1))),""),"")</f>
        <v/>
      </c>
    </row>
    <row r="13" spans="1:16" x14ac:dyDescent="0.3">
      <c r="A13" t="s">
        <v>18</v>
      </c>
      <c r="B13">
        <f ca="1">RANDBETWEEN(1,COUNTA(Tableau2[Names])) + ROW()/100</f>
        <v>19.13</v>
      </c>
      <c r="C13">
        <f ca="1">RANK(Tableau2[[#This Row],[Unique]],Tableau2[Unique])</f>
        <v>10</v>
      </c>
      <c r="G13" t="str">
        <f>IFERROR(IF(G$1&lt;&gt;"",INDEX(Tableau2[Names],INDEX(Tableau2[Rank],G$1+$E$2*(ROWS($F$2:F13)-1))),""),"")</f>
        <v/>
      </c>
      <c r="H13" t="str">
        <f>IFERROR(IF(H$1&lt;&gt;"",INDEX(Tableau2[Names],INDEX(Tableau2[Rank],H$1+$E$2*(ROWS($F$2:G13)-1))),""),"")</f>
        <v/>
      </c>
      <c r="I13" t="str">
        <f>IFERROR(IF(I$1&lt;&gt;"",INDEX(Tableau2[Names],INDEX(Tableau2[Rank],I$1+$E$2*(ROWS($F$2:H13)-1))),""),"")</f>
        <v/>
      </c>
      <c r="J13" t="str">
        <f>IFERROR(IF(J$1&lt;&gt;"",INDEX(Tableau2[Names],INDEX(Tableau2[Rank],J$1+$E$2*(ROWS($F$2:I13)-1))),""),"")</f>
        <v/>
      </c>
      <c r="K13" t="str">
        <f>IFERROR(IF(K$1&lt;&gt;"",INDEX(Tableau2[Unique],INDEX(Tableau2[Names],K$1+$E$2*(ROWS($F$2:J13)-1))),""),"")</f>
        <v/>
      </c>
      <c r="L13" t="str">
        <f>IFERROR(IF(L$1&lt;&gt;"",INDEX(Tableau2[Rank],INDEX(Tableau2[Unique],L$1+$E$2*(ROWS($F$2:K13)-1))),""),"")</f>
        <v/>
      </c>
      <c r="M13" t="str">
        <f>IFERROR(IF(M$1&lt;&gt;"",INDEX(Tableau2[Names],INDEX(Tableau2[Rank],M$1+$E$2*(ROWS($F$2:L13)-1))),""),"")</f>
        <v/>
      </c>
      <c r="N13" t="str">
        <f>IFERROR(IF(N$1&lt;&gt;"",INDEX(Tableau2[Unique],INDEX(Tableau2[Names],N$1+$E$2*(ROWS($F$2:M13)-1))),""),"")</f>
        <v/>
      </c>
      <c r="O13" t="str">
        <f>IFERROR(IF(O$1&lt;&gt;"",INDEX(Tableau2[Rank],INDEX(Tableau2[Unique],O$1+$E$2*(ROWS($F$2:N13)-1))),""),"")</f>
        <v/>
      </c>
      <c r="P13" t="str">
        <f>IFERROR(IF(P$1&lt;&gt;"",INDEX(Tableau2[Names],INDEX(Tableau2[Rank],P$1+$E$2*(ROWS($F$2:O13)-1))),""),"")</f>
        <v/>
      </c>
    </row>
    <row r="14" spans="1:16" x14ac:dyDescent="0.3">
      <c r="A14" t="s">
        <v>19</v>
      </c>
      <c r="B14">
        <f ca="1">RANDBETWEEN(1,COUNTA(Tableau2[Names])) + ROW()/100</f>
        <v>2.14</v>
      </c>
      <c r="C14">
        <f ca="1">RANK(Tableau2[[#This Row],[Unique]],Tableau2[Unique])</f>
        <v>26</v>
      </c>
      <c r="G14" t="str">
        <f>IFERROR(IF(G$1&lt;&gt;"",INDEX(Tableau2[Names],INDEX(Tableau2[Rank],G$1+$E$2*(ROWS($F$2:F14)-1))),""),"")</f>
        <v/>
      </c>
      <c r="H14" t="str">
        <f>IFERROR(IF(H$1&lt;&gt;"",INDEX(Tableau2[Names],INDEX(Tableau2[Rank],H$1+$E$2*(ROWS($F$2:G14)-1))),""),"")</f>
        <v/>
      </c>
      <c r="I14" t="str">
        <f>IFERROR(IF(I$1&lt;&gt;"",INDEX(Tableau2[Names],INDEX(Tableau2[Rank],I$1+$E$2*(ROWS($F$2:H14)-1))),""),"")</f>
        <v/>
      </c>
      <c r="J14" t="str">
        <f>IFERROR(IF(J$1&lt;&gt;"",INDEX(Tableau2[Names],INDEX(Tableau2[Rank],J$1+$E$2*(ROWS($F$2:I14)-1))),""),"")</f>
        <v/>
      </c>
      <c r="K14" t="str">
        <f>IFERROR(IF(K$1&lt;&gt;"",INDEX(Tableau2[Unique],INDEX(Tableau2[Names],K$1+$E$2*(ROWS($F$2:J14)-1))),""),"")</f>
        <v/>
      </c>
      <c r="L14" t="str">
        <f>IFERROR(IF(L$1&lt;&gt;"",INDEX(Tableau2[Rank],INDEX(Tableau2[Unique],L$1+$E$2*(ROWS($F$2:K14)-1))),""),"")</f>
        <v/>
      </c>
      <c r="M14" t="str">
        <f>IFERROR(IF(M$1&lt;&gt;"",INDEX(Tableau2[Names],INDEX(Tableau2[Rank],M$1+$E$2*(ROWS($F$2:L14)-1))),""),"")</f>
        <v/>
      </c>
      <c r="N14" t="str">
        <f>IFERROR(IF(N$1&lt;&gt;"",INDEX(Tableau2[Unique],INDEX(Tableau2[Names],N$1+$E$2*(ROWS($F$2:M14)-1))),""),"")</f>
        <v/>
      </c>
      <c r="O14" t="str">
        <f>IFERROR(IF(O$1&lt;&gt;"",INDEX(Tableau2[Rank],INDEX(Tableau2[Unique],O$1+$E$2*(ROWS($F$2:N14)-1))),""),"")</f>
        <v/>
      </c>
      <c r="P14" t="str">
        <f>IFERROR(IF(P$1&lt;&gt;"",INDEX(Tableau2[Names],INDEX(Tableau2[Rank],P$1+$E$2*(ROWS($F$2:O14)-1))),""),"")</f>
        <v/>
      </c>
    </row>
    <row r="15" spans="1:16" x14ac:dyDescent="0.3">
      <c r="A15" t="s">
        <v>20</v>
      </c>
      <c r="B15">
        <f ca="1">RANDBETWEEN(1,COUNTA(Tableau2[Names])) + ROW()/100</f>
        <v>26.15</v>
      </c>
      <c r="C15">
        <f ca="1">RANK(Tableau2[[#This Row],[Unique]],Tableau2[Unique])</f>
        <v>1</v>
      </c>
      <c r="G15" t="str">
        <f>IFERROR(IF(G$1&lt;&gt;"",INDEX(Tableau2[Names],INDEX(Tableau2[Rank],G$1+$E$2*(ROWS($F$2:F15)-1))),""),"")</f>
        <v/>
      </c>
      <c r="H15" t="str">
        <f>IFERROR(IF(H$1&lt;&gt;"",INDEX(Tableau2[Names],INDEX(Tableau2[Rank],H$1+$E$2*(ROWS($F$2:G15)-1))),""),"")</f>
        <v/>
      </c>
      <c r="I15" t="str">
        <f>IFERROR(IF(I$1&lt;&gt;"",INDEX(Tableau2[Names],INDEX(Tableau2[Rank],I$1+$E$2*(ROWS($F$2:H15)-1))),""),"")</f>
        <v/>
      </c>
      <c r="J15" t="str">
        <f>IFERROR(IF(J$1&lt;&gt;"",INDEX(Tableau2[Names],INDEX(Tableau2[Rank],J$1+$E$2*(ROWS($F$2:I15)-1))),""),"")</f>
        <v/>
      </c>
      <c r="K15" t="str">
        <f>IFERROR(IF(K$1&lt;&gt;"",INDEX(Tableau2[Unique],INDEX(Tableau2[Names],K$1+$E$2*(ROWS($F$2:J15)-1))),""),"")</f>
        <v/>
      </c>
      <c r="L15" t="str">
        <f>IFERROR(IF(L$1&lt;&gt;"",INDEX(Tableau2[Rank],INDEX(Tableau2[Unique],L$1+$E$2*(ROWS($F$2:K15)-1))),""),"")</f>
        <v/>
      </c>
      <c r="M15" t="str">
        <f>IFERROR(IF(M$1&lt;&gt;"",INDEX(Tableau2[Names],INDEX(Tableau2[Rank],M$1+$E$2*(ROWS($F$2:L15)-1))),""),"")</f>
        <v/>
      </c>
      <c r="N15" t="str">
        <f>IFERROR(IF(N$1&lt;&gt;"",INDEX(Tableau2[Unique],INDEX(Tableau2[Names],N$1+$E$2*(ROWS($F$2:M15)-1))),""),"")</f>
        <v/>
      </c>
      <c r="O15" t="str">
        <f>IFERROR(IF(O$1&lt;&gt;"",INDEX(Tableau2[Rank],INDEX(Tableau2[Unique],O$1+$E$2*(ROWS($F$2:N15)-1))),""),"")</f>
        <v/>
      </c>
      <c r="P15" t="str">
        <f>IFERROR(IF(P$1&lt;&gt;"",INDEX(Tableau2[Names],INDEX(Tableau2[Rank],P$1+$E$2*(ROWS($F$2:O15)-1))),""),"")</f>
        <v/>
      </c>
    </row>
    <row r="16" spans="1:16" x14ac:dyDescent="0.3">
      <c r="A16" t="s">
        <v>21</v>
      </c>
      <c r="B16">
        <f ca="1">RANDBETWEEN(1,COUNTA(Tableau2[Names])) + ROW()/100</f>
        <v>10.16</v>
      </c>
      <c r="C16">
        <f ca="1">RANK(Tableau2[[#This Row],[Unique]],Tableau2[Unique])</f>
        <v>21</v>
      </c>
      <c r="G16" t="str">
        <f>IFERROR(IF(G$1&lt;&gt;"",INDEX(Tableau2[Names],INDEX(Tableau2[Rank],G$1+$E$2*(ROWS($F$2:F16)-1))),""),"")</f>
        <v/>
      </c>
      <c r="H16" t="str">
        <f>IFERROR(IF(H$1&lt;&gt;"",INDEX(Tableau2[Names],INDEX(Tableau2[Rank],H$1+$E$2*(ROWS($F$2:G16)-1))),""),"")</f>
        <v/>
      </c>
      <c r="I16" t="str">
        <f>IFERROR(IF(I$1&lt;&gt;"",INDEX(Tableau2[Names],INDEX(Tableau2[Rank],I$1+$E$2*(ROWS($F$2:H16)-1))),""),"")</f>
        <v/>
      </c>
      <c r="J16" t="str">
        <f>IFERROR(IF(J$1&lt;&gt;"",INDEX(Tableau2[Names],INDEX(Tableau2[Rank],J$1+$E$2*(ROWS($F$2:I16)-1))),""),"")</f>
        <v/>
      </c>
      <c r="K16" t="str">
        <f>IFERROR(IF(K$1&lt;&gt;"",INDEX(Tableau2[Unique],INDEX(Tableau2[Names],K$1+$E$2*(ROWS($F$2:J16)-1))),""),"")</f>
        <v/>
      </c>
      <c r="L16" t="str">
        <f>IFERROR(IF(L$1&lt;&gt;"",INDEX(Tableau2[Rank],INDEX(Tableau2[Unique],L$1+$E$2*(ROWS($F$2:K16)-1))),""),"")</f>
        <v/>
      </c>
      <c r="M16" t="str">
        <f>IFERROR(IF(M$1&lt;&gt;"",INDEX(Tableau2[Names],INDEX(Tableau2[Rank],M$1+$E$2*(ROWS($F$2:L16)-1))),""),"")</f>
        <v/>
      </c>
      <c r="N16" t="str">
        <f>IFERROR(IF(N$1&lt;&gt;"",INDEX(Tableau2[Unique],INDEX(Tableau2[Names],N$1+$E$2*(ROWS($F$2:M16)-1))),""),"")</f>
        <v/>
      </c>
      <c r="O16" t="str">
        <f>IFERROR(IF(O$1&lt;&gt;"",INDEX(Tableau2[Rank],INDEX(Tableau2[Unique],O$1+$E$2*(ROWS($F$2:N16)-1))),""),"")</f>
        <v/>
      </c>
      <c r="P16" t="str">
        <f>IFERROR(IF(P$1&lt;&gt;"",INDEX(Tableau2[Names],INDEX(Tableau2[Rank],P$1+$E$2*(ROWS($F$2:O16)-1))),""),"")</f>
        <v/>
      </c>
    </row>
    <row r="17" spans="1:16" x14ac:dyDescent="0.3">
      <c r="A17" t="s">
        <v>22</v>
      </c>
      <c r="B17">
        <f ca="1">RANDBETWEEN(1,COUNTA(Tableau2[Names])) + ROW()/100</f>
        <v>7.17</v>
      </c>
      <c r="C17">
        <f ca="1">RANK(Tableau2[[#This Row],[Unique]],Tableau2[Unique])</f>
        <v>23</v>
      </c>
      <c r="G17" t="str">
        <f>IFERROR(IF(G$1&lt;&gt;"",INDEX(Tableau2[Names],INDEX(Tableau2[Rank],G$1+$E$2*(ROWS($F$2:F17)-1))),""),"")</f>
        <v/>
      </c>
      <c r="H17" t="str">
        <f>IFERROR(IF(H$1&lt;&gt;"",INDEX(Tableau2[Names],INDEX(Tableau2[Rank],H$1+$E$2*(ROWS($F$2:G17)-1))),""),"")</f>
        <v/>
      </c>
      <c r="I17" t="str">
        <f>IFERROR(IF(I$1&lt;&gt;"",INDEX(Tableau2[Rank],INDEX(Tableau2[Unique],I$1+$E$2*(ROWS($F$2:H17)-1))),""),"")</f>
        <v/>
      </c>
      <c r="J17" t="str">
        <f>IFERROR(IF(J$1&lt;&gt;"",INDEX(Tableau2[Names],INDEX(Tableau2[Rank],J$1+$E$2*(ROWS($F$2:I17)-1))),""),"")</f>
        <v/>
      </c>
      <c r="K17" t="str">
        <f>IFERROR(IF(K$1&lt;&gt;"",INDEX(Tableau2[Unique],INDEX(Tableau2[Names],K$1+$E$2*(ROWS($F$2:J17)-1))),""),"")</f>
        <v/>
      </c>
      <c r="L17" t="str">
        <f>IFERROR(IF(L$1&lt;&gt;"",INDEX(Tableau2[Rank],INDEX(Tableau2[Unique],L$1+$E$2*(ROWS($F$2:K17)-1))),""),"")</f>
        <v/>
      </c>
      <c r="M17" t="str">
        <f>IFERROR(IF(M$1&lt;&gt;"",INDEX(Tableau2[Names],INDEX(Tableau2[Rank],M$1+$E$2*(ROWS($F$2:L17)-1))),""),"")</f>
        <v/>
      </c>
      <c r="N17" t="str">
        <f>IFERROR(IF(N$1&lt;&gt;"",INDEX(Tableau2[Unique],INDEX(Tableau2[Names],N$1+$E$2*(ROWS($F$2:M17)-1))),""),"")</f>
        <v/>
      </c>
      <c r="O17" t="str">
        <f>IFERROR(IF(O$1&lt;&gt;"",INDEX(Tableau2[Rank],INDEX(Tableau2[Unique],O$1+$E$2*(ROWS($F$2:N17)-1))),""),"")</f>
        <v/>
      </c>
      <c r="P17" t="str">
        <f>IFERROR(IF(P$1&lt;&gt;"",INDEX(Tableau2[Names],INDEX(Tableau2[Rank],P$1+$E$2*(ROWS($F$2:O17)-1))),""),"")</f>
        <v/>
      </c>
    </row>
    <row r="18" spans="1:16" x14ac:dyDescent="0.3">
      <c r="A18" t="s">
        <v>23</v>
      </c>
      <c r="B18">
        <f ca="1">RANDBETWEEN(1,COUNTA(Tableau2[Names])) + ROW()/100</f>
        <v>7.18</v>
      </c>
      <c r="C18">
        <f ca="1">RANK(Tableau2[[#This Row],[Unique]],Tableau2[Unique])</f>
        <v>22</v>
      </c>
      <c r="G18" t="str">
        <f>IFERROR(IF(G$1&lt;&gt;"",INDEX(Tableau2[Names],INDEX(Tableau2[Rank],G$1+$E$2*(ROWS($F$2:F18)-1))),""),"")</f>
        <v/>
      </c>
      <c r="H18" t="str">
        <f>IFERROR(IF(H$1&lt;&gt;"",INDEX(Tableau2[Unique],INDEX(Tableau2[Names],H$1+$E$2*(ROWS($F$2:G18)-1))),""),"")</f>
        <v/>
      </c>
      <c r="I18" t="str">
        <f>IFERROR(IF(I$1&lt;&gt;"",INDEX(Tableau2[Rank],INDEX(Tableau2[Unique],I$1+$E$2*(ROWS($F$2:H18)-1))),""),"")</f>
        <v/>
      </c>
      <c r="J18" t="str">
        <f>IFERROR(IF(J$1&lt;&gt;"",INDEX(Tableau2[Names],INDEX(Tableau2[Rank],J$1+$E$2*(ROWS($F$2:I18)-1))),""),"")</f>
        <v/>
      </c>
      <c r="K18" t="str">
        <f>IFERROR(IF(K$1&lt;&gt;"",INDEX(Tableau2[Unique],INDEX(Tableau2[Names],K$1+$E$2*(ROWS($F$2:J18)-1))),""),"")</f>
        <v/>
      </c>
      <c r="L18" t="str">
        <f>IFERROR(IF(L$1&lt;&gt;"",INDEX(Tableau2[Rank],INDEX(Tableau2[Unique],L$1+$E$2*(ROWS($F$2:K18)-1))),""),"")</f>
        <v/>
      </c>
      <c r="M18" t="str">
        <f>IFERROR(IF(M$1&lt;&gt;"",INDEX(Tableau2[Names],INDEX(Tableau2[Rank],M$1+$E$2*(ROWS($F$2:L18)-1))),""),"")</f>
        <v/>
      </c>
      <c r="N18" t="str">
        <f>IFERROR(IF(N$1&lt;&gt;"",INDEX(Tableau2[Unique],INDEX(Tableau2[Names],N$1+$E$2*(ROWS($F$2:M18)-1))),""),"")</f>
        <v/>
      </c>
      <c r="O18" t="str">
        <f>IFERROR(IF(O$1&lt;&gt;"",INDEX(Tableau2[Rank],INDEX(Tableau2[Unique],O$1+$E$2*(ROWS($F$2:N18)-1))),""),"")</f>
        <v/>
      </c>
      <c r="P18" t="str">
        <f>IFERROR(IF(P$1&lt;&gt;"",INDEX(Tableau2[Names],INDEX(Tableau2[Rank],P$1+$E$2*(ROWS($F$2:O18)-1))),""),"")</f>
        <v/>
      </c>
    </row>
    <row r="19" spans="1:16" x14ac:dyDescent="0.3">
      <c r="A19" t="s">
        <v>28</v>
      </c>
      <c r="B19" s="7">
        <f ca="1">RANDBETWEEN(1,COUNTA(Tableau2[Names])) + ROW()/100</f>
        <v>23.19</v>
      </c>
      <c r="C19" s="7">
        <f ca="1">RANK(Tableau2[[#This Row],[Unique]],Tableau2[Unique])</f>
        <v>7</v>
      </c>
    </row>
    <row r="20" spans="1:16" x14ac:dyDescent="0.3">
      <c r="A20" t="s">
        <v>29</v>
      </c>
      <c r="B20" s="7">
        <f ca="1">RANDBETWEEN(1,COUNTA(Tableau2[Names])) + ROW()/100</f>
        <v>14.2</v>
      </c>
      <c r="C20" s="7">
        <f ca="1">RANK(Tableau2[[#This Row],[Unique]],Tableau2[Unique])</f>
        <v>17</v>
      </c>
    </row>
    <row r="21" spans="1:16" x14ac:dyDescent="0.3">
      <c r="A21" t="s">
        <v>30</v>
      </c>
      <c r="B21" s="7">
        <f ca="1">RANDBETWEEN(1,COUNTA(Tableau2[Names])) + ROW()/100</f>
        <v>24.21</v>
      </c>
      <c r="C21" s="7">
        <f ca="1">RANK(Tableau2[[#This Row],[Unique]],Tableau2[Unique])</f>
        <v>4</v>
      </c>
    </row>
    <row r="22" spans="1:16" x14ac:dyDescent="0.3">
      <c r="A22" t="s">
        <v>31</v>
      </c>
      <c r="B22" s="7">
        <f ca="1">RANDBETWEEN(1,COUNTA(Tableau2[Names])) + ROW()/100</f>
        <v>21.22</v>
      </c>
      <c r="C22" s="7">
        <f ca="1">RANK(Tableau2[[#This Row],[Unique]],Tableau2[Unique])</f>
        <v>9</v>
      </c>
    </row>
    <row r="23" spans="1:16" x14ac:dyDescent="0.3">
      <c r="A23" t="s">
        <v>32</v>
      </c>
      <c r="B23" s="7">
        <f ca="1">RANDBETWEEN(1,COUNTA(Tableau2[Names])) + ROW()/100</f>
        <v>14.23</v>
      </c>
      <c r="C23" s="7">
        <f ca="1">RANK(Tableau2[[#This Row],[Unique]],Tableau2[Unique])</f>
        <v>16</v>
      </c>
    </row>
    <row r="24" spans="1:16" x14ac:dyDescent="0.3">
      <c r="A24" t="s">
        <v>33</v>
      </c>
      <c r="B24" s="7">
        <f ca="1">RANDBETWEEN(1,COUNTA(Tableau2[Names])) + ROW()/100</f>
        <v>14.24</v>
      </c>
      <c r="C24" s="7">
        <f ca="1">RANK(Tableau2[[#This Row],[Unique]],Tableau2[Unique])</f>
        <v>15</v>
      </c>
    </row>
    <row r="25" spans="1:16" x14ac:dyDescent="0.3">
      <c r="A25" t="s">
        <v>34</v>
      </c>
      <c r="B25" s="7">
        <f ca="1">RANDBETWEEN(1,COUNTA(Tableau2[Names])) + ROW()/100</f>
        <v>13.25</v>
      </c>
      <c r="C25" s="7">
        <f ca="1">RANK(Tableau2[[#This Row],[Unique]],Tableau2[Unique])</f>
        <v>19</v>
      </c>
    </row>
    <row r="26" spans="1:16" x14ac:dyDescent="0.3">
      <c r="A26" t="s">
        <v>35</v>
      </c>
      <c r="B26" s="7">
        <f ca="1">RANDBETWEEN(1,COUNTA(Tableau2[Names])) + ROW()/100</f>
        <v>17.260000000000002</v>
      </c>
      <c r="C26" s="7">
        <f ca="1">RANK(Tableau2[[#This Row],[Unique]],Tableau2[Unique])</f>
        <v>12</v>
      </c>
    </row>
    <row r="27" spans="1:16" x14ac:dyDescent="0.3">
      <c r="A27" t="s">
        <v>36</v>
      </c>
      <c r="B27" s="7">
        <f ca="1">RANDBETWEEN(1,COUNTA(Tableau2[Names])) + ROW()/100</f>
        <v>2.27</v>
      </c>
      <c r="C27" s="7">
        <f ca="1">RANK(Tableau2[[#This Row],[Unique]],Tableau2[Unique])</f>
        <v>25</v>
      </c>
    </row>
    <row r="28" spans="1:16" x14ac:dyDescent="0.3">
      <c r="A28" t="s">
        <v>37</v>
      </c>
      <c r="B28" s="7">
        <f ca="1">RANDBETWEEN(1,COUNTA(Tableau2[Names])) + ROW()/100</f>
        <v>23.28</v>
      </c>
      <c r="C28" s="7">
        <f ca="1">RANK(Tableau2[[#This Row],[Unique]],Tableau2[Unique])</f>
        <v>6</v>
      </c>
    </row>
    <row r="29" spans="1:16" x14ac:dyDescent="0.3">
      <c r="B29" s="7"/>
      <c r="C29" s="7"/>
    </row>
    <row r="30" spans="1:16" x14ac:dyDescent="0.3">
      <c r="B30" s="7"/>
      <c r="C30" s="7"/>
    </row>
    <row r="31" spans="1:16" x14ac:dyDescent="0.3">
      <c r="B31" s="7"/>
      <c r="C31" s="7"/>
    </row>
    <row r="32" spans="1:16" x14ac:dyDescent="0.3">
      <c r="B32" s="7"/>
      <c r="C32" s="7"/>
    </row>
    <row r="33" spans="2:3" x14ac:dyDescent="0.3">
      <c r="B33" s="7"/>
      <c r="C33" s="7"/>
    </row>
    <row r="34" spans="2:3" x14ac:dyDescent="0.3">
      <c r="B34" s="7"/>
      <c r="C34" s="7"/>
    </row>
    <row r="35" spans="2:3" x14ac:dyDescent="0.3">
      <c r="B35" s="7"/>
      <c r="C35" s="7"/>
    </row>
    <row r="36" spans="2:3" x14ac:dyDescent="0.3">
      <c r="B36" s="7"/>
      <c r="C36" s="7"/>
    </row>
    <row r="37" spans="2:3" x14ac:dyDescent="0.3">
      <c r="B37" s="7"/>
      <c r="C37" s="7"/>
    </row>
    <row r="38" spans="2:3" x14ac:dyDescent="0.3">
      <c r="B38" s="7"/>
      <c r="C38" s="7"/>
    </row>
    <row r="39" spans="2:3" x14ac:dyDescent="0.3">
      <c r="B39" s="7"/>
      <c r="C39" s="7"/>
    </row>
    <row r="40" spans="2:3" x14ac:dyDescent="0.3">
      <c r="B40" s="7"/>
      <c r="C40" s="7"/>
    </row>
    <row r="41" spans="2:3" x14ac:dyDescent="0.3">
      <c r="B41" s="7"/>
      <c r="C41" s="7"/>
    </row>
    <row r="42" spans="2:3" x14ac:dyDescent="0.3">
      <c r="B42" s="7"/>
      <c r="C42" s="7"/>
    </row>
    <row r="43" spans="2:3" x14ac:dyDescent="0.3">
      <c r="B43" s="7"/>
      <c r="C43" s="7"/>
    </row>
    <row r="44" spans="2:3" x14ac:dyDescent="0.3">
      <c r="B44" s="7"/>
      <c r="C44" s="7"/>
    </row>
    <row r="45" spans="2:3" x14ac:dyDescent="0.3">
      <c r="B45" s="7"/>
      <c r="C45" s="7"/>
    </row>
    <row r="46" spans="2:3" x14ac:dyDescent="0.3">
      <c r="B46" s="7"/>
      <c r="C46" s="7"/>
    </row>
    <row r="47" spans="2:3" x14ac:dyDescent="0.3">
      <c r="B47" s="7"/>
      <c r="C47" s="7"/>
    </row>
    <row r="48" spans="2:3" x14ac:dyDescent="0.3">
      <c r="B48" s="7"/>
      <c r="C48" s="7"/>
    </row>
    <row r="49" spans="2:3" x14ac:dyDescent="0.3">
      <c r="B49" s="7"/>
      <c r="C49" s="7"/>
    </row>
    <row r="50" spans="2:3" x14ac:dyDescent="0.3">
      <c r="B50" s="7"/>
      <c r="C50" s="7"/>
    </row>
  </sheetData>
  <phoneticPr fontId="3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7C9EE-0CFC-4CFC-9444-CB99D2C27C85}">
  <sheetPr codeName="Feuil2"/>
  <dimension ref="A1:E60"/>
  <sheetViews>
    <sheetView workbookViewId="0">
      <selection activeCell="B1" sqref="B1"/>
    </sheetView>
  </sheetViews>
  <sheetFormatPr baseColWidth="10" defaultRowHeight="14.4" x14ac:dyDescent="0.3"/>
  <cols>
    <col min="3" max="3" width="15.88671875" customWidth="1"/>
  </cols>
  <sheetData>
    <row r="1" spans="1:5" ht="17.399999999999999" customHeight="1" x14ac:dyDescent="0.3">
      <c r="A1" s="3" t="s">
        <v>12</v>
      </c>
      <c r="B1" s="3" t="s">
        <v>10</v>
      </c>
      <c r="C1" s="3" t="s">
        <v>11</v>
      </c>
      <c r="D1" s="3" t="s">
        <v>16</v>
      </c>
    </row>
    <row r="2" spans="1:5" ht="17.399999999999999" customHeight="1" x14ac:dyDescent="0.3">
      <c r="A2" s="3" t="s">
        <v>15</v>
      </c>
      <c r="B2" s="3" t="s">
        <v>14</v>
      </c>
      <c r="C2" s="3" t="s">
        <v>13</v>
      </c>
    </row>
    <row r="4" spans="1:5" x14ac:dyDescent="0.3">
      <c r="A4" s="4">
        <f>RANK(C4,$C$4:$C$60,1)-COUNTIF($C$4:$C$60,0)</f>
        <v>1</v>
      </c>
      <c r="B4" t="s">
        <v>18</v>
      </c>
      <c r="C4" s="2">
        <v>4.2939814814814821E-4</v>
      </c>
      <c r="D4" s="2">
        <f>C4-SMALL($C$4:$C$60,COUNTIF($C$4:$C$30,0)+1)</f>
        <v>0</v>
      </c>
    </row>
    <row r="5" spans="1:5" x14ac:dyDescent="0.3">
      <c r="A5" s="4">
        <f>RANK(C5,$C$4:$C$60,1)-COUNTIF($C$4:$C$60,0)</f>
        <v>2</v>
      </c>
      <c r="B5" t="s">
        <v>0</v>
      </c>
      <c r="C5" s="2">
        <v>4.4826388888888889E-4</v>
      </c>
      <c r="D5" s="2">
        <f>C5-SMALL($C$4:$C$60,COUNTIF($C$4:$C$30,0)+1)</f>
        <v>1.8865740740740681E-5</v>
      </c>
      <c r="E5" s="1"/>
    </row>
    <row r="6" spans="1:5" x14ac:dyDescent="0.3">
      <c r="A6" s="4">
        <f>RANK(C6,$C$4:$C$60,1)-COUNTIF($C$4:$C$60,0)</f>
        <v>3</v>
      </c>
      <c r="B6" t="s">
        <v>2</v>
      </c>
      <c r="C6" s="2">
        <v>4.4902777777777774E-4</v>
      </c>
      <c r="D6" s="2">
        <f>C6-SMALL($C$4:$C$60,COUNTIF($C$4:$C$30,0)+1)</f>
        <v>1.9629629629629533E-5</v>
      </c>
    </row>
    <row r="7" spans="1:5" x14ac:dyDescent="0.3">
      <c r="A7" s="4">
        <f>RANK(C7,$C$4:$C$60,1)-COUNTIF($C$4:$C$60,0)</f>
        <v>4</v>
      </c>
      <c r="B7" t="s">
        <v>1</v>
      </c>
      <c r="C7" s="2">
        <v>4.5136574074074068E-4</v>
      </c>
      <c r="D7" s="2">
        <f>C7-SMALL($C$4:$C$60,COUNTIF($C$4:$C$30,0)+1)</f>
        <v>2.1967592592592471E-5</v>
      </c>
    </row>
    <row r="8" spans="1:5" x14ac:dyDescent="0.3">
      <c r="A8" s="4">
        <f>RANK(C8,$C$4:$C$60,1)-COUNTIF($C$4:$C$60,0)</f>
        <v>5</v>
      </c>
      <c r="B8" t="s">
        <v>3</v>
      </c>
      <c r="C8" s="2">
        <v>4.5212962962962964E-4</v>
      </c>
      <c r="D8" s="2">
        <f>C8-SMALL($C$4:$C$60,COUNTIF($C$4:$C$30,0)+1)</f>
        <v>2.2731481481481431E-5</v>
      </c>
    </row>
    <row r="9" spans="1:5" x14ac:dyDescent="0.3">
      <c r="A9" s="4">
        <f>RANK(C9,$C$4:$C$60,1)-COUNTIF($C$4:$C$60,0)</f>
        <v>6</v>
      </c>
      <c r="B9" t="s">
        <v>6</v>
      </c>
      <c r="C9" s="2">
        <v>4.5214120370370373E-4</v>
      </c>
      <c r="D9" s="2">
        <f>C9-SMALL($C$4:$C$60,COUNTIF($C$4:$C$30,0)+1)</f>
        <v>2.2743055555555526E-5</v>
      </c>
    </row>
    <row r="10" spans="1:5" x14ac:dyDescent="0.3">
      <c r="A10" s="4">
        <f>RANK(C10,$C$4:$C$60,1)-COUNTIF($C$4:$C$60,0)</f>
        <v>7</v>
      </c>
      <c r="B10" t="s">
        <v>9</v>
      </c>
      <c r="C10" s="2">
        <v>4.5368055555555553E-4</v>
      </c>
      <c r="D10" s="2">
        <f>C10-SMALL($C$4:$C$60,COUNTIF($C$4:$C$30,0)+1)</f>
        <v>2.4282407407407326E-5</v>
      </c>
    </row>
    <row r="11" spans="1:5" x14ac:dyDescent="0.3">
      <c r="A11" s="4">
        <f>RANK(C11,$C$4:$C$60,1)-COUNTIF($C$4:$C$60,0)</f>
        <v>7</v>
      </c>
      <c r="B11" t="s">
        <v>4</v>
      </c>
      <c r="C11" s="2">
        <v>4.5368055555555553E-4</v>
      </c>
      <c r="D11" s="2">
        <f>C11-SMALL($C$4:$C$60,COUNTIF($C$4:$C$30,0)+1)</f>
        <v>2.4282407407407326E-5</v>
      </c>
    </row>
    <row r="12" spans="1:5" x14ac:dyDescent="0.3">
      <c r="A12" s="4">
        <f>RANK(C12,$C$4:$C$60,1)-COUNTIF($C$4:$C$60,0)</f>
        <v>9</v>
      </c>
      <c r="B12" t="s">
        <v>8</v>
      </c>
      <c r="C12" s="2">
        <v>4.5754629629629623E-4</v>
      </c>
      <c r="D12" s="2">
        <f>C12-SMALL($C$4:$C$60,COUNTIF($C$4:$C$30,0)+1)</f>
        <v>2.8148148148148021E-5</v>
      </c>
    </row>
    <row r="13" spans="1:5" x14ac:dyDescent="0.3">
      <c r="A13" s="4">
        <f>RANK(C13,$C$4:$C$60,1)-COUNTIF($C$4:$C$60,0)</f>
        <v>10</v>
      </c>
      <c r="B13" t="s">
        <v>5</v>
      </c>
      <c r="C13" s="2">
        <v>4.6218749999999998E-4</v>
      </c>
      <c r="D13" s="2">
        <f>C13-SMALL($C$4:$C$60,COUNTIF($C$4:$C$30,0)+1)</f>
        <v>3.2789351851851773E-5</v>
      </c>
    </row>
    <row r="14" spans="1:5" x14ac:dyDescent="0.3">
      <c r="A14" s="4">
        <f>RANK(C14,$C$4:$C$60,1)-COUNTIF($C$4:$C$60,0)</f>
        <v>11</v>
      </c>
      <c r="B14" t="s">
        <v>7</v>
      </c>
      <c r="C14" s="2">
        <v>4.6219907407407407E-4</v>
      </c>
      <c r="D14" s="2">
        <f>C14-SMALL($C$4:$C$60,COUNTIF($C$4:$C$30,0)+1)</f>
        <v>3.2800925925925868E-5</v>
      </c>
    </row>
    <row r="15" spans="1:5" x14ac:dyDescent="0.3">
      <c r="A15" s="4">
        <f>RANK(C15,$C$4:$C$60,1)-COUNTIF($C$4:$C$60,0)</f>
        <v>12</v>
      </c>
      <c r="B15" t="s">
        <v>17</v>
      </c>
      <c r="C15" s="2">
        <v>4.6667824074074065E-4</v>
      </c>
      <c r="D15" s="2">
        <f>C15-SMALL($C$4:$C$60,COUNTIF($C$4:$C$30,0)+1)</f>
        <v>3.7280092592592443E-5</v>
      </c>
    </row>
    <row r="16" spans="1:5" x14ac:dyDescent="0.3">
      <c r="A16" s="4" t="e">
        <f>RANK(C16,$C$4:$C$60,1)-COUNTIF($C$4:$C$60,0)</f>
        <v>#N/A</v>
      </c>
      <c r="C16" s="2"/>
      <c r="D16" s="2">
        <f>C16-SMALL($C$4:$C$60,COUNTIF($C$4:$C$30,0)+1)</f>
        <v>-4.2939814814814821E-4</v>
      </c>
    </row>
    <row r="17" spans="1:4" x14ac:dyDescent="0.3">
      <c r="A17" s="4" t="e">
        <f>RANK(C17,$C$4:$C$60,1)-COUNTIF($C$4:$C$60,0)</f>
        <v>#N/A</v>
      </c>
      <c r="C17" s="2"/>
      <c r="D17" s="2">
        <f>C17-SMALL($C$4:$C$60,COUNTIF($C$4:$C$30,0)+1)</f>
        <v>-4.2939814814814821E-4</v>
      </c>
    </row>
    <row r="18" spans="1:4" x14ac:dyDescent="0.3">
      <c r="A18" s="4" t="e">
        <f>RANK(C18,$C$4:$C$60,1)-COUNTIF($C$4:$C$60,0)</f>
        <v>#N/A</v>
      </c>
      <c r="C18" s="2"/>
      <c r="D18" s="2">
        <f>C18-SMALL($C$4:$C$60,COUNTIF($C$4:$C$30,0)+1)</f>
        <v>-4.2939814814814821E-4</v>
      </c>
    </row>
    <row r="19" spans="1:4" x14ac:dyDescent="0.3">
      <c r="A19" s="4" t="e">
        <f>RANK(C19,$C$4:$C$60,1)-COUNTIF($C$4:$C$60,0)</f>
        <v>#N/A</v>
      </c>
      <c r="C19" s="2"/>
      <c r="D19" s="2">
        <f>C19-SMALL($C$4:$C$60,COUNTIF($C$4:$C$30,0)+1)</f>
        <v>-4.2939814814814821E-4</v>
      </c>
    </row>
    <row r="20" spans="1:4" x14ac:dyDescent="0.3">
      <c r="A20" s="4" t="e">
        <f>RANK(C20,$C$4:$C$60,1)-COUNTIF($C$4:$C$60,0)</f>
        <v>#N/A</v>
      </c>
      <c r="C20" s="2"/>
      <c r="D20" s="2">
        <f>C20-SMALL($C$4:$C$60,COUNTIF($C$4:$C$30,0)+1)</f>
        <v>-4.2939814814814821E-4</v>
      </c>
    </row>
    <row r="21" spans="1:4" x14ac:dyDescent="0.3">
      <c r="A21" s="4" t="e">
        <f>RANK(C21,$C$4:$C$60,1)-COUNTIF($C$4:$C$60,0)</f>
        <v>#N/A</v>
      </c>
      <c r="C21" s="2"/>
      <c r="D21" s="2">
        <f>C21-SMALL($C$4:$C$60,COUNTIF($C$4:$C$30,0)+1)</f>
        <v>-4.2939814814814821E-4</v>
      </c>
    </row>
    <row r="22" spans="1:4" x14ac:dyDescent="0.3">
      <c r="A22" s="4" t="e">
        <f>RANK(C22,$C$4:$C$60,1)-COUNTIF($C$4:$C$60,0)</f>
        <v>#N/A</v>
      </c>
      <c r="C22" s="2"/>
      <c r="D22" s="2">
        <f>C22-SMALL($C$4:$C$60,COUNTIF($C$4:$C$30,0)+1)</f>
        <v>-4.2939814814814821E-4</v>
      </c>
    </row>
    <row r="23" spans="1:4" x14ac:dyDescent="0.3">
      <c r="A23" s="4" t="e">
        <f>RANK(C23,$C$4:$C$60,1)-COUNTIF($C$4:$C$60,0)</f>
        <v>#N/A</v>
      </c>
      <c r="C23" s="2"/>
      <c r="D23" s="2">
        <f>C23-SMALL($C$4:$C$60,COUNTIF($C$4:$C$30,0)+1)</f>
        <v>-4.2939814814814821E-4</v>
      </c>
    </row>
    <row r="24" spans="1:4" x14ac:dyDescent="0.3">
      <c r="A24" s="4" t="e">
        <f>RANK(C24,$C$4:$C$60,1)-COUNTIF($C$4:$C$60,0)</f>
        <v>#N/A</v>
      </c>
      <c r="C24" s="2"/>
      <c r="D24" s="2">
        <f>C24-SMALL($C$4:$C$60,COUNTIF($C$4:$C$30,0)+1)</f>
        <v>-4.2939814814814821E-4</v>
      </c>
    </row>
    <row r="25" spans="1:4" x14ac:dyDescent="0.3">
      <c r="A25" s="4" t="e">
        <f>RANK(C25,$C$4:$C$60,1)-COUNTIF($C$4:$C$60,0)</f>
        <v>#N/A</v>
      </c>
      <c r="C25" s="2"/>
      <c r="D25" s="2">
        <f>C25-SMALL($C$4:$C$60,COUNTIF($C$4:$C$30,0)+1)</f>
        <v>-4.2939814814814821E-4</v>
      </c>
    </row>
    <row r="26" spans="1:4" x14ac:dyDescent="0.3">
      <c r="A26" s="4" t="e">
        <f>RANK(C26,$C$4:$C$60,1)-COUNTIF($C$4:$C$60,0)</f>
        <v>#N/A</v>
      </c>
      <c r="C26" s="2"/>
      <c r="D26" s="2">
        <f>C26-SMALL($C$4:$C$60,COUNTIF($C$4:$C$30,0)+1)</f>
        <v>-4.2939814814814821E-4</v>
      </c>
    </row>
    <row r="27" spans="1:4" x14ac:dyDescent="0.3">
      <c r="A27" s="4" t="e">
        <f>RANK(C27,$C$4:$C$60,1)-COUNTIF($C$4:$C$60,0)</f>
        <v>#N/A</v>
      </c>
      <c r="C27" s="2"/>
      <c r="D27" s="2">
        <f>C27-SMALL($C$4:$C$60,COUNTIF($C$4:$C$30,0)+1)</f>
        <v>-4.2939814814814821E-4</v>
      </c>
    </row>
    <row r="28" spans="1:4" x14ac:dyDescent="0.3">
      <c r="A28" s="4" t="e">
        <f>RANK(C28,$C$4:$C$60,1)-COUNTIF($C$4:$C$60,0)</f>
        <v>#N/A</v>
      </c>
      <c r="C28" s="2"/>
      <c r="D28" s="2">
        <f>C28-SMALL($C$4:$C$60,COUNTIF($C$4:$C$30,0)+1)</f>
        <v>-4.2939814814814821E-4</v>
      </c>
    </row>
    <row r="29" spans="1:4" x14ac:dyDescent="0.3">
      <c r="A29" s="4" t="e">
        <f>RANK(C29,$C$4:$C$60,1)-COUNTIF($C$4:$C$60,0)</f>
        <v>#N/A</v>
      </c>
      <c r="C29" s="2"/>
      <c r="D29" s="2">
        <f>C29-SMALL($C$4:$C$60,COUNTIF($C$4:$C$30,0)+1)</f>
        <v>-4.2939814814814821E-4</v>
      </c>
    </row>
    <row r="30" spans="1:4" x14ac:dyDescent="0.3">
      <c r="A30" s="4" t="e">
        <f>RANK(C30,$C$4:$C$60,1)-COUNTIF($C$4:$C$60,0)</f>
        <v>#N/A</v>
      </c>
      <c r="C30" s="2"/>
      <c r="D30" s="2">
        <f>C30-SMALL($C$4:$C$60,COUNTIF($C$4:$C$30,0)+1)</f>
        <v>-4.2939814814814821E-4</v>
      </c>
    </row>
    <row r="31" spans="1:4" x14ac:dyDescent="0.3">
      <c r="A31" s="4" t="e">
        <f>RANK(C31,$C$4:$C$60,1)-COUNTIF($C$4:$C$60,0)</f>
        <v>#N/A</v>
      </c>
      <c r="C31" s="2"/>
      <c r="D31" s="2">
        <f>C31-SMALL($C$4:$C$60,COUNTIF($C$4:$C$30,0)+1)</f>
        <v>-4.2939814814814821E-4</v>
      </c>
    </row>
    <row r="32" spans="1:4" x14ac:dyDescent="0.3">
      <c r="A32" s="4" t="e">
        <f>RANK(C32,$C$4:$C$60,1)-COUNTIF($C$4:$C$60,0)</f>
        <v>#N/A</v>
      </c>
      <c r="C32" s="2"/>
      <c r="D32" s="2">
        <f>C32-SMALL($C$4:$C$60,COUNTIF($C$4:$C$30,0)+1)</f>
        <v>-4.2939814814814821E-4</v>
      </c>
    </row>
    <row r="33" spans="1:4" x14ac:dyDescent="0.3">
      <c r="A33" s="4" t="e">
        <f>RANK(C33,$C$4:$C$60,1)-COUNTIF($C$4:$C$60,0)</f>
        <v>#N/A</v>
      </c>
      <c r="C33" s="2"/>
      <c r="D33" s="2">
        <f>C33-SMALL($C$4:$C$60,COUNTIF($C$4:$C$30,0)+1)</f>
        <v>-4.2939814814814821E-4</v>
      </c>
    </row>
    <row r="34" spans="1:4" x14ac:dyDescent="0.3">
      <c r="A34" s="4" t="e">
        <f>RANK(C34,$C$4:$C$60,1)-COUNTIF($C$4:$C$60,0)</f>
        <v>#N/A</v>
      </c>
      <c r="C34" s="2"/>
      <c r="D34" s="2">
        <f>C34-SMALL($C$4:$C$60,COUNTIF($C$4:$C$30,0)+1)</f>
        <v>-4.2939814814814821E-4</v>
      </c>
    </row>
    <row r="35" spans="1:4" x14ac:dyDescent="0.3">
      <c r="A35" s="4" t="e">
        <f>RANK(C35,$C$4:$C$60,1)-COUNTIF($C$4:$C$60,0)</f>
        <v>#N/A</v>
      </c>
      <c r="C35" s="2"/>
      <c r="D35" s="2">
        <f>C35-SMALL($C$4:$C$60,COUNTIF($C$4:$C$30,0)+1)</f>
        <v>-4.2939814814814821E-4</v>
      </c>
    </row>
    <row r="36" spans="1:4" x14ac:dyDescent="0.3">
      <c r="A36" s="4" t="e">
        <f>RANK(C36,$C$4:$C$60,1)-COUNTIF($C$4:$C$60,0)</f>
        <v>#N/A</v>
      </c>
      <c r="C36" s="2"/>
      <c r="D36" s="2">
        <f>C36-SMALL($C$4:$C$60,COUNTIF($C$4:$C$30,0)+1)</f>
        <v>-4.2939814814814821E-4</v>
      </c>
    </row>
    <row r="37" spans="1:4" x14ac:dyDescent="0.3">
      <c r="A37" s="4" t="e">
        <f>RANK(C37,$C$4:$C$60,1)-COUNTIF($C$4:$C$60,0)</f>
        <v>#N/A</v>
      </c>
      <c r="C37" s="2"/>
      <c r="D37" s="2">
        <f>C37-SMALL($C$4:$C$60,COUNTIF($C$4:$C$30,0)+1)</f>
        <v>-4.2939814814814821E-4</v>
      </c>
    </row>
    <row r="38" spans="1:4" x14ac:dyDescent="0.3">
      <c r="A38" s="4" t="e">
        <f>RANK(C38,$C$4:$C$60,1)-COUNTIF($C$4:$C$60,0)</f>
        <v>#N/A</v>
      </c>
      <c r="C38" s="2"/>
      <c r="D38" s="2">
        <f>C38-SMALL($C$4:$C$60,COUNTIF($C$4:$C$30,0)+1)</f>
        <v>-4.2939814814814821E-4</v>
      </c>
    </row>
    <row r="39" spans="1:4" x14ac:dyDescent="0.3">
      <c r="A39" s="4" t="e">
        <f>RANK(C39,$C$4:$C$60,1)-COUNTIF($C$4:$C$60,0)</f>
        <v>#N/A</v>
      </c>
      <c r="C39" s="2"/>
      <c r="D39" s="2">
        <f>C39-SMALL($C$4:$C$60,COUNTIF($C$4:$C$30,0)+1)</f>
        <v>-4.2939814814814821E-4</v>
      </c>
    </row>
    <row r="40" spans="1:4" x14ac:dyDescent="0.3">
      <c r="A40" s="4" t="e">
        <f>RANK(C40,$C$4:$C$60,1)-COUNTIF($C$4:$C$60,0)</f>
        <v>#N/A</v>
      </c>
      <c r="C40" s="2"/>
      <c r="D40" s="2">
        <f>C40-SMALL($C$4:$C$60,COUNTIF($C$4:$C$30,0)+1)</f>
        <v>-4.2939814814814821E-4</v>
      </c>
    </row>
    <row r="41" spans="1:4" x14ac:dyDescent="0.3">
      <c r="A41" s="4" t="e">
        <f>RANK(C41,$C$4:$C$60,1)-COUNTIF($C$4:$C$60,0)</f>
        <v>#N/A</v>
      </c>
      <c r="C41" s="2"/>
      <c r="D41" s="2">
        <f>C41-SMALL($C$4:$C$60,COUNTIF($C$4:$C$30,0)+1)</f>
        <v>-4.2939814814814821E-4</v>
      </c>
    </row>
    <row r="42" spans="1:4" x14ac:dyDescent="0.3">
      <c r="A42" s="4" t="e">
        <f>RANK(C42,$C$4:$C$60,1)-COUNTIF($C$4:$C$60,0)</f>
        <v>#N/A</v>
      </c>
      <c r="C42" s="2"/>
      <c r="D42" s="2">
        <f>C42-SMALL($C$4:$C$60,COUNTIF($C$4:$C$30,0)+1)</f>
        <v>-4.2939814814814821E-4</v>
      </c>
    </row>
    <row r="43" spans="1:4" x14ac:dyDescent="0.3">
      <c r="A43" s="4" t="e">
        <f>RANK(C43,$C$4:$C$60,1)-COUNTIF($C$4:$C$60,0)</f>
        <v>#N/A</v>
      </c>
      <c r="C43" s="2"/>
      <c r="D43" s="2">
        <f>C43-SMALL($C$4:$C$60,COUNTIF($C$4:$C$30,0)+1)</f>
        <v>-4.2939814814814821E-4</v>
      </c>
    </row>
    <row r="44" spans="1:4" x14ac:dyDescent="0.3">
      <c r="A44" s="4" t="e">
        <f>RANK(C44,$C$4:$C$60,1)-COUNTIF($C$4:$C$60,0)</f>
        <v>#N/A</v>
      </c>
      <c r="C44" s="2"/>
      <c r="D44" s="2">
        <f>C44-SMALL($C$4:$C$60,COUNTIF($C$4:$C$30,0)+1)</f>
        <v>-4.2939814814814821E-4</v>
      </c>
    </row>
    <row r="45" spans="1:4" x14ac:dyDescent="0.3">
      <c r="A45" s="4" t="e">
        <f>RANK(C45,$C$4:$C$60,1)-COUNTIF($C$4:$C$60,0)</f>
        <v>#N/A</v>
      </c>
      <c r="C45" s="2"/>
      <c r="D45" s="2">
        <f>C45-SMALL($C$4:$C$60,COUNTIF($C$4:$C$30,0)+1)</f>
        <v>-4.2939814814814821E-4</v>
      </c>
    </row>
    <row r="46" spans="1:4" x14ac:dyDescent="0.3">
      <c r="A46" s="4" t="e">
        <f>RANK(C46,$C$4:$C$60,1)-COUNTIF($C$4:$C$60,0)</f>
        <v>#N/A</v>
      </c>
      <c r="C46" s="2"/>
      <c r="D46" s="2">
        <f>C46-SMALL($C$4:$C$60,COUNTIF($C$4:$C$30,0)+1)</f>
        <v>-4.2939814814814821E-4</v>
      </c>
    </row>
    <row r="47" spans="1:4" x14ac:dyDescent="0.3">
      <c r="A47" s="4" t="e">
        <f>RANK(C47,$C$4:$C$60,1)-COUNTIF($C$4:$C$60,0)</f>
        <v>#N/A</v>
      </c>
      <c r="C47" s="2"/>
      <c r="D47" s="2">
        <f>C47-SMALL($C$4:$C$60,COUNTIF($C$4:$C$30,0)+1)</f>
        <v>-4.2939814814814821E-4</v>
      </c>
    </row>
    <row r="48" spans="1:4" x14ac:dyDescent="0.3">
      <c r="A48" s="4" t="e">
        <f>RANK(C48,$C$4:$C$60,1)-COUNTIF($C$4:$C$60,0)</f>
        <v>#N/A</v>
      </c>
      <c r="C48" s="2"/>
      <c r="D48" s="2">
        <f>C48-SMALL($C$4:$C$60,COUNTIF($C$4:$C$30,0)+1)</f>
        <v>-4.2939814814814821E-4</v>
      </c>
    </row>
    <row r="49" spans="1:4" x14ac:dyDescent="0.3">
      <c r="A49" s="4" t="e">
        <f>RANK(C49,$C$4:$C$60,1)-COUNTIF($C$4:$C$60,0)</f>
        <v>#N/A</v>
      </c>
      <c r="C49" s="2"/>
      <c r="D49" s="2">
        <f>C49-SMALL($C$4:$C$60,COUNTIF($C$4:$C$30,0)+1)</f>
        <v>-4.2939814814814821E-4</v>
      </c>
    </row>
    <row r="50" spans="1:4" x14ac:dyDescent="0.3">
      <c r="A50" s="4" t="e">
        <f>RANK(C50,$C$4:$C$60,1)-COUNTIF($C$4:$C$60,0)</f>
        <v>#N/A</v>
      </c>
      <c r="C50" s="2"/>
      <c r="D50" s="2">
        <f>C50-SMALL($C$4:$C$60,COUNTIF($C$4:$C$30,0)+1)</f>
        <v>-4.2939814814814821E-4</v>
      </c>
    </row>
    <row r="51" spans="1:4" x14ac:dyDescent="0.3">
      <c r="A51" s="4" t="e">
        <f>RANK(C51,$C$4:$C$60,1)-COUNTIF($C$4:$C$60,0)</f>
        <v>#N/A</v>
      </c>
      <c r="C51" s="2"/>
      <c r="D51" s="2">
        <f>C51-SMALL($C$4:$C$60,COUNTIF($C$4:$C$30,0)+1)</f>
        <v>-4.2939814814814821E-4</v>
      </c>
    </row>
    <row r="52" spans="1:4" x14ac:dyDescent="0.3">
      <c r="A52" s="4" t="e">
        <f>RANK(C52,$C$4:$C$60,1)-COUNTIF($C$4:$C$60,0)</f>
        <v>#N/A</v>
      </c>
      <c r="C52" s="2"/>
      <c r="D52" s="2">
        <f>C52-SMALL($C$4:$C$60,COUNTIF($C$4:$C$30,0)+1)</f>
        <v>-4.2939814814814821E-4</v>
      </c>
    </row>
    <row r="53" spans="1:4" x14ac:dyDescent="0.3">
      <c r="A53" s="4" t="e">
        <f>RANK(C53,$C$4:$C$60,1)-COUNTIF($C$4:$C$60,0)</f>
        <v>#N/A</v>
      </c>
      <c r="C53" s="2"/>
      <c r="D53" s="2">
        <f>C53-SMALL($C$4:$C$60,COUNTIF($C$4:$C$30,0)+1)</f>
        <v>-4.2939814814814821E-4</v>
      </c>
    </row>
    <row r="54" spans="1:4" x14ac:dyDescent="0.3">
      <c r="A54" s="4" t="e">
        <f>RANK(C54,$C$4:$C$60,1)-COUNTIF($C$4:$C$60,0)</f>
        <v>#N/A</v>
      </c>
      <c r="C54" s="2"/>
      <c r="D54" s="2">
        <f>C54-SMALL($C$4:$C$60,COUNTIF($C$4:$C$30,0)+1)</f>
        <v>-4.2939814814814821E-4</v>
      </c>
    </row>
    <row r="55" spans="1:4" x14ac:dyDescent="0.3">
      <c r="A55" s="4" t="e">
        <f>RANK(C55,$C$4:$C$60,1)-COUNTIF($C$4:$C$60,0)</f>
        <v>#N/A</v>
      </c>
      <c r="C55" s="2"/>
      <c r="D55" s="2">
        <f>C55-SMALL($C$4:$C$60,COUNTIF($C$4:$C$30,0)+1)</f>
        <v>-4.2939814814814821E-4</v>
      </c>
    </row>
    <row r="56" spans="1:4" x14ac:dyDescent="0.3">
      <c r="A56" s="4" t="e">
        <f>RANK(C56,$C$4:$C$60,1)-COUNTIF($C$4:$C$60,0)</f>
        <v>#N/A</v>
      </c>
      <c r="C56" s="2"/>
      <c r="D56" s="2">
        <f>C56-SMALL($C$4:$C$60,COUNTIF($C$4:$C$30,0)+1)</f>
        <v>-4.2939814814814821E-4</v>
      </c>
    </row>
    <row r="57" spans="1:4" x14ac:dyDescent="0.3">
      <c r="A57" s="4" t="e">
        <f>RANK(C57,$C$4:$C$60,1)-COUNTIF($C$4:$C$60,0)</f>
        <v>#N/A</v>
      </c>
      <c r="C57" s="2"/>
      <c r="D57" s="2">
        <f>C57-SMALL($C$4:$C$60,COUNTIF($C$4:$C$30,0)+1)</f>
        <v>-4.2939814814814821E-4</v>
      </c>
    </row>
    <row r="58" spans="1:4" x14ac:dyDescent="0.3">
      <c r="A58" s="4" t="e">
        <f>RANK(C58,$C$4:$C$60,1)-COUNTIF($C$4:$C$60,0)</f>
        <v>#N/A</v>
      </c>
      <c r="C58" s="2"/>
      <c r="D58" s="2">
        <f>C58-SMALL($C$4:$C$60,COUNTIF($C$4:$C$30,0)+1)</f>
        <v>-4.2939814814814821E-4</v>
      </c>
    </row>
    <row r="59" spans="1:4" x14ac:dyDescent="0.3">
      <c r="A59" s="4" t="e">
        <f>RANK(C59,$C$4:$C$60,1)-COUNTIF($C$4:$C$60,0)</f>
        <v>#N/A</v>
      </c>
      <c r="C59" s="2"/>
      <c r="D59" s="2">
        <f>C59-SMALL($C$4:$C$60,COUNTIF($C$4:$C$30,0)+1)</f>
        <v>-4.2939814814814821E-4</v>
      </c>
    </row>
    <row r="60" spans="1:4" x14ac:dyDescent="0.3">
      <c r="A60" s="4" t="e">
        <f>RANK(C60,$C$4:$C$60,1)-COUNTIF($C$4:$C$60,0)</f>
        <v>#N/A</v>
      </c>
      <c r="C60" s="2"/>
      <c r="D60" s="2">
        <f>C60-SMALL($C$4:$C$60,COUNTIF($C$4:$C$30,0)+1)</f>
        <v>-4.2939814814814821E-4</v>
      </c>
    </row>
  </sheetData>
  <sortState xmlns:xlrd2="http://schemas.microsoft.com/office/spreadsheetml/2017/richdata2" ref="A4:D60">
    <sortCondition ref="C4:C60"/>
  </sortState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Pilotes">
                <anchor moveWithCells="1" sizeWithCells="1">
                  <from>
                    <xdr:col>6</xdr:col>
                    <xdr:colOff>7620</xdr:colOff>
                    <xdr:row>2</xdr:row>
                    <xdr:rowOff>30480</xdr:rowOff>
                  </from>
                  <to>
                    <xdr:col>6</xdr:col>
                    <xdr:colOff>784860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riTemps">
                <anchor moveWithCells="1" sizeWithCells="1">
                  <from>
                    <xdr:col>6</xdr:col>
                    <xdr:colOff>7620</xdr:colOff>
                    <xdr:row>5</xdr:row>
                    <xdr:rowOff>15240</xdr:rowOff>
                  </from>
                  <to>
                    <xdr:col>6</xdr:col>
                    <xdr:colOff>784860</xdr:colOff>
                    <xdr:row>6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</dc:creator>
  <cp:lastModifiedBy>Aurelien</cp:lastModifiedBy>
  <dcterms:created xsi:type="dcterms:W3CDTF">2020-04-21T11:45:48Z</dcterms:created>
  <dcterms:modified xsi:type="dcterms:W3CDTF">2020-04-22T00:04:31Z</dcterms:modified>
</cp:coreProperties>
</file>