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K21" i="1"/>
  <c r="AK17"/>
  <c r="AK18" a="1"/>
  <c r="AK20" s="1"/>
  <c r="AH19"/>
  <c r="AH18"/>
  <c r="AG18"/>
  <c r="AG19"/>
  <c r="AG17"/>
  <c r="AF18"/>
  <c r="AF17"/>
  <c r="AD25" a="1"/>
  <c r="AD25" s="1"/>
  <c r="AE25" a="1"/>
  <c r="AE25" s="1"/>
  <c r="AI17" s="1"/>
  <c r="AF25" a="1"/>
  <c r="AF25" s="1"/>
  <c r="AG25" a="1"/>
  <c r="AG25" s="1"/>
  <c r="AH25" a="1"/>
  <c r="AH25" s="1"/>
  <c r="AD26" a="1"/>
  <c r="AD26" s="1"/>
  <c r="AE26" a="1"/>
  <c r="AE26" s="1"/>
  <c r="AF26" a="1"/>
  <c r="AF26" s="1"/>
  <c r="AG26" a="1"/>
  <c r="AG26" s="1"/>
  <c r="AH26" a="1"/>
  <c r="AH26" s="1"/>
  <c r="AD27" a="1"/>
  <c r="AD27" s="1"/>
  <c r="AE27" a="1"/>
  <c r="AE27" s="1"/>
  <c r="AF27" a="1"/>
  <c r="AF27" s="1"/>
  <c r="AG27" a="1"/>
  <c r="AG27" s="1"/>
  <c r="AH27" a="1"/>
  <c r="AH27" s="1"/>
  <c r="AD28" a="1"/>
  <c r="AD28" s="1"/>
  <c r="AE28" a="1"/>
  <c r="AE28" s="1"/>
  <c r="AF28" a="1"/>
  <c r="AF28" s="1"/>
  <c r="AI18" s="1"/>
  <c r="AG28" a="1"/>
  <c r="AG28" s="1"/>
  <c r="AI19" s="1"/>
  <c r="AH28" a="1"/>
  <c r="AH28" s="1"/>
  <c r="AE24" a="1"/>
  <c r="AE24" s="1"/>
  <c r="AF24" a="1"/>
  <c r="AF24" s="1"/>
  <c r="AD24" a="1"/>
  <c r="AD24" s="1"/>
  <c r="AK18" l="1"/>
  <c r="AK19"/>
</calcChain>
</file>

<file path=xl/sharedStrings.xml><?xml version="1.0" encoding="utf-8"?>
<sst xmlns="http://schemas.openxmlformats.org/spreadsheetml/2006/main" count="111" uniqueCount="12">
  <si>
    <t xml:space="preserve"> </t>
  </si>
  <si>
    <t>Plage conserné</t>
  </si>
  <si>
    <t>récupération automatique jusqu'à 6 valeurs par ligne</t>
  </si>
  <si>
    <t>valeur</t>
  </si>
  <si>
    <t xml:space="preserve">Peut on ringecterl les valeur respective celon l'ordre 1 à 5 (variable de 2 à 6) sous les valeurs si desous qui ne sont pas figé et qui n'ont pas une place déterminé dans la plage (que des colones de nombre égal aux nombre de valeur à réingecter  </t>
  </si>
  <si>
    <t>Par formules si possible</t>
  </si>
  <si>
    <t>soit 1</t>
  </si>
  <si>
    <t>soit 2</t>
  </si>
  <si>
    <t>soit 3</t>
  </si>
  <si>
    <t>soit 5</t>
  </si>
  <si>
    <t>soit 4</t>
  </si>
  <si>
    <t>Ak17:Ak23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</si>
</sst>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9" xfId="0" applyBorder="1"/>
    <xf numFmtId="0" fontId="0" fillId="0" borderId="12" xfId="0" applyFill="1" applyBorder="1"/>
    <xf numFmtId="0" fontId="0" fillId="0" borderId="12" xfId="0" applyBorder="1"/>
    <xf numFmtId="0" fontId="0" fillId="0" borderId="13" xfId="0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152400</xdr:colOff>
      <xdr:row>23</xdr:row>
      <xdr:rowOff>142875</xdr:rowOff>
    </xdr:from>
    <xdr:to>
      <xdr:col>28</xdr:col>
      <xdr:colOff>704850</xdr:colOff>
      <xdr:row>27</xdr:row>
      <xdr:rowOff>123825</xdr:rowOff>
    </xdr:to>
    <xdr:sp macro="" textlink="">
      <xdr:nvSpPr>
        <xdr:cNvPr id="2" name="Flèche droite 1"/>
        <xdr:cNvSpPr/>
      </xdr:nvSpPr>
      <xdr:spPr>
        <a:xfrm>
          <a:off x="20726400" y="4524375"/>
          <a:ext cx="1314450" cy="7429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  <a:p>
          <a:pPr algn="ctr"/>
          <a:endParaRPr lang="fr-FR" sz="1100"/>
        </a:p>
      </xdr:txBody>
    </xdr:sp>
    <xdr:clientData/>
  </xdr:twoCellAnchor>
  <xdr:twoCellAnchor>
    <xdr:from>
      <xdr:col>38</xdr:col>
      <xdr:colOff>219075</xdr:colOff>
      <xdr:row>16</xdr:row>
      <xdr:rowOff>152400</xdr:rowOff>
    </xdr:from>
    <xdr:to>
      <xdr:col>42</xdr:col>
      <xdr:colOff>381000</xdr:colOff>
      <xdr:row>43</xdr:row>
      <xdr:rowOff>38100</xdr:rowOff>
    </xdr:to>
    <xdr:sp macro="" textlink="">
      <xdr:nvSpPr>
        <xdr:cNvPr id="3" name="Flèche courbée vers la gauche 2"/>
        <xdr:cNvSpPr/>
      </xdr:nvSpPr>
      <xdr:spPr>
        <a:xfrm>
          <a:off x="29317950" y="3200400"/>
          <a:ext cx="3209925" cy="5029200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590550</xdr:colOff>
      <xdr:row>38</xdr:row>
      <xdr:rowOff>57150</xdr:rowOff>
    </xdr:from>
    <xdr:to>
      <xdr:col>37</xdr:col>
      <xdr:colOff>381000</xdr:colOff>
      <xdr:row>42</xdr:row>
      <xdr:rowOff>57150</xdr:rowOff>
    </xdr:to>
    <xdr:sp macro="" textlink="">
      <xdr:nvSpPr>
        <xdr:cNvPr id="4" name="Flèche gauche 3"/>
        <xdr:cNvSpPr/>
      </xdr:nvSpPr>
      <xdr:spPr>
        <a:xfrm>
          <a:off x="18878550" y="7296150"/>
          <a:ext cx="9839325" cy="7620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16</xdr:col>
      <xdr:colOff>400050</xdr:colOff>
      <xdr:row>33</xdr:row>
      <xdr:rowOff>19050</xdr:rowOff>
    </xdr:from>
    <xdr:to>
      <xdr:col>23</xdr:col>
      <xdr:colOff>752475</xdr:colOff>
      <xdr:row>41</xdr:row>
      <xdr:rowOff>180975</xdr:rowOff>
    </xdr:to>
    <xdr:sp macro="" textlink="">
      <xdr:nvSpPr>
        <xdr:cNvPr id="5" name="Flèche à angle droit 4"/>
        <xdr:cNvSpPr/>
      </xdr:nvSpPr>
      <xdr:spPr>
        <a:xfrm flipH="1">
          <a:off x="12592050" y="6305550"/>
          <a:ext cx="5686425" cy="1685925"/>
        </a:xfrm>
        <a:prstGeom prst="ben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E8:AL38"/>
  <sheetViews>
    <sheetView tabSelected="1" topLeftCell="J11" zoomScaleNormal="100" workbookViewId="0">
      <selection activeCell="AF33" sqref="AF33"/>
    </sheetView>
  </sheetViews>
  <sheetFormatPr baseColWidth="10" defaultRowHeight="15"/>
  <cols>
    <col min="30" max="31" width="11.7109375" bestFit="1" customWidth="1"/>
    <col min="34" max="34" width="12.7109375" bestFit="1" customWidth="1"/>
    <col min="35" max="35" width="11.7109375" bestFit="1" customWidth="1"/>
  </cols>
  <sheetData>
    <row r="8" spans="6:27">
      <c r="F8" t="s">
        <v>3</v>
      </c>
      <c r="L8" t="s">
        <v>3</v>
      </c>
      <c r="U8" t="s">
        <v>3</v>
      </c>
      <c r="Y8" t="s">
        <v>3</v>
      </c>
      <c r="AA8" t="s">
        <v>3</v>
      </c>
    </row>
    <row r="17" spans="5:38">
      <c r="AF17">
        <f>AE25</f>
        <v>1300</v>
      </c>
      <c r="AG17">
        <f>AF25</f>
        <v>1321</v>
      </c>
      <c r="AH17">
        <v>0</v>
      </c>
      <c r="AI17">
        <f>AE28-AD24*AE25</f>
        <v>-11183622877.190939</v>
      </c>
      <c r="AK17" s="12">
        <f>AD24</f>
        <v>6000000</v>
      </c>
      <c r="AL17">
        <v>1</v>
      </c>
    </row>
    <row r="18" spans="5:38">
      <c r="AF18">
        <f>AE26</f>
        <v>5242</v>
      </c>
      <c r="AG18">
        <f>AF26</f>
        <v>4372</v>
      </c>
      <c r="AH18">
        <f>AG25</f>
        <v>865</v>
      </c>
      <c r="AI18">
        <f>AF28</f>
        <v>-440447660.0578472</v>
      </c>
      <c r="AK18" s="16">
        <f t="array" ref="AK18:AK20">MMULT(MINVERSE(AF17:AH19),AI17:AI19)</f>
        <v>30939767.996254556</v>
      </c>
      <c r="AL18">
        <v>2</v>
      </c>
    </row>
    <row r="19" spans="5:38">
      <c r="AF19">
        <v>0</v>
      </c>
      <c r="AG19">
        <f>AF27</f>
        <v>865</v>
      </c>
      <c r="AH19">
        <f>AG26</f>
        <v>3968</v>
      </c>
      <c r="AI19">
        <f>AG28</f>
        <v>767254300.57803476</v>
      </c>
      <c r="AK19" s="16">
        <v>-38913944.944982484</v>
      </c>
      <c r="AL19">
        <v>3</v>
      </c>
    </row>
    <row r="20" spans="5:38">
      <c r="AK20" s="16">
        <v>8676365.0902187191</v>
      </c>
      <c r="AL20">
        <v>4</v>
      </c>
    </row>
    <row r="21" spans="5:38">
      <c r="AK21" s="17">
        <f>AE24</f>
        <v>-2802.5</v>
      </c>
      <c r="AL21">
        <v>5</v>
      </c>
    </row>
    <row r="22" spans="5:38">
      <c r="AB22" s="11"/>
      <c r="AC22" s="11"/>
      <c r="AD22" s="11" t="s">
        <v>2</v>
      </c>
      <c r="AE22" s="11"/>
      <c r="AF22" s="11"/>
      <c r="AG22" s="11"/>
      <c r="AH22" s="11"/>
      <c r="AI22" s="11"/>
    </row>
    <row r="23" spans="5:38">
      <c r="E23" s="10" t="s">
        <v>1</v>
      </c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</row>
    <row r="24" spans="5:38">
      <c r="E24" s="1" t="s">
        <v>0</v>
      </c>
      <c r="F24" s="2">
        <v>6000000</v>
      </c>
      <c r="G24" s="2" t="s">
        <v>0</v>
      </c>
      <c r="H24" s="2" t="s">
        <v>0</v>
      </c>
      <c r="I24" s="2" t="s">
        <v>0</v>
      </c>
      <c r="J24" s="2" t="s">
        <v>0</v>
      </c>
      <c r="K24" s="2" t="s">
        <v>0</v>
      </c>
      <c r="L24" s="2" t="s">
        <v>0</v>
      </c>
      <c r="M24" s="2" t="s">
        <v>0</v>
      </c>
      <c r="N24" s="2" t="s">
        <v>0</v>
      </c>
      <c r="O24" s="2" t="s">
        <v>0</v>
      </c>
      <c r="P24" s="2" t="s">
        <v>0</v>
      </c>
      <c r="Q24" s="2" t="s">
        <v>0</v>
      </c>
      <c r="R24" s="2" t="s">
        <v>0</v>
      </c>
      <c r="S24" s="2" t="s">
        <v>0</v>
      </c>
      <c r="T24" s="2" t="s">
        <v>0</v>
      </c>
      <c r="U24" s="2" t="s">
        <v>0</v>
      </c>
      <c r="V24" s="2" t="s">
        <v>0</v>
      </c>
      <c r="W24" s="2" t="s">
        <v>0</v>
      </c>
      <c r="X24" s="2" t="s">
        <v>0</v>
      </c>
      <c r="Y24" s="2">
        <v>-2802.5</v>
      </c>
      <c r="Z24" s="2" t="s">
        <v>0</v>
      </c>
      <c r="AA24" s="3">
        <v>1</v>
      </c>
      <c r="AD24" s="1">
        <f t="array" ref="AD24">IFERROR(INDEX($E24:$AA24,SMALL(IF($E24:$AA24&lt;&gt;" ",COLUMN($E24:$AA24)-4),COLUMNS($A:A))),"")</f>
        <v>6000000</v>
      </c>
      <c r="AE24" s="1">
        <f t="array" ref="AE24">IFERROR(INDEX($E24:$AA24,SMALL(IF($E24:$AA24&lt;&gt;" ",COLUMN($E24:$AA24)-4),COLUMNS($A:B))),"")</f>
        <v>-2802.5</v>
      </c>
      <c r="AF24" s="1">
        <f t="array" ref="AF24">IFERROR(INDEX($E24:$AA24,SMALL(IF($E24:$AA24&lt;&gt;" ",COLUMN($E24:$AA24)-4),COLUMNS($A:C))),"")</f>
        <v>1</v>
      </c>
      <c r="AG24" s="1">
        <v>0</v>
      </c>
      <c r="AH24" s="12">
        <v>0</v>
      </c>
      <c r="AI24" s="15"/>
    </row>
    <row r="25" spans="5:38">
      <c r="E25" s="4" t="s">
        <v>0</v>
      </c>
      <c r="F25" s="5">
        <v>1000</v>
      </c>
      <c r="G25" s="5" t="s">
        <v>0</v>
      </c>
      <c r="H25" s="5" t="s">
        <v>0</v>
      </c>
      <c r="I25" s="5" t="s">
        <v>0</v>
      </c>
      <c r="J25" s="5" t="s">
        <v>0</v>
      </c>
      <c r="K25" s="5" t="s">
        <v>0</v>
      </c>
      <c r="L25" s="5">
        <v>1300</v>
      </c>
      <c r="M25" s="5" t="s">
        <v>0</v>
      </c>
      <c r="N25" s="5" t="s">
        <v>0</v>
      </c>
      <c r="O25" s="5" t="s">
        <v>0</v>
      </c>
      <c r="P25" s="5" t="s">
        <v>0</v>
      </c>
      <c r="Q25" s="5" t="s">
        <v>0</v>
      </c>
      <c r="R25" s="5" t="s">
        <v>0</v>
      </c>
      <c r="S25" s="5" t="s">
        <v>0</v>
      </c>
      <c r="T25" s="5" t="s">
        <v>0</v>
      </c>
      <c r="U25" s="5">
        <v>1321</v>
      </c>
      <c r="V25" s="5" t="s">
        <v>0</v>
      </c>
      <c r="W25" s="5" t="s">
        <v>0</v>
      </c>
      <c r="X25" s="5" t="s">
        <v>0</v>
      </c>
      <c r="Y25" s="5">
        <v>865</v>
      </c>
      <c r="Z25" s="5" t="s">
        <v>0</v>
      </c>
      <c r="AA25" s="6">
        <v>1119</v>
      </c>
      <c r="AD25" s="1">
        <f t="array" ref="AD25">IFERROR(INDEX($E25:$AA25,SMALL(IF($E25:$AA25&lt;&gt;" ",COLUMN($E25:$AA25)-4),COLUMNS($A:A))),"")</f>
        <v>1000</v>
      </c>
      <c r="AE25" s="1">
        <f t="array" ref="AE25">IFERROR(INDEX($E25:$AA25,SMALL(IF($E25:$AA25&lt;&gt;" ",COLUMN($E25:$AA25)-4),COLUMNS($A:B))),"")</f>
        <v>1300</v>
      </c>
      <c r="AF25" s="1">
        <f t="array" ref="AF25">IFERROR(INDEX($E25:$AA25,SMALL(IF($E25:$AA25&lt;&gt;" ",COLUMN($E25:$AA25)-4),COLUMNS($A:C))),"")</f>
        <v>1321</v>
      </c>
      <c r="AG25" s="1">
        <f t="array" ref="AG25">IFERROR(INDEX($E25:$AA25,SMALL(IF($E25:$AA25&lt;&gt;" ",COLUMN($E25:$AA25)-4),COLUMNS($A:D))),"")</f>
        <v>865</v>
      </c>
      <c r="AH25" s="12">
        <f t="array" ref="AH25">IFERROR(INDEX($E25:$AA25,SMALL(IF($E25:$AA25&lt;&gt;" ",COLUMN($E25:$AA25)-4),COLUMNS($A:E))),"")</f>
        <v>1119</v>
      </c>
      <c r="AI25" s="15"/>
    </row>
    <row r="26" spans="5:38">
      <c r="E26" s="4" t="s">
        <v>0</v>
      </c>
      <c r="F26" s="5">
        <v>4600</v>
      </c>
      <c r="G26" s="5" t="s">
        <v>0</v>
      </c>
      <c r="H26" s="5" t="s">
        <v>0</v>
      </c>
      <c r="I26" s="5" t="s">
        <v>0</v>
      </c>
      <c r="J26" s="5" t="s">
        <v>0</v>
      </c>
      <c r="K26" s="5" t="s">
        <v>0</v>
      </c>
      <c r="L26" s="5">
        <v>5242</v>
      </c>
      <c r="M26" s="5" t="s">
        <v>0</v>
      </c>
      <c r="N26" s="5" t="s">
        <v>0</v>
      </c>
      <c r="O26" s="5" t="s">
        <v>0</v>
      </c>
      <c r="P26" s="5" t="s">
        <v>0</v>
      </c>
      <c r="Q26" s="5" t="s">
        <v>0</v>
      </c>
      <c r="R26" s="5" t="s">
        <v>0</v>
      </c>
      <c r="S26" s="5" t="s">
        <v>0</v>
      </c>
      <c r="T26" s="5" t="s">
        <v>0</v>
      </c>
      <c r="U26" s="5">
        <v>4372</v>
      </c>
      <c r="V26" s="5" t="s">
        <v>0</v>
      </c>
      <c r="W26" s="5" t="s">
        <v>0</v>
      </c>
      <c r="X26" s="5" t="s">
        <v>0</v>
      </c>
      <c r="Y26" s="5">
        <v>3968</v>
      </c>
      <c r="Z26" s="5" t="s">
        <v>0</v>
      </c>
      <c r="AA26" s="6">
        <v>675</v>
      </c>
      <c r="AD26" s="1">
        <f t="array" ref="AD26">IFERROR(INDEX($E26:$AA26,SMALL(IF($E26:$AA26&lt;&gt;" ",COLUMN($E26:$AA26)-4),COLUMNS($A:A))),"")</f>
        <v>4600</v>
      </c>
      <c r="AE26" s="1">
        <f t="array" ref="AE26">IFERROR(INDEX($E26:$AA26,SMALL(IF($E26:$AA26&lt;&gt;" ",COLUMN($E26:$AA26)-4),COLUMNS($A:B))),"")</f>
        <v>5242</v>
      </c>
      <c r="AF26" s="1">
        <f t="array" ref="AF26">IFERROR(INDEX($E26:$AA26,SMALL(IF($E26:$AA26&lt;&gt;" ",COLUMN($E26:$AA26)-4),COLUMNS($A:C))),"")</f>
        <v>4372</v>
      </c>
      <c r="AG26" s="1">
        <f t="array" ref="AG26">IFERROR(INDEX($E26:$AA26,SMALL(IF($E26:$AA26&lt;&gt;" ",COLUMN($E26:$AA26)-4),COLUMNS($A:D))),"")</f>
        <v>3968</v>
      </c>
      <c r="AH26" s="12">
        <f t="array" ref="AH26">IFERROR(INDEX($E26:$AA26,SMALL(IF($E26:$AA26&lt;&gt;" ",COLUMN($E26:$AA26)-4),COLUMNS($A:E))),"")</f>
        <v>675</v>
      </c>
      <c r="AI26" s="15"/>
    </row>
    <row r="27" spans="5:38">
      <c r="E27" s="4" t="s">
        <v>0</v>
      </c>
      <c r="F27" s="5">
        <v>1300</v>
      </c>
      <c r="G27" s="5" t="s">
        <v>0</v>
      </c>
      <c r="H27" s="5" t="s">
        <v>0</v>
      </c>
      <c r="I27" s="5" t="s">
        <v>0</v>
      </c>
      <c r="J27" s="5" t="s">
        <v>0</v>
      </c>
      <c r="K27" s="5" t="s">
        <v>0</v>
      </c>
      <c r="L27" s="5">
        <v>1321</v>
      </c>
      <c r="M27" s="5" t="s">
        <v>0</v>
      </c>
      <c r="N27" s="5" t="s">
        <v>0</v>
      </c>
      <c r="O27" s="5" t="s">
        <v>0</v>
      </c>
      <c r="P27" s="5" t="s">
        <v>0</v>
      </c>
      <c r="Q27" s="5" t="s">
        <v>0</v>
      </c>
      <c r="R27" s="5" t="s">
        <v>0</v>
      </c>
      <c r="S27" s="5" t="s">
        <v>0</v>
      </c>
      <c r="T27" s="5" t="s">
        <v>0</v>
      </c>
      <c r="U27" s="5">
        <v>865</v>
      </c>
      <c r="V27" s="5" t="s">
        <v>0</v>
      </c>
      <c r="W27" s="5" t="s">
        <v>0</v>
      </c>
      <c r="X27" s="5" t="s">
        <v>0</v>
      </c>
      <c r="Y27" s="5">
        <v>1119</v>
      </c>
      <c r="Z27" s="5" t="s">
        <v>0</v>
      </c>
      <c r="AA27" s="6">
        <v>452</v>
      </c>
      <c r="AD27" s="1">
        <f t="array" ref="AD27">IFERROR(INDEX($E27:$AA27,SMALL(IF($E27:$AA27&lt;&gt;" ",COLUMN($E27:$AA27)-4),COLUMNS($A:A))),"")</f>
        <v>1300</v>
      </c>
      <c r="AE27" s="1">
        <f t="array" ref="AE27">IFERROR(INDEX($E27:$AA27,SMALL(IF($E27:$AA27&lt;&gt;" ",COLUMN($E27:$AA27)-4),COLUMNS($A:B))),"")</f>
        <v>1321</v>
      </c>
      <c r="AF27" s="1">
        <f t="array" ref="AF27">IFERROR(INDEX($E27:$AA27,SMALL(IF($E27:$AA27&lt;&gt;" ",COLUMN($E27:$AA27)-4),COLUMNS($A:C))),"")</f>
        <v>865</v>
      </c>
      <c r="AG27" s="1">
        <f t="array" ref="AG27">IFERROR(INDEX($E27:$AA27,SMALL(IF($E27:$AA27&lt;&gt;" ",COLUMN($E27:$AA27)-4),COLUMNS($A:D))),"")</f>
        <v>1119</v>
      </c>
      <c r="AH27" s="12">
        <f t="array" ref="AH27">IFERROR(INDEX($E27:$AA27,SMALL(IF($E27:$AA27&lt;&gt;" ",COLUMN($E27:$AA27)-4),COLUMNS($A:E))),"")</f>
        <v>452</v>
      </c>
      <c r="AI27" s="15"/>
    </row>
    <row r="28" spans="5:38">
      <c r="E28" s="7" t="s">
        <v>0</v>
      </c>
      <c r="F28" s="8">
        <v>-974500000</v>
      </c>
      <c r="G28" s="8" t="s">
        <v>0</v>
      </c>
      <c r="H28" s="8" t="s">
        <v>0</v>
      </c>
      <c r="I28" s="8" t="s">
        <v>0</v>
      </c>
      <c r="J28" s="8" t="s">
        <v>0</v>
      </c>
      <c r="K28" s="8" t="s">
        <v>0</v>
      </c>
      <c r="L28" s="8">
        <v>-3383622877.1909394</v>
      </c>
      <c r="M28" s="8" t="s">
        <v>0</v>
      </c>
      <c r="N28" s="8" t="s">
        <v>0</v>
      </c>
      <c r="O28" s="8" t="s">
        <v>0</v>
      </c>
      <c r="P28" s="8" t="s">
        <v>0</v>
      </c>
      <c r="Q28" s="8" t="s">
        <v>0</v>
      </c>
      <c r="R28" s="8" t="s">
        <v>0</v>
      </c>
      <c r="S28" s="8" t="s">
        <v>0</v>
      </c>
      <c r="T28" s="8" t="s">
        <v>0</v>
      </c>
      <c r="U28" s="8">
        <v>-440447660.0578472</v>
      </c>
      <c r="V28" s="8" t="s">
        <v>0</v>
      </c>
      <c r="W28" s="8" t="s">
        <v>0</v>
      </c>
      <c r="X28" s="8" t="s">
        <v>0</v>
      </c>
      <c r="Y28" s="8">
        <v>767254300.57803476</v>
      </c>
      <c r="Z28" s="8" t="s">
        <v>0</v>
      </c>
      <c r="AA28" s="9">
        <v>5000</v>
      </c>
      <c r="AD28" s="13">
        <f t="array" ref="AD28">IFERROR(INDEX($E28:$AA28,SMALL(IF($E28:$AA28&lt;&gt;" ",COLUMN($E28:$AA28)-4),COLUMNS($A:A))),"")</f>
        <v>-974500000</v>
      </c>
      <c r="AE28" s="13">
        <f t="array" ref="AE28">IFERROR(INDEX($E28:$AA28,SMALL(IF($E28:$AA28&lt;&gt;" ",COLUMN($E28:$AA28)-4),COLUMNS($A:B))),"")</f>
        <v>-3383622877.1909394</v>
      </c>
      <c r="AF28" s="13">
        <f t="array" ref="AF28">IFERROR(INDEX($E28:$AA28,SMALL(IF($E28:$AA28&lt;&gt;" ",COLUMN($E28:$AA28)-4),COLUMNS($A:C))),"")</f>
        <v>-440447660.0578472</v>
      </c>
      <c r="AG28" s="13">
        <f t="array" ref="AG28">IFERROR(INDEX($E28:$AA28,SMALL(IF($E28:$AA28&lt;&gt;" ",COLUMN($E28:$AA28)-4),COLUMNS($A:D))),"")</f>
        <v>767254300.57803476</v>
      </c>
      <c r="AH28" s="14">
        <f t="array" ref="AH28">IFERROR(INDEX($E28:$AA28,SMALL(IF($E28:$AA28&lt;&gt;" ",COLUMN($E28:$AA28)-4),COLUMNS($A:E))),"")</f>
        <v>5000</v>
      </c>
    </row>
    <row r="31" spans="5:38">
      <c r="F31" t="s">
        <v>6</v>
      </c>
      <c r="L31" t="s">
        <v>7</v>
      </c>
      <c r="U31" t="s">
        <v>8</v>
      </c>
      <c r="Y31" t="s">
        <v>10</v>
      </c>
      <c r="AA31" t="s">
        <v>9</v>
      </c>
    </row>
    <row r="32" spans="5:38">
      <c r="F32" t="s">
        <v>11</v>
      </c>
      <c r="L32" t="s">
        <v>11</v>
      </c>
      <c r="U32" t="s">
        <v>11</v>
      </c>
      <c r="Y32" t="s">
        <v>11</v>
      </c>
      <c r="AA32" t="s">
        <v>11</v>
      </c>
    </row>
    <row r="36" spans="19:25">
      <c r="S36" t="s">
        <v>4</v>
      </c>
    </row>
    <row r="38" spans="19:25">
      <c r="Y38" t="s">
        <v>5</v>
      </c>
    </row>
  </sheetData>
  <mergeCells count="3">
    <mergeCell ref="E23:AA23"/>
    <mergeCell ref="AD22:AI22"/>
    <mergeCell ref="AB22:AC22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2020-04-21T14:09:28Z</dcterms:modified>
</cp:coreProperties>
</file>