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goubet\Desktop\"/>
    </mc:Choice>
  </mc:AlternateContent>
  <bookViews>
    <workbookView xWindow="0" yWindow="0" windowWidth="23040" windowHeight="8400" activeTab="1"/>
  </bookViews>
  <sheets>
    <sheet name="2020 BIS" sheetId="12" r:id="rId1"/>
    <sheet name="Affectations" sheetId="10" r:id="rId2"/>
  </sheets>
  <definedNames>
    <definedName name="_xlnm._FilterDatabase" localSheetId="0" hidden="1">'2020 BIS'!$D$2:$D$30</definedName>
    <definedName name="chantier">#REF!</definedName>
    <definedName name="couleur">#REF!</definedName>
    <definedName name="_xlnm.Extract" localSheetId="0">'2020 BIS'!$D$47:$D$52</definedName>
    <definedName name="_xlnm.Print_Area" localSheetId="1">Affectations!$B$1:$F$47</definedName>
  </definedNames>
  <calcPr calcId="152511" iterate="1"/>
</workbook>
</file>

<file path=xl/calcChain.xml><?xml version="1.0" encoding="utf-8"?>
<calcChain xmlns="http://schemas.openxmlformats.org/spreadsheetml/2006/main">
  <c r="P3" i="12" l="1" a="1"/>
  <c r="P3" i="12" s="1"/>
  <c r="P4" i="12" a="1"/>
  <c r="P4" i="12" s="1"/>
  <c r="P5" i="12" a="1"/>
  <c r="P5" i="12" s="1"/>
  <c r="P6" i="12" a="1"/>
  <c r="P6" i="12" s="1"/>
  <c r="P7" i="12" a="1"/>
  <c r="P7" i="12" s="1"/>
  <c r="P8" i="12" a="1"/>
  <c r="P8" i="12" s="1"/>
  <c r="P9" i="12" a="1"/>
  <c r="P9" i="12" s="1"/>
  <c r="P10" i="12" a="1"/>
  <c r="P10" i="12" s="1"/>
  <c r="P11" i="12" a="1"/>
  <c r="P11" i="12" s="1"/>
  <c r="P12" i="12" a="1"/>
  <c r="P12" i="12" s="1"/>
  <c r="P13" i="12" a="1"/>
  <c r="P13" i="12" s="1"/>
  <c r="P14" i="12" a="1"/>
  <c r="P14" i="12" s="1"/>
  <c r="P15" i="12" a="1"/>
  <c r="P15" i="12" s="1"/>
  <c r="P16" i="12" a="1"/>
  <c r="P16" i="12" s="1"/>
  <c r="P17" i="12" a="1"/>
  <c r="P17" i="12" s="1"/>
  <c r="P18" i="12" a="1"/>
  <c r="P18" i="12" s="1"/>
  <c r="P19" i="12" a="1"/>
  <c r="P19" i="12" s="1"/>
  <c r="P20" i="12" a="1"/>
  <c r="P20" i="12" s="1"/>
  <c r="P21" i="12" a="1"/>
  <c r="P21" i="12" s="1"/>
  <c r="P22" i="12" a="1"/>
  <c r="P22" i="12" s="1"/>
  <c r="P23" i="12" a="1"/>
  <c r="P23" i="12" s="1"/>
  <c r="P24" i="12" a="1"/>
  <c r="P24" i="12" s="1"/>
  <c r="P25" i="12" a="1"/>
  <c r="P25" i="12" s="1"/>
  <c r="P26" i="12" a="1"/>
  <c r="P26" i="12" s="1"/>
  <c r="P27" i="12" a="1"/>
  <c r="P27" i="12" s="1"/>
  <c r="P28" i="12" a="1"/>
  <c r="P28" i="12" s="1"/>
  <c r="P29" i="12" a="1"/>
  <c r="P29" i="12" s="1"/>
  <c r="P30" i="12" a="1"/>
  <c r="P30" i="12" s="1"/>
  <c r="P31" i="12" a="1"/>
  <c r="P31" i="12" s="1"/>
  <c r="P2" i="12" a="1"/>
  <c r="P2" i="12" s="1"/>
</calcChain>
</file>

<file path=xl/sharedStrings.xml><?xml version="1.0" encoding="utf-8"?>
<sst xmlns="http://schemas.openxmlformats.org/spreadsheetml/2006/main" count="287" uniqueCount="102">
  <si>
    <t>Maladie / AT</t>
  </si>
  <si>
    <t>Congés</t>
  </si>
  <si>
    <t>Personnel FM</t>
  </si>
  <si>
    <t>Personnel Intérimaire</t>
  </si>
  <si>
    <t>CONGES PAYES</t>
  </si>
  <si>
    <t>ARRET MALADIE OU AT</t>
  </si>
  <si>
    <t>NOMS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</si>
  <si>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</si>
  <si>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</si>
  <si>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</si>
  <si>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</si>
  <si>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</si>
  <si>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</si>
  <si>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</si>
  <si>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</si>
  <si>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</si>
  <si>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</si>
  <si>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</si>
  <si>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</si>
  <si>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</si>
  <si>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</si>
  <si>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</si>
  <si>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</si>
  <si>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</si>
  <si>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</si>
  <si>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</si>
  <si>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</si>
  <si>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</si>
  <si>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</si>
  <si>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</si>
  <si>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</si>
  <si>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</si>
  <si>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</si>
  <si>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</si>
  <si>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</si>
  <si>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</si>
  <si>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</si>
  <si>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</si>
  <si>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</si>
  <si>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</si>
  <si>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</si>
  <si>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</si>
  <si>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</si>
  <si>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</si>
  <si>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</si>
  <si>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</si>
  <si>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</si>
  <si>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</si>
  <si>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</si>
  <si>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</si>
  <si>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</si>
  <si>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</si>
  <si>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</si>
  <si>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</si>
  <si>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</si>
  <si>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</si>
  <si>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</si>
  <si>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</si>
  <si>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</si>
  <si>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</si>
  <si>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SEMAINE 54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</si>
  <si>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</si>
  <si>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</si>
  <si>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</si>
  <si>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</si>
  <si>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</si>
  <si>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</si>
  <si>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</si>
  <si>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</si>
  <si>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</si>
  <si>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</si>
  <si>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</si>
  <si>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</si>
  <si>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</si>
  <si>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</si>
  <si>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</si>
  <si>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</si>
  <si>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</si>
  <si>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</si>
  <si>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</si>
  <si>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</si>
  <si>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</si>
  <si>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</si>
  <si>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</si>
  <si>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</si>
  <si>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</si>
  <si>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</si>
  <si>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</si>
  <si>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</si>
  <si>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</si>
  <si>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</si>
  <si>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</si>
  <si>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</si>
  <si>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</si>
  <si>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</si>
  <si>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</si>
  <si>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NOM CHANTIER 1</t>
  </si>
  <si>
    <t>NOM CHANTIER 2</t>
  </si>
  <si>
    <t>NOM CHANTIER 3</t>
  </si>
  <si>
    <t>NOM CHANTIER 4</t>
  </si>
  <si>
    <t xml:space="preserve">Conducteur de travaux : </t>
  </si>
  <si>
    <t xml:space="preserve">AFFECTATIONS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</si>
</sst>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imes New Roman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theme="1"/>
      <name val="Times New Roman"/>
      <family val="2"/>
    </font>
  </fonts>
  <fills count="21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F87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NumberFormat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2" fillId="10" borderId="1" xfId="0" applyFont="1" applyFill="1" applyBorder="1" applyAlignment="1"/>
    <xf numFmtId="0" fontId="1" fillId="11" borderId="1" xfId="0" applyFont="1" applyFill="1" applyBorder="1" applyAlignment="1">
      <alignment horizontal="left"/>
    </xf>
    <xf numFmtId="0" fontId="1" fillId="12" borderId="1" xfId="0" applyFont="1" applyFill="1" applyBorder="1" applyAlignment="1">
      <alignment horizontal="left"/>
    </xf>
    <xf numFmtId="0" fontId="1" fillId="13" borderId="1" xfId="0" applyFont="1" applyFill="1" applyBorder="1" applyAlignment="1">
      <alignment horizontal="left"/>
    </xf>
    <xf numFmtId="0" fontId="1" fillId="14" borderId="1" xfId="0" applyFont="1" applyFill="1" applyBorder="1" applyAlignment="1">
      <alignment horizontal="left"/>
    </xf>
    <xf numFmtId="0" fontId="1" fillId="15" borderId="1" xfId="0" applyFont="1" applyFill="1" applyBorder="1" applyAlignment="1">
      <alignment horizontal="left"/>
    </xf>
    <xf numFmtId="0" fontId="1" fillId="16" borderId="1" xfId="0" applyFont="1" applyFill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18" borderId="5" xfId="0" applyFont="1" applyFill="1" applyBorder="1" applyAlignment="1">
      <alignment horizontal="center"/>
    </xf>
    <xf numFmtId="0" fontId="4" fillId="18" borderId="6" xfId="0" applyFont="1" applyFill="1" applyBorder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19" borderId="10" xfId="0" applyFont="1" applyFill="1" applyBorder="1" applyAlignment="1">
      <alignment horizontal="center"/>
    </xf>
    <xf numFmtId="0" fontId="0" fillId="20" borderId="9" xfId="0" applyFill="1" applyBorder="1" applyAlignment="1">
      <alignment horizontal="center"/>
    </xf>
    <xf numFmtId="0" fontId="0" fillId="20" borderId="10" xfId="0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14" borderId="1" xfId="0" applyFont="1" applyFill="1" applyBorder="1" applyAlignment="1"/>
  </cellXfs>
  <cellStyles count="1">
    <cellStyle name="Normal" xfId="0" builtinId="0" customBuiltin="1"/>
  </cellStyles>
  <dxfs count="72">
    <dxf>
      <fill>
        <patternFill>
          <bgColor theme="8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</dxf>
    <dxf>
      <fill>
        <patternFill>
          <bgColor rgb="FF6666FF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</dxf>
    <dxf>
      <fill>
        <patternFill>
          <bgColor rgb="FF6666FF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</dxf>
    <dxf>
      <fill>
        <patternFill>
          <bgColor rgb="FF6666FF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</dxf>
    <dxf>
      <fill>
        <patternFill>
          <bgColor rgb="FF6666FF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</dxf>
    <dxf>
      <fill>
        <patternFill>
          <bgColor rgb="FF6666FF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</dxf>
    <dxf>
      <fill>
        <patternFill>
          <bgColor rgb="FF6666FF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</dxf>
    <dxf>
      <fill>
        <patternFill>
          <bgColor rgb="FF6666FF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theme="8" tint="0.59996337778862885"/>
        </patternFill>
      </fill>
    </dxf>
    <dxf>
      <fill>
        <patternFill>
          <bgColor rgb="FFFF00FF"/>
        </patternFill>
      </fill>
    </dxf>
    <dxf>
      <fill>
        <patternFill>
          <bgColor rgb="FF00FF0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</dxf>
    <dxf>
      <fill>
        <patternFill>
          <bgColor rgb="FF6666FF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</dxfs>
  <tableStyles count="0" defaultTableStyle="TableStyleMedium2" defaultPivotStyle="PivotStyleLight16"/>
  <colors>
    <mruColors>
      <color rgb="FFFF6600"/>
      <color rgb="FF6666FF"/>
      <color rgb="FFFFCCCC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50" sqref="C50"/>
    </sheetView>
  </sheetViews>
  <sheetFormatPr baseColWidth="10" defaultRowHeight="13.8" x14ac:dyDescent="0.25"/>
  <cols>
    <col min="2" max="2" width="21.88671875" bestFit="1" customWidth="1"/>
    <col min="3" max="15" width="16.77734375" customWidth="1"/>
  </cols>
  <sheetData>
    <row r="1" spans="1:16" x14ac:dyDescent="0.25">
      <c r="A1" s="1"/>
      <c r="B1" s="1" t="s">
        <v>6</v>
      </c>
      <c r="C1" s="29" t="s">
        <v>7</v>
      </c>
      <c r="D1" s="30" t="s">
        <v>8</v>
      </c>
      <c r="E1" s="30" t="s">
        <v>9</v>
      </c>
      <c r="F1" s="30" t="s">
        <v>10</v>
      </c>
      <c r="G1" s="30" t="s">
        <v>11</v>
      </c>
      <c r="H1" s="30" t="s">
        <v>12</v>
      </c>
      <c r="I1" s="30" t="s">
        <v>13</v>
      </c>
      <c r="J1" s="30" t="s">
        <v>14</v>
      </c>
      <c r="K1" s="30" t="s">
        <v>15</v>
      </c>
      <c r="L1" s="30" t="s">
        <v>16</v>
      </c>
      <c r="M1" s="30" t="s">
        <v>17</v>
      </c>
      <c r="N1" s="30" t="s">
        <v>18</v>
      </c>
      <c r="O1" s="30" t="s">
        <v>19</v>
      </c>
    </row>
    <row r="2" spans="1:16" x14ac:dyDescent="0.25">
      <c r="A2" s="1">
        <v>1</v>
      </c>
      <c r="B2" s="1" t="s">
        <v>61</v>
      </c>
      <c r="C2" s="31" t="s">
        <v>81</v>
      </c>
      <c r="D2" s="31" t="s">
        <v>81</v>
      </c>
      <c r="E2" s="31" t="s">
        <v>81</v>
      </c>
      <c r="F2" s="31" t="s">
        <v>81</v>
      </c>
      <c r="G2" s="31" t="s">
        <v>81</v>
      </c>
      <c r="H2" s="31" t="s">
        <v>81</v>
      </c>
      <c r="I2" s="31" t="s">
        <v>81</v>
      </c>
      <c r="J2" s="31" t="s">
        <v>81</v>
      </c>
      <c r="K2" s="31"/>
      <c r="L2" s="31"/>
      <c r="M2" s="31"/>
      <c r="N2" s="31"/>
      <c r="O2" s="31"/>
      <c r="P2" t="e">
        <f t="array" ref="P2">INDEX($D$2:$D$30,SMALL(IF(FREQUENCY(IF($D$2:$D$30&lt;&gt;"",MATCH($D$2:$D$30,$D$2:$D$30,0)), ROW($D$2:$D$30)-ROW($D$2)+1),ROW($D$2:$D$30)-ROW($D$2)+1),ROWS(#REF!)))</f>
        <v>#REF!</v>
      </c>
    </row>
    <row r="3" spans="1:16" x14ac:dyDescent="0.25">
      <c r="A3" s="1">
        <v>2</v>
      </c>
      <c r="B3" s="1" t="s">
        <v>62</v>
      </c>
      <c r="C3" s="31" t="s">
        <v>81</v>
      </c>
      <c r="D3" s="31" t="s">
        <v>81</v>
      </c>
      <c r="E3" s="31" t="s">
        <v>81</v>
      </c>
      <c r="F3" s="31" t="s">
        <v>81</v>
      </c>
      <c r="G3" s="31" t="s">
        <v>81</v>
      </c>
      <c r="H3" s="31" t="s">
        <v>81</v>
      </c>
      <c r="I3" s="31" t="s">
        <v>81</v>
      </c>
      <c r="J3" s="31" t="s">
        <v>81</v>
      </c>
      <c r="K3" s="31"/>
      <c r="L3" s="31"/>
      <c r="M3" s="31"/>
      <c r="N3" s="31"/>
      <c r="O3" s="31"/>
      <c r="P3" t="e">
        <f t="array" ref="P3">INDEX($D$2:$D$30,SMALL(IF(FREQUENCY(IF($D$2:$D$30&lt;&gt;"",MATCH($D$2:$D$30,$D$2:$D$30,0)), ROW($D$2:$D$30)-ROW($D$2)+1),ROW($D$2:$D$30)-ROW($D$2)+1),ROWS(#REF!)))</f>
        <v>#REF!</v>
      </c>
    </row>
    <row r="4" spans="1:16" x14ac:dyDescent="0.25">
      <c r="A4" s="1">
        <v>3</v>
      </c>
      <c r="B4" s="1" t="s">
        <v>63</v>
      </c>
      <c r="C4" s="31" t="s">
        <v>81</v>
      </c>
      <c r="D4" s="31" t="s">
        <v>81</v>
      </c>
      <c r="E4" s="31" t="s">
        <v>81</v>
      </c>
      <c r="F4" s="31" t="s">
        <v>81</v>
      </c>
      <c r="G4" s="31" t="s">
        <v>81</v>
      </c>
      <c r="H4" s="31" t="s">
        <v>81</v>
      </c>
      <c r="I4" s="31" t="s">
        <v>81</v>
      </c>
      <c r="J4" s="31" t="s">
        <v>81</v>
      </c>
      <c r="K4" s="31"/>
      <c r="L4" s="31"/>
      <c r="M4" s="31"/>
      <c r="N4" s="31"/>
      <c r="O4" s="31"/>
      <c r="P4" t="e">
        <f t="array" ref="P4">INDEX($D$2:$D$30,SMALL(IF(FREQUENCY(IF($D$2:$D$30&lt;&gt;"",MATCH($D$2:$D$30,$D$2:$D$30,0)), ROW($D$2:$D$30)-ROW($D$2)+1),ROW($D$2:$D$30)-ROW($D$2)+1),ROWS(#REF!)))</f>
        <v>#REF!</v>
      </c>
    </row>
    <row r="5" spans="1:16" x14ac:dyDescent="0.25">
      <c r="A5" s="1">
        <v>4</v>
      </c>
      <c r="B5" s="1" t="s">
        <v>64</v>
      </c>
      <c r="C5" s="31" t="s">
        <v>81</v>
      </c>
      <c r="D5" s="31" t="s">
        <v>81</v>
      </c>
      <c r="E5" s="31" t="s">
        <v>81</v>
      </c>
      <c r="F5" s="31" t="s">
        <v>81</v>
      </c>
      <c r="G5" s="31" t="s">
        <v>81</v>
      </c>
      <c r="H5" s="31" t="s">
        <v>81</v>
      </c>
      <c r="I5" s="31" t="s">
        <v>81</v>
      </c>
      <c r="J5" s="31" t="s">
        <v>81</v>
      </c>
      <c r="K5" s="31"/>
      <c r="L5" s="31"/>
      <c r="M5" s="31"/>
      <c r="N5" s="31"/>
      <c r="O5" s="31"/>
      <c r="P5" t="e">
        <f t="array" ref="P5">INDEX($D$2:$D$30,SMALL(IF(FREQUENCY(IF($D$2:$D$30&lt;&gt;"",MATCH($D$2:$D$30,$D$2:$D$30,0)), ROW($D$2:$D$30)-ROW($D$2)+1),ROW($D$2:$D$30)-ROW($D$2)+1),ROWS(#REF!)))</f>
        <v>#REF!</v>
      </c>
    </row>
    <row r="6" spans="1:16" x14ac:dyDescent="0.25">
      <c r="A6" s="1">
        <v>5</v>
      </c>
      <c r="B6" s="1" t="s">
        <v>65</v>
      </c>
      <c r="C6" s="31" t="s">
        <v>82</v>
      </c>
      <c r="D6" s="31" t="s">
        <v>82</v>
      </c>
      <c r="E6" s="31" t="s">
        <v>82</v>
      </c>
      <c r="F6" s="31" t="s">
        <v>82</v>
      </c>
      <c r="G6" s="31" t="s">
        <v>82</v>
      </c>
      <c r="H6" s="31" t="s">
        <v>83</v>
      </c>
      <c r="I6" s="31" t="s">
        <v>83</v>
      </c>
      <c r="J6" s="31" t="s">
        <v>83</v>
      </c>
      <c r="K6" s="31"/>
      <c r="L6" s="31"/>
      <c r="M6" s="31"/>
      <c r="N6" s="31"/>
      <c r="O6" s="31"/>
      <c r="P6" t="e">
        <f t="array" ref="P6">INDEX($D$2:$D$30,SMALL(IF(FREQUENCY(IF($D$2:$D$30&lt;&gt;"",MATCH($D$2:$D$30,$D$2:$D$30,0)), ROW($D$2:$D$30)-ROW($D$2)+1),ROW($D$2:$D$30)-ROW($D$2)+1),ROWS(#REF!)))</f>
        <v>#REF!</v>
      </c>
    </row>
    <row r="7" spans="1:16" x14ac:dyDescent="0.25">
      <c r="A7" s="1">
        <v>6</v>
      </c>
      <c r="B7" s="1" t="s">
        <v>66</v>
      </c>
      <c r="C7" s="31" t="s">
        <v>82</v>
      </c>
      <c r="D7" s="31" t="s">
        <v>82</v>
      </c>
      <c r="E7" s="31" t="s">
        <v>82</v>
      </c>
      <c r="F7" s="31" t="s">
        <v>82</v>
      </c>
      <c r="G7" s="31" t="s">
        <v>82</v>
      </c>
      <c r="H7" s="31" t="s">
        <v>83</v>
      </c>
      <c r="I7" s="31" t="s">
        <v>83</v>
      </c>
      <c r="J7" s="31" t="s">
        <v>83</v>
      </c>
      <c r="K7" s="31"/>
      <c r="L7" s="31"/>
      <c r="M7" s="31"/>
      <c r="N7" s="31"/>
      <c r="O7" s="31"/>
      <c r="P7" t="e">
        <f t="array" ref="P7">INDEX($D$2:$D$30,SMALL(IF(FREQUENCY(IF($D$2:$D$30&lt;&gt;"",MATCH($D$2:$D$30,$D$2:$D$30,0)), ROW($D$2:$D$30)-ROW($D$2)+1),ROW($D$2:$D$30)-ROW($D$2)+1),ROWS(#REF!)))</f>
        <v>#REF!</v>
      </c>
    </row>
    <row r="8" spans="1:16" x14ac:dyDescent="0.25">
      <c r="A8" s="1">
        <v>7</v>
      </c>
      <c r="B8" s="1" t="s">
        <v>67</v>
      </c>
      <c r="C8" s="31" t="s">
        <v>82</v>
      </c>
      <c r="D8" s="31" t="s">
        <v>82</v>
      </c>
      <c r="E8" s="31" t="s">
        <v>82</v>
      </c>
      <c r="F8" s="31" t="s">
        <v>82</v>
      </c>
      <c r="G8" s="31" t="s">
        <v>82</v>
      </c>
      <c r="H8" s="31" t="s">
        <v>83</v>
      </c>
      <c r="I8" s="31" t="s">
        <v>83</v>
      </c>
      <c r="J8" s="31" t="s">
        <v>83</v>
      </c>
      <c r="K8" s="31"/>
      <c r="L8" s="31"/>
      <c r="M8" s="31"/>
      <c r="N8" s="31"/>
      <c r="O8" s="31"/>
      <c r="P8" t="e">
        <f t="array" ref="P8">INDEX($D$2:$D$30,SMALL(IF(FREQUENCY(IF($D$2:$D$30&lt;&gt;"",MATCH($D$2:$D$30,$D$2:$D$30,0)), ROW($D$2:$D$30)-ROW($D$2)+1),ROW($D$2:$D$30)-ROW($D$2)+1),ROWS(#REF!)))</f>
        <v>#REF!</v>
      </c>
    </row>
    <row r="9" spans="1:16" x14ac:dyDescent="0.25">
      <c r="A9" s="1">
        <v>8</v>
      </c>
      <c r="B9" s="1" t="s">
        <v>68</v>
      </c>
      <c r="C9" s="31" t="s">
        <v>82</v>
      </c>
      <c r="D9" s="31" t="s">
        <v>82</v>
      </c>
      <c r="E9" s="31" t="s">
        <v>82</v>
      </c>
      <c r="F9" s="31" t="s">
        <v>82</v>
      </c>
      <c r="G9" s="31" t="s">
        <v>82</v>
      </c>
      <c r="H9" s="31" t="s">
        <v>83</v>
      </c>
      <c r="I9" s="31" t="s">
        <v>83</v>
      </c>
      <c r="J9" s="31" t="s">
        <v>83</v>
      </c>
      <c r="K9" s="31"/>
      <c r="L9" s="31"/>
      <c r="M9" s="31"/>
      <c r="N9" s="31"/>
      <c r="O9" s="31"/>
      <c r="P9" t="e">
        <f t="array" ref="P9">INDEX($D$2:$D$30,SMALL(IF(FREQUENCY(IF($D$2:$D$30&lt;&gt;"",MATCH($D$2:$D$30,$D$2:$D$30,0)), ROW($D$2:$D$30)-ROW($D$2)+1),ROW($D$2:$D$30)-ROW($D$2)+1),ROWS(#REF!)))</f>
        <v>#REF!</v>
      </c>
    </row>
    <row r="10" spans="1:16" x14ac:dyDescent="0.25">
      <c r="A10" s="1">
        <v>9</v>
      </c>
      <c r="B10" s="1" t="s">
        <v>69</v>
      </c>
      <c r="C10" s="31" t="s">
        <v>82</v>
      </c>
      <c r="D10" s="31" t="s">
        <v>82</v>
      </c>
      <c r="E10" s="31" t="s">
        <v>82</v>
      </c>
      <c r="F10" s="31" t="s">
        <v>82</v>
      </c>
      <c r="G10" s="31" t="s">
        <v>82</v>
      </c>
      <c r="H10" s="31" t="s">
        <v>83</v>
      </c>
      <c r="I10" s="31" t="s">
        <v>83</v>
      </c>
      <c r="J10" s="31" t="s">
        <v>83</v>
      </c>
      <c r="K10" s="31"/>
      <c r="L10" s="31"/>
      <c r="M10" s="31"/>
      <c r="N10" s="31"/>
      <c r="O10" s="31"/>
      <c r="P10" t="str">
        <f t="array" ref="P10">INDEX($D$2:$D$30,SMALL(IF(FREQUENCY(IF($D$2:$D$30&lt;&gt;"",MATCH($D$2:$D$30,$D$2:$D$30,0)), ROW($D$2:$D$30)-ROW($D$2)+1),ROW($D$2:$D$30)-ROW($D$2)+1),ROWS(B$47:B48)))</f>
        <v>CHANTIER 2</v>
      </c>
    </row>
    <row r="11" spans="1:16" x14ac:dyDescent="0.25">
      <c r="A11" s="1">
        <v>10</v>
      </c>
      <c r="B11" s="1" t="s">
        <v>70</v>
      </c>
      <c r="C11" s="31" t="s">
        <v>82</v>
      </c>
      <c r="D11" s="31" t="s">
        <v>82</v>
      </c>
      <c r="E11" s="31" t="s">
        <v>82</v>
      </c>
      <c r="F11" s="31" t="s">
        <v>82</v>
      </c>
      <c r="G11" s="31" t="s">
        <v>82</v>
      </c>
      <c r="H11" s="31" t="s">
        <v>83</v>
      </c>
      <c r="I11" s="31" t="s">
        <v>83</v>
      </c>
      <c r="J11" s="31" t="s">
        <v>83</v>
      </c>
      <c r="K11" s="31"/>
      <c r="L11" s="31"/>
      <c r="M11" s="31"/>
      <c r="N11" s="31"/>
      <c r="O11" s="31"/>
      <c r="P11" t="str">
        <f t="array" ref="P11">INDEX($D$2:$D$30,SMALL(IF(FREQUENCY(IF($D$2:$D$30&lt;&gt;"",MATCH($D$2:$D$30,$D$2:$D$30,0)), ROW($D$2:$D$30)-ROW($D$2)+1),ROW($D$2:$D$30)-ROW($D$2)+1),ROWS(B$47:B49)))</f>
        <v>CHANTIER 4</v>
      </c>
    </row>
    <row r="12" spans="1:16" x14ac:dyDescent="0.25">
      <c r="A12" s="1">
        <v>11</v>
      </c>
      <c r="B12" s="1" t="s">
        <v>71</v>
      </c>
      <c r="C12" s="31" t="s">
        <v>82</v>
      </c>
      <c r="D12" s="31" t="s">
        <v>82</v>
      </c>
      <c r="E12" s="31" t="s">
        <v>82</v>
      </c>
      <c r="F12" s="31" t="s">
        <v>82</v>
      </c>
      <c r="G12" s="31" t="s">
        <v>82</v>
      </c>
      <c r="H12" s="31" t="s">
        <v>83</v>
      </c>
      <c r="I12" s="31" t="s">
        <v>83</v>
      </c>
      <c r="J12" s="31" t="s">
        <v>83</v>
      </c>
      <c r="K12" s="31"/>
      <c r="L12" s="31"/>
      <c r="M12" s="31"/>
      <c r="N12" s="31"/>
      <c r="O12" s="31"/>
      <c r="P12" t="e">
        <f t="array" ref="P12">INDEX($D$2:$D$30,SMALL(IF(FREQUENCY(IF($D$2:$D$30&lt;&gt;"",MATCH($D$2:$D$30,$D$2:$D$30,0)), ROW($D$2:$D$30)-ROW($D$2)+1),ROW($D$2:$D$30)-ROW($D$2)+1),ROWS(B$47:B50)))</f>
        <v>#NUM!</v>
      </c>
    </row>
    <row r="13" spans="1:16" x14ac:dyDescent="0.25">
      <c r="A13" s="1">
        <v>12</v>
      </c>
      <c r="B13" s="1" t="s">
        <v>72</v>
      </c>
      <c r="C13" s="31" t="s">
        <v>82</v>
      </c>
      <c r="D13" s="31" t="s">
        <v>82</v>
      </c>
      <c r="E13" s="31" t="s">
        <v>82</v>
      </c>
      <c r="F13" s="31" t="s">
        <v>82</v>
      </c>
      <c r="G13" s="31" t="s">
        <v>82</v>
      </c>
      <c r="H13" s="31" t="s">
        <v>83</v>
      </c>
      <c r="I13" s="31" t="s">
        <v>83</v>
      </c>
      <c r="J13" s="31" t="s">
        <v>83</v>
      </c>
      <c r="K13" s="31"/>
      <c r="L13" s="31"/>
      <c r="M13" s="31"/>
      <c r="N13" s="31"/>
      <c r="O13" s="31"/>
      <c r="P13" t="e">
        <f t="array" ref="P13">INDEX($D$2:$D$30,SMALL(IF(FREQUENCY(IF($D$2:$D$30&lt;&gt;"",MATCH($D$2:$D$30,$D$2:$D$30,0)), ROW($D$2:$D$30)-ROW($D$2)+1),ROW($D$2:$D$30)-ROW($D$2)+1),ROWS(B$47:B51)))</f>
        <v>#NUM!</v>
      </c>
    </row>
    <row r="14" spans="1:16" x14ac:dyDescent="0.25">
      <c r="A14" s="1">
        <v>21</v>
      </c>
      <c r="B14" s="1" t="s">
        <v>73</v>
      </c>
      <c r="C14" s="31" t="s">
        <v>82</v>
      </c>
      <c r="D14" s="31" t="s">
        <v>82</v>
      </c>
      <c r="E14" s="31" t="s">
        <v>82</v>
      </c>
      <c r="F14" s="31" t="s">
        <v>82</v>
      </c>
      <c r="G14" s="31" t="s">
        <v>82</v>
      </c>
      <c r="H14" s="31" t="s">
        <v>83</v>
      </c>
      <c r="I14" s="31" t="s">
        <v>83</v>
      </c>
      <c r="J14" s="31" t="s">
        <v>83</v>
      </c>
      <c r="K14" s="31"/>
      <c r="L14" s="31"/>
      <c r="M14" s="31"/>
      <c r="N14" s="31"/>
      <c r="O14" s="31"/>
      <c r="P14" t="e">
        <f t="array" ref="P14">INDEX($D$2:$D$30,SMALL(IF(FREQUENCY(IF($D$2:$D$30&lt;&gt;"",MATCH($D$2:$D$30,$D$2:$D$30,0)), ROW($D$2:$D$30)-ROW($D$2)+1),ROW($D$2:$D$30)-ROW($D$2)+1),ROWS(B$47:B52)))</f>
        <v>#NUM!</v>
      </c>
    </row>
    <row r="15" spans="1:16" x14ac:dyDescent="0.25">
      <c r="A15" s="1">
        <v>16</v>
      </c>
      <c r="B15" s="1" t="s">
        <v>74</v>
      </c>
      <c r="C15" s="31" t="s">
        <v>84</v>
      </c>
      <c r="D15" s="31" t="s">
        <v>84</v>
      </c>
      <c r="E15" s="31" t="s">
        <v>84</v>
      </c>
      <c r="F15" s="31" t="s">
        <v>84</v>
      </c>
      <c r="G15" s="31" t="s">
        <v>87</v>
      </c>
      <c r="H15" s="31" t="s">
        <v>87</v>
      </c>
      <c r="I15" s="31" t="s">
        <v>87</v>
      </c>
      <c r="J15" s="31" t="s">
        <v>87</v>
      </c>
      <c r="K15" s="31"/>
      <c r="L15" s="31"/>
      <c r="M15" s="31"/>
      <c r="N15" s="31"/>
      <c r="O15" s="31"/>
      <c r="P15" t="e">
        <f t="array" ref="P15">INDEX($D$2:$D$30,SMALL(IF(FREQUENCY(IF($D$2:$D$30&lt;&gt;"",MATCH($D$2:$D$30,$D$2:$D$30,0)), ROW($D$2:$D$30)-ROW($D$2)+1),ROW($D$2:$D$30)-ROW($D$2)+1),ROWS(B$47:B53)))</f>
        <v>#NUM!</v>
      </c>
    </row>
    <row r="16" spans="1:16" x14ac:dyDescent="0.25">
      <c r="A16" s="1">
        <v>17</v>
      </c>
      <c r="B16" s="1" t="s">
        <v>75</v>
      </c>
      <c r="C16" s="31" t="s">
        <v>84</v>
      </c>
      <c r="D16" s="31" t="s">
        <v>84</v>
      </c>
      <c r="E16" s="31" t="s">
        <v>84</v>
      </c>
      <c r="F16" s="31" t="s">
        <v>84</v>
      </c>
      <c r="G16" s="31" t="s">
        <v>87</v>
      </c>
      <c r="H16" s="31" t="s">
        <v>87</v>
      </c>
      <c r="I16" s="31" t="s">
        <v>87</v>
      </c>
      <c r="J16" s="31" t="s">
        <v>87</v>
      </c>
      <c r="K16" s="31"/>
      <c r="L16" s="31"/>
      <c r="M16" s="31"/>
      <c r="N16" s="31"/>
      <c r="O16" s="31"/>
      <c r="P16" t="e">
        <f t="array" ref="P16">INDEX($D$2:$D$30,SMALL(IF(FREQUENCY(IF($D$2:$D$30&lt;&gt;"",MATCH($D$2:$D$30,$D$2:$D$30,0)), ROW($D$2:$D$30)-ROW($D$2)+1),ROW($D$2:$D$30)-ROW($D$2)+1),ROWS(B$47:B54)))</f>
        <v>#NUM!</v>
      </c>
    </row>
    <row r="17" spans="1:16" x14ac:dyDescent="0.25">
      <c r="A17" s="1">
        <v>13</v>
      </c>
      <c r="B17" s="1" t="s">
        <v>76</v>
      </c>
      <c r="C17" s="31" t="s">
        <v>84</v>
      </c>
      <c r="D17" s="31" t="s">
        <v>84</v>
      </c>
      <c r="E17" s="31" t="s">
        <v>84</v>
      </c>
      <c r="F17" s="31" t="s">
        <v>84</v>
      </c>
      <c r="G17" s="31" t="s">
        <v>87</v>
      </c>
      <c r="H17" s="31" t="s">
        <v>87</v>
      </c>
      <c r="I17" s="31" t="s">
        <v>87</v>
      </c>
      <c r="J17" s="31" t="s">
        <v>87</v>
      </c>
      <c r="K17" s="31"/>
      <c r="L17" s="31"/>
      <c r="M17" s="31"/>
      <c r="N17" s="31"/>
      <c r="O17" s="31"/>
      <c r="P17" t="e">
        <f t="array" ref="P17">INDEX($D$2:$D$30,SMALL(IF(FREQUENCY(IF($D$2:$D$30&lt;&gt;"",MATCH($D$2:$D$30,$D$2:$D$30,0)), ROW($D$2:$D$30)-ROW($D$2)+1),ROW($D$2:$D$30)-ROW($D$2)+1),ROWS(B$47:B55)))</f>
        <v>#NUM!</v>
      </c>
    </row>
    <row r="18" spans="1:16" x14ac:dyDescent="0.25">
      <c r="A18" s="1">
        <v>22</v>
      </c>
      <c r="B18" s="1" t="s">
        <v>77</v>
      </c>
      <c r="C18" s="31" t="s">
        <v>84</v>
      </c>
      <c r="D18" s="31" t="s">
        <v>84</v>
      </c>
      <c r="E18" s="31" t="s">
        <v>84</v>
      </c>
      <c r="F18" s="31" t="s">
        <v>84</v>
      </c>
      <c r="G18" s="31" t="s">
        <v>87</v>
      </c>
      <c r="H18" s="31" t="s">
        <v>87</v>
      </c>
      <c r="I18" s="31" t="s">
        <v>87</v>
      </c>
      <c r="J18" s="31" t="s">
        <v>87</v>
      </c>
      <c r="K18" s="31"/>
      <c r="L18" s="31"/>
      <c r="M18" s="31"/>
      <c r="N18" s="31"/>
      <c r="O18" s="31"/>
      <c r="P18" t="e">
        <f t="array" ref="P18">INDEX($D$2:$D$30,SMALL(IF(FREQUENCY(IF($D$2:$D$30&lt;&gt;"",MATCH($D$2:$D$30,$D$2:$D$30,0)), ROW($D$2:$D$30)-ROW($D$2)+1),ROW($D$2:$D$30)-ROW($D$2)+1),ROWS(B$47:B56)))</f>
        <v>#NUM!</v>
      </c>
    </row>
    <row r="19" spans="1:16" x14ac:dyDescent="0.25">
      <c r="A19" s="1">
        <v>14</v>
      </c>
      <c r="B19" s="1" t="s">
        <v>78</v>
      </c>
      <c r="C19" s="31" t="s">
        <v>84</v>
      </c>
      <c r="D19" s="31" t="s">
        <v>84</v>
      </c>
      <c r="E19" s="31" t="s">
        <v>84</v>
      </c>
      <c r="F19" s="31" t="s">
        <v>84</v>
      </c>
      <c r="G19" s="31" t="s">
        <v>87</v>
      </c>
      <c r="H19" s="31" t="s">
        <v>87</v>
      </c>
      <c r="I19" s="31" t="s">
        <v>87</v>
      </c>
      <c r="J19" s="31" t="s">
        <v>87</v>
      </c>
      <c r="K19" s="31"/>
      <c r="L19" s="31"/>
      <c r="M19" s="31"/>
      <c r="N19" s="31"/>
      <c r="O19" s="31"/>
      <c r="P19" t="e">
        <f t="array" ref="P19">INDEX($D$2:$D$30,SMALL(IF(FREQUENCY(IF($D$2:$D$30&lt;&gt;"",MATCH($D$2:$D$30,$D$2:$D$30,0)), ROW($D$2:$D$30)-ROW($D$2)+1),ROW($D$2:$D$30)-ROW($D$2)+1),ROWS(B$47:B57)))</f>
        <v>#NUM!</v>
      </c>
    </row>
    <row r="20" spans="1:16" x14ac:dyDescent="0.25">
      <c r="A20" s="1">
        <v>15</v>
      </c>
      <c r="B20" s="1" t="s">
        <v>79</v>
      </c>
      <c r="C20" s="31" t="s">
        <v>84</v>
      </c>
      <c r="D20" s="31" t="s">
        <v>84</v>
      </c>
      <c r="E20" s="31" t="s">
        <v>84</v>
      </c>
      <c r="F20" s="31" t="s">
        <v>84</v>
      </c>
      <c r="G20" s="31" t="s">
        <v>87</v>
      </c>
      <c r="H20" s="31" t="s">
        <v>87</v>
      </c>
      <c r="I20" s="31" t="s">
        <v>87</v>
      </c>
      <c r="J20" s="31" t="s">
        <v>87</v>
      </c>
      <c r="K20" s="31"/>
      <c r="L20" s="31"/>
      <c r="M20" s="31"/>
      <c r="N20" s="31"/>
      <c r="O20" s="31"/>
      <c r="P20" t="e">
        <f t="array" ref="P20">INDEX($D$2:$D$30,SMALL(IF(FREQUENCY(IF($D$2:$D$30&lt;&gt;"",MATCH($D$2:$D$30,$D$2:$D$30,0)), ROW($D$2:$D$30)-ROW($D$2)+1),ROW($D$2:$D$30)-ROW($D$2)+1),ROWS(B$47:B58)))</f>
        <v>#NUM!</v>
      </c>
    </row>
    <row r="21" spans="1:16" x14ac:dyDescent="0.25">
      <c r="A21" s="1">
        <v>18</v>
      </c>
      <c r="B21" s="1" t="s">
        <v>80</v>
      </c>
      <c r="C21" s="31" t="s">
        <v>84</v>
      </c>
      <c r="D21" s="31" t="s">
        <v>84</v>
      </c>
      <c r="E21" s="31" t="s">
        <v>84</v>
      </c>
      <c r="F21" s="31" t="s">
        <v>84</v>
      </c>
      <c r="G21" s="31" t="s">
        <v>87</v>
      </c>
      <c r="H21" s="31" t="s">
        <v>87</v>
      </c>
      <c r="I21" s="31" t="s">
        <v>87</v>
      </c>
      <c r="J21" s="31" t="s">
        <v>87</v>
      </c>
      <c r="K21" s="31"/>
      <c r="L21" s="31"/>
      <c r="M21" s="31"/>
      <c r="N21" s="31"/>
      <c r="O21" s="31"/>
      <c r="P21" t="e">
        <f t="array" ref="P21">INDEX($D$2:$D$30,SMALL(IF(FREQUENCY(IF($D$2:$D$30&lt;&gt;"",MATCH($D$2:$D$30,$D$2:$D$30,0)), ROW($D$2:$D$30)-ROW($D$2)+1),ROW($D$2:$D$30)-ROW($D$2)+1),ROWS(B$47:B59)))</f>
        <v>#NUM!</v>
      </c>
    </row>
    <row r="22" spans="1:16" x14ac:dyDescent="0.25">
      <c r="A22" s="1">
        <v>19</v>
      </c>
      <c r="B22" s="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t="e">
        <f t="array" ref="P22">INDEX($D$2:$D$30,SMALL(IF(FREQUENCY(IF($D$2:$D$30&lt;&gt;"",MATCH($D$2:$D$30,$D$2:$D$30,0)), ROW($D$2:$D$30)-ROW($D$2)+1),ROW($D$2:$D$30)-ROW($D$2)+1),ROWS(B$47:B60)))</f>
        <v>#NUM!</v>
      </c>
    </row>
    <row r="23" spans="1:16" x14ac:dyDescent="0.25">
      <c r="A23" s="1">
        <v>20</v>
      </c>
      <c r="B23" s="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t="e">
        <f t="array" ref="P23">INDEX($D$2:$D$30,SMALL(IF(FREQUENCY(IF($D$2:$D$30&lt;&gt;"",MATCH($D$2:$D$30,$D$2:$D$30,0)), ROW($D$2:$D$30)-ROW($D$2)+1),ROW($D$2:$D$30)-ROW($D$2)+1),ROWS(B$47:B61)))</f>
        <v>#NUM!</v>
      </c>
    </row>
    <row r="24" spans="1:16" x14ac:dyDescent="0.25">
      <c r="A24" s="1">
        <v>23</v>
      </c>
      <c r="B24" s="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t="e">
        <f t="array" ref="P24">INDEX($D$2:$D$30,SMALL(IF(FREQUENCY(IF($D$2:$D$30&lt;&gt;"",MATCH($D$2:$D$30,$D$2:$D$30,0)), ROW($D$2:$D$30)-ROW($D$2)+1),ROW($D$2:$D$30)-ROW($D$2)+1),ROWS(B$47:B62)))</f>
        <v>#NUM!</v>
      </c>
    </row>
    <row r="25" spans="1:16" x14ac:dyDescent="0.25">
      <c r="A25" s="1">
        <v>24</v>
      </c>
      <c r="B25" s="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t="e">
        <f t="array" ref="P25">INDEX($D$2:$D$30,SMALL(IF(FREQUENCY(IF($D$2:$D$30&lt;&gt;"",MATCH($D$2:$D$30,$D$2:$D$30,0)), ROW($D$2:$D$30)-ROW($D$2)+1),ROW($D$2:$D$30)-ROW($D$2)+1),ROWS(B$47:B63)))</f>
        <v>#NUM!</v>
      </c>
    </row>
    <row r="26" spans="1:16" x14ac:dyDescent="0.25">
      <c r="A26" s="1">
        <v>25</v>
      </c>
      <c r="B26" s="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t="e">
        <f t="array" ref="P26">INDEX($D$2:$D$30,SMALL(IF(FREQUENCY(IF($D$2:$D$30&lt;&gt;"",MATCH($D$2:$D$30,$D$2:$D$30,0)), ROW($D$2:$D$30)-ROW($D$2)+1),ROW($D$2:$D$30)-ROW($D$2)+1),ROWS(B$47:B64)))</f>
        <v>#NUM!</v>
      </c>
    </row>
    <row r="27" spans="1:16" x14ac:dyDescent="0.25">
      <c r="A27" s="1">
        <v>26</v>
      </c>
      <c r="B27" s="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t="e">
        <f t="array" ref="P27">INDEX($D$2:$D$30,SMALL(IF(FREQUENCY(IF($D$2:$D$30&lt;&gt;"",MATCH($D$2:$D$30,$D$2:$D$30,0)), ROW($D$2:$D$30)-ROW($D$2)+1),ROW($D$2:$D$30)-ROW($D$2)+1),ROWS(B$47:B65)))</f>
        <v>#NUM!</v>
      </c>
    </row>
    <row r="28" spans="1:16" x14ac:dyDescent="0.25">
      <c r="A28" s="1">
        <v>27</v>
      </c>
      <c r="B28" s="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t="e">
        <f t="array" ref="P28">INDEX($D$2:$D$30,SMALL(IF(FREQUENCY(IF($D$2:$D$30&lt;&gt;"",MATCH($D$2:$D$30,$D$2:$D$30,0)), ROW($D$2:$D$30)-ROW($D$2)+1),ROW($D$2:$D$30)-ROW($D$2)+1),ROWS(B$47:B66)))</f>
        <v>#NUM!</v>
      </c>
    </row>
    <row r="29" spans="1:16" x14ac:dyDescent="0.25">
      <c r="A29" s="1">
        <v>28</v>
      </c>
      <c r="B29" s="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t="e">
        <f t="array" ref="P29">INDEX($D$2:$D$30,SMALL(IF(FREQUENCY(IF($D$2:$D$30&lt;&gt;"",MATCH($D$2:$D$30,$D$2:$D$30,0)), ROW($D$2:$D$30)-ROW($D$2)+1),ROW($D$2:$D$30)-ROW($D$2)+1),ROWS(B$47:B67)))</f>
        <v>#NUM!</v>
      </c>
    </row>
    <row r="30" spans="1:16" x14ac:dyDescent="0.25">
      <c r="A30" s="1">
        <v>29</v>
      </c>
      <c r="B30" s="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t="e">
        <f t="array" ref="P30">INDEX($D$2:$D$30,SMALL(IF(FREQUENCY(IF($D$2:$D$30&lt;&gt;"",MATCH($D$2:$D$30,$D$2:$D$30,0)), ROW($D$2:$D$30)-ROW($D$2)+1),ROW($D$2:$D$30)-ROW($D$2)+1),ROWS(B$47:B68)))</f>
        <v>#NUM!</v>
      </c>
    </row>
    <row r="31" spans="1:16" x14ac:dyDescent="0.25">
      <c r="P31" t="e">
        <f t="array" ref="P31">INDEX($D$2:$D$30,SMALL(IF(FREQUENCY(IF($D$2:$D$30&lt;&gt;"",MATCH($D$2:$D$30,$D$2:$D$30,0)), ROW($D$2:$D$30)-ROW($D$2)+1),ROW($D$2:$D$30)-ROW($D$2)+1),ROWS(B$47:B69)))</f>
        <v>#NUM!</v>
      </c>
    </row>
    <row r="32" spans="1:16" x14ac:dyDescent="0.25">
      <c r="B32" s="12" t="s">
        <v>81</v>
      </c>
    </row>
    <row r="33" spans="2:2" x14ac:dyDescent="0.25">
      <c r="B33" s="4" t="s">
        <v>82</v>
      </c>
    </row>
    <row r="34" spans="2:2" x14ac:dyDescent="0.25">
      <c r="B34" s="5" t="s">
        <v>83</v>
      </c>
    </row>
    <row r="35" spans="2:2" x14ac:dyDescent="0.25">
      <c r="B35" s="6" t="s">
        <v>84</v>
      </c>
    </row>
    <row r="36" spans="2:2" x14ac:dyDescent="0.25">
      <c r="B36" s="9" t="s">
        <v>85</v>
      </c>
    </row>
    <row r="37" spans="2:2" x14ac:dyDescent="0.25">
      <c r="B37" s="10" t="s">
        <v>86</v>
      </c>
    </row>
    <row r="38" spans="2:2" x14ac:dyDescent="0.25">
      <c r="B38" s="2" t="s">
        <v>87</v>
      </c>
    </row>
    <row r="39" spans="2:2" x14ac:dyDescent="0.25">
      <c r="B39" s="3" t="s">
        <v>88</v>
      </c>
    </row>
    <row r="40" spans="2:2" x14ac:dyDescent="0.25">
      <c r="B40" s="13" t="s">
        <v>89</v>
      </c>
    </row>
    <row r="41" spans="2:2" x14ac:dyDescent="0.25">
      <c r="B41" s="14" t="s">
        <v>90</v>
      </c>
    </row>
    <row r="42" spans="2:2" x14ac:dyDescent="0.25">
      <c r="B42" s="15" t="s">
        <v>91</v>
      </c>
    </row>
    <row r="43" spans="2:2" x14ac:dyDescent="0.25">
      <c r="B43" s="11" t="s">
        <v>92</v>
      </c>
    </row>
    <row r="44" spans="2:2" x14ac:dyDescent="0.25">
      <c r="B44" s="13" t="s">
        <v>93</v>
      </c>
    </row>
    <row r="45" spans="2:2" x14ac:dyDescent="0.25">
      <c r="B45" s="3" t="s">
        <v>94</v>
      </c>
    </row>
    <row r="46" spans="2:2" x14ac:dyDescent="0.25">
      <c r="B46" s="16" t="s">
        <v>95</v>
      </c>
    </row>
    <row r="47" spans="2:2" x14ac:dyDescent="0.25">
      <c r="B47" s="8" t="s">
        <v>1</v>
      </c>
    </row>
    <row r="48" spans="2:2" x14ac:dyDescent="0.25">
      <c r="B48" s="7" t="s">
        <v>0</v>
      </c>
    </row>
  </sheetData>
  <dataValidations count="1">
    <dataValidation type="list" allowBlank="1" showInputMessage="1" showErrorMessage="1" sqref="C2:O30">
      <formula1>$B$32:$B$46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712" operator="containsText" id="{C9290F3C-E8AA-4354-9C03-389C9B89E3BA}">
            <xm:f>NOT(ISERROR(SEARCH($B$38,C2)))</xm:f>
            <xm:f>$B$38</xm:f>
            <x14:dxf>
              <fill>
                <patternFill>
                  <bgColor rgb="FFFF6600"/>
                </patternFill>
              </fill>
            </x14:dxf>
          </x14:cfRule>
          <x14:cfRule type="containsText" priority="22713" operator="containsText" id="{4239A8B7-4B2D-421A-990D-7ED6D364F5D8}">
            <xm:f>NOT(ISERROR(SEARCH($B$37,C2)))</xm:f>
            <xm:f>$B$37</xm:f>
            <x14:dxf>
              <fill>
                <patternFill>
                  <bgColor rgb="FFFF0000"/>
                </patternFill>
              </fill>
            </x14:dxf>
          </x14:cfRule>
          <x14:cfRule type="containsText" priority="22714" operator="containsText" id="{EA523781-A4F4-4C92-9FC9-9904FE36B43E}">
            <xm:f>NOT(ISERROR(SEARCH($B$48,C2)))</xm:f>
            <xm:f>$B$48</xm:f>
            <x14:dxf>
              <fill>
                <patternFill>
                  <bgColor rgb="FF6666FF"/>
                </patternFill>
              </fill>
            </x14:dxf>
          </x14:cfRule>
          <x14:cfRule type="containsText" priority="22715" operator="containsText" id="{F6CBAEFE-985A-4526-980F-2CD4D592B4D7}">
            <xm:f>NOT(ISERROR(SEARCH($B$36,C2)))</xm:f>
            <xm:f>$B$36</xm:f>
            <x14:dxf>
              <fill>
                <patternFill>
                  <bgColor rgb="FFFFCCCC"/>
                </patternFill>
              </fill>
            </x14:dxf>
          </x14:cfRule>
          <x14:cfRule type="containsText" priority="22716" operator="containsText" id="{4D1A437B-EDEF-4998-8A0C-AD7557D9D458}">
            <xm:f>NOT(ISERROR(SEARCH($B$35,C2)))</xm:f>
            <xm:f>$B$35</xm:f>
            <x14:dxf>
              <fill>
                <patternFill>
                  <bgColor theme="0" tint="-0.34998626667073579"/>
                </patternFill>
              </fill>
            </x14:dxf>
          </x14:cfRule>
          <x14:cfRule type="containsText" priority="22717" operator="containsText" id="{F744F861-7418-4B91-A53D-652D4A645A3D}">
            <xm:f>NOT(ISERROR(SEARCH($B$47,C2)))</xm:f>
            <xm:f>$B$47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2718" operator="containsText" id="{C784BFD8-EF01-4FB8-B9F3-D8C66F65124D}">
            <xm:f>NOT(ISERROR(SEARCH($B$34,C2)))</xm:f>
            <xm:f>$B$34</xm:f>
            <x14:dxf>
              <fill>
                <patternFill>
                  <bgColor rgb="FF00FF00"/>
                </patternFill>
              </fill>
            </x14:dxf>
          </x14:cfRule>
          <x14:cfRule type="containsText" priority="22719" operator="containsText" id="{548BFBBE-7BE4-4EAF-BEBC-BB51937BD283}">
            <xm:f>NOT(ISERROR(SEARCH($B$33,C2)))</xm:f>
            <xm:f>$B$33</xm:f>
            <x14:dxf>
              <fill>
                <patternFill>
                  <bgColor rgb="FFFF00FF"/>
                </patternFill>
              </fill>
            </x14:dxf>
          </x14:cfRule>
          <x14:cfRule type="containsText" priority="22720" operator="containsText" id="{BEE6E0E0-5420-48A6-AD06-F9EB0A35A4B4}">
            <xm:f>NOT(ISERROR(SEARCH($B$32,C2)))</xm:f>
            <xm:f>$B$32</xm:f>
            <x14:dxf>
              <fill>
                <patternFill>
                  <bgColor theme="8" tint="0.59996337778862885"/>
                </patternFill>
              </fill>
            </x14:dxf>
          </x14:cfRule>
          <xm:sqref>C2:O30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K54"/>
  <sheetViews>
    <sheetView tabSelected="1" workbookViewId="0">
      <selection activeCell="I43" sqref="I43"/>
    </sheetView>
  </sheetViews>
  <sheetFormatPr baseColWidth="10" defaultRowHeight="13.8" x14ac:dyDescent="0.25"/>
  <cols>
    <col min="1" max="1" width="3.44140625" customWidth="1"/>
    <col min="2" max="2" width="23.88671875" customWidth="1"/>
    <col min="3" max="3" width="15.5546875" customWidth="1"/>
    <col min="5" max="5" width="17.33203125" customWidth="1"/>
    <col min="6" max="6" width="16.44140625" customWidth="1"/>
    <col min="11" max="11" width="12.33203125" hidden="1" customWidth="1"/>
  </cols>
  <sheetData>
    <row r="1" spans="2:11" ht="17.399999999999999" x14ac:dyDescent="0.3">
      <c r="B1" s="32" t="s">
        <v>101</v>
      </c>
      <c r="C1" s="33"/>
      <c r="D1" s="33"/>
      <c r="E1" s="34"/>
      <c r="F1" s="35" t="s">
        <v>8</v>
      </c>
      <c r="K1" t="s">
        <v>7</v>
      </c>
    </row>
    <row r="2" spans="2:11" ht="14.4" thickBot="1" x14ac:dyDescent="0.3">
      <c r="K2" t="s">
        <v>8</v>
      </c>
    </row>
    <row r="3" spans="2:11" x14ac:dyDescent="0.25">
      <c r="B3" s="21" t="s">
        <v>96</v>
      </c>
      <c r="C3" s="22"/>
      <c r="E3" s="21" t="s">
        <v>97</v>
      </c>
      <c r="F3" s="22"/>
      <c r="K3" t="s">
        <v>9</v>
      </c>
    </row>
    <row r="4" spans="2:11" x14ac:dyDescent="0.25">
      <c r="B4" s="27" t="s">
        <v>100</v>
      </c>
      <c r="C4" s="28"/>
      <c r="E4" s="27" t="s">
        <v>100</v>
      </c>
      <c r="F4" s="28"/>
      <c r="K4" t="s">
        <v>10</v>
      </c>
    </row>
    <row r="5" spans="2:11" x14ac:dyDescent="0.25">
      <c r="B5" s="23" t="s">
        <v>2</v>
      </c>
      <c r="C5" s="24"/>
      <c r="E5" s="23" t="s">
        <v>2</v>
      </c>
      <c r="F5" s="24"/>
      <c r="K5" t="s">
        <v>11</v>
      </c>
    </row>
    <row r="6" spans="2:11" x14ac:dyDescent="0.25">
      <c r="B6" s="17"/>
      <c r="C6" s="18"/>
      <c r="E6" s="17"/>
      <c r="F6" s="18"/>
      <c r="K6" t="s">
        <v>12</v>
      </c>
    </row>
    <row r="7" spans="2:11" x14ac:dyDescent="0.25">
      <c r="B7" s="17"/>
      <c r="C7" s="18"/>
      <c r="E7" s="17"/>
      <c r="F7" s="18"/>
      <c r="K7" t="s">
        <v>13</v>
      </c>
    </row>
    <row r="8" spans="2:11" x14ac:dyDescent="0.25">
      <c r="B8" s="17"/>
      <c r="C8" s="18"/>
      <c r="E8" s="17"/>
      <c r="F8" s="18"/>
      <c r="K8" t="s">
        <v>14</v>
      </c>
    </row>
    <row r="9" spans="2:11" x14ac:dyDescent="0.25">
      <c r="B9" s="17"/>
      <c r="C9" s="18"/>
      <c r="E9" s="17"/>
      <c r="F9" s="18"/>
      <c r="K9" t="s">
        <v>15</v>
      </c>
    </row>
    <row r="10" spans="2:11" x14ac:dyDescent="0.25">
      <c r="B10" s="17"/>
      <c r="C10" s="18"/>
      <c r="E10" s="17"/>
      <c r="F10" s="18"/>
      <c r="K10" t="s">
        <v>16</v>
      </c>
    </row>
    <row r="11" spans="2:11" x14ac:dyDescent="0.25">
      <c r="B11" s="17"/>
      <c r="C11" s="18"/>
      <c r="E11" s="17"/>
      <c r="F11" s="18"/>
      <c r="K11" t="s">
        <v>17</v>
      </c>
    </row>
    <row r="12" spans="2:11" x14ac:dyDescent="0.25">
      <c r="B12" s="17"/>
      <c r="C12" s="18"/>
      <c r="E12" s="17"/>
      <c r="F12" s="18"/>
      <c r="K12" t="s">
        <v>18</v>
      </c>
    </row>
    <row r="13" spans="2:11" x14ac:dyDescent="0.25">
      <c r="B13" s="17"/>
      <c r="C13" s="18"/>
      <c r="E13" s="17"/>
      <c r="F13" s="18"/>
      <c r="K13" t="s">
        <v>19</v>
      </c>
    </row>
    <row r="14" spans="2:11" x14ac:dyDescent="0.25">
      <c r="B14" s="17"/>
      <c r="C14" s="18"/>
      <c r="E14" s="17"/>
      <c r="F14" s="18"/>
      <c r="K14" t="s">
        <v>20</v>
      </c>
    </row>
    <row r="15" spans="2:11" x14ac:dyDescent="0.25">
      <c r="B15" s="25" t="s">
        <v>3</v>
      </c>
      <c r="C15" s="26"/>
      <c r="E15" s="25" t="s">
        <v>3</v>
      </c>
      <c r="F15" s="26"/>
      <c r="K15" t="s">
        <v>21</v>
      </c>
    </row>
    <row r="16" spans="2:11" x14ac:dyDescent="0.25">
      <c r="B16" s="17"/>
      <c r="C16" s="18"/>
      <c r="E16" s="17"/>
      <c r="F16" s="18"/>
      <c r="K16" t="s">
        <v>22</v>
      </c>
    </row>
    <row r="17" spans="2:11" x14ac:dyDescent="0.25">
      <c r="B17" s="17"/>
      <c r="C17" s="18"/>
      <c r="E17" s="17"/>
      <c r="F17" s="18"/>
      <c r="K17" t="s">
        <v>23</v>
      </c>
    </row>
    <row r="18" spans="2:11" x14ac:dyDescent="0.25">
      <c r="B18" s="17"/>
      <c r="C18" s="18"/>
      <c r="E18" s="17"/>
      <c r="F18" s="18"/>
      <c r="K18" t="s">
        <v>24</v>
      </c>
    </row>
    <row r="19" spans="2:11" ht="14.4" thickBot="1" x14ac:dyDescent="0.3">
      <c r="B19" s="19"/>
      <c r="C19" s="20"/>
      <c r="E19" s="19"/>
      <c r="F19" s="20"/>
      <c r="K19" t="s">
        <v>25</v>
      </c>
    </row>
    <row r="20" spans="2:11" x14ac:dyDescent="0.25">
      <c r="K20" t="s">
        <v>26</v>
      </c>
    </row>
    <row r="21" spans="2:11" ht="14.4" thickBot="1" x14ac:dyDescent="0.3">
      <c r="K21" t="s">
        <v>27</v>
      </c>
    </row>
    <row r="22" spans="2:11" x14ac:dyDescent="0.25">
      <c r="B22" s="21" t="s">
        <v>98</v>
      </c>
      <c r="C22" s="22"/>
      <c r="E22" s="21" t="s">
        <v>99</v>
      </c>
      <c r="F22" s="22"/>
      <c r="K22" t="s">
        <v>28</v>
      </c>
    </row>
    <row r="23" spans="2:11" x14ac:dyDescent="0.25">
      <c r="B23" s="27" t="s">
        <v>100</v>
      </c>
      <c r="C23" s="28"/>
      <c r="E23" s="27" t="s">
        <v>100</v>
      </c>
      <c r="F23" s="28"/>
      <c r="K23" t="s">
        <v>29</v>
      </c>
    </row>
    <row r="24" spans="2:11" x14ac:dyDescent="0.25">
      <c r="B24" s="23" t="s">
        <v>2</v>
      </c>
      <c r="C24" s="24"/>
      <c r="E24" s="23" t="s">
        <v>2</v>
      </c>
      <c r="F24" s="24"/>
      <c r="K24" t="s">
        <v>30</v>
      </c>
    </row>
    <row r="25" spans="2:11" x14ac:dyDescent="0.25">
      <c r="B25" s="17"/>
      <c r="C25" s="18"/>
      <c r="E25" s="17"/>
      <c r="F25" s="18"/>
      <c r="K25" t="s">
        <v>31</v>
      </c>
    </row>
    <row r="26" spans="2:11" x14ac:dyDescent="0.25">
      <c r="B26" s="17"/>
      <c r="C26" s="18"/>
      <c r="E26" s="17"/>
      <c r="F26" s="18"/>
      <c r="K26" t="s">
        <v>32</v>
      </c>
    </row>
    <row r="27" spans="2:11" x14ac:dyDescent="0.25">
      <c r="B27" s="17"/>
      <c r="C27" s="18"/>
      <c r="E27" s="17"/>
      <c r="F27" s="18"/>
      <c r="K27" t="s">
        <v>33</v>
      </c>
    </row>
    <row r="28" spans="2:11" x14ac:dyDescent="0.25">
      <c r="B28" s="17"/>
      <c r="C28" s="18"/>
      <c r="E28" s="17"/>
      <c r="F28" s="18"/>
      <c r="K28" t="s">
        <v>34</v>
      </c>
    </row>
    <row r="29" spans="2:11" x14ac:dyDescent="0.25">
      <c r="B29" s="17"/>
      <c r="C29" s="18"/>
      <c r="E29" s="17"/>
      <c r="F29" s="18"/>
      <c r="K29" t="s">
        <v>35</v>
      </c>
    </row>
    <row r="30" spans="2:11" x14ac:dyDescent="0.25">
      <c r="B30" s="17"/>
      <c r="C30" s="18"/>
      <c r="E30" s="17"/>
      <c r="F30" s="18"/>
      <c r="K30" t="s">
        <v>36</v>
      </c>
    </row>
    <row r="31" spans="2:11" x14ac:dyDescent="0.25">
      <c r="B31" s="17"/>
      <c r="C31" s="18"/>
      <c r="E31" s="17"/>
      <c r="F31" s="18"/>
      <c r="K31" t="s">
        <v>37</v>
      </c>
    </row>
    <row r="32" spans="2:11" x14ac:dyDescent="0.25">
      <c r="B32" s="17"/>
      <c r="C32" s="18"/>
      <c r="E32" s="17"/>
      <c r="F32" s="18"/>
      <c r="K32" t="s">
        <v>38</v>
      </c>
    </row>
    <row r="33" spans="2:11" x14ac:dyDescent="0.25">
      <c r="B33" s="17"/>
      <c r="C33" s="18"/>
      <c r="E33" s="17"/>
      <c r="F33" s="18"/>
      <c r="K33" t="s">
        <v>39</v>
      </c>
    </row>
    <row r="34" spans="2:11" x14ac:dyDescent="0.25">
      <c r="B34" s="25" t="s">
        <v>3</v>
      </c>
      <c r="C34" s="26"/>
      <c r="E34" s="25" t="s">
        <v>3</v>
      </c>
      <c r="F34" s="26"/>
      <c r="K34" t="s">
        <v>40</v>
      </c>
    </row>
    <row r="35" spans="2:11" x14ac:dyDescent="0.25">
      <c r="B35" s="17"/>
      <c r="C35" s="18"/>
      <c r="E35" s="17"/>
      <c r="F35" s="18"/>
      <c r="K35" t="s">
        <v>41</v>
      </c>
    </row>
    <row r="36" spans="2:11" x14ac:dyDescent="0.25">
      <c r="B36" s="17"/>
      <c r="C36" s="18"/>
      <c r="E36" s="17"/>
      <c r="F36" s="18"/>
      <c r="K36" t="s">
        <v>42</v>
      </c>
    </row>
    <row r="37" spans="2:11" x14ac:dyDescent="0.25">
      <c r="B37" s="17"/>
      <c r="C37" s="18"/>
      <c r="E37" s="17"/>
      <c r="F37" s="18"/>
      <c r="K37" t="s">
        <v>43</v>
      </c>
    </row>
    <row r="38" spans="2:11" ht="14.4" thickBot="1" x14ac:dyDescent="0.3">
      <c r="B38" s="19"/>
      <c r="C38" s="20"/>
      <c r="E38" s="19"/>
      <c r="F38" s="20"/>
      <c r="K38" t="s">
        <v>44</v>
      </c>
    </row>
    <row r="39" spans="2:11" x14ac:dyDescent="0.25">
      <c r="K39" t="s">
        <v>45</v>
      </c>
    </row>
    <row r="40" spans="2:11" ht="14.4" thickBot="1" x14ac:dyDescent="0.3">
      <c r="K40" t="s">
        <v>46</v>
      </c>
    </row>
    <row r="41" spans="2:11" x14ac:dyDescent="0.25">
      <c r="B41" s="21" t="s">
        <v>4</v>
      </c>
      <c r="C41" s="22"/>
      <c r="E41" s="21" t="s">
        <v>5</v>
      </c>
      <c r="F41" s="22"/>
      <c r="K41" t="s">
        <v>47</v>
      </c>
    </row>
    <row r="42" spans="2:11" x14ac:dyDescent="0.25">
      <c r="B42" s="23" t="s">
        <v>2</v>
      </c>
      <c r="C42" s="24"/>
      <c r="E42" s="23" t="s">
        <v>2</v>
      </c>
      <c r="F42" s="24"/>
      <c r="K42" t="s">
        <v>48</v>
      </c>
    </row>
    <row r="43" spans="2:11" x14ac:dyDescent="0.25">
      <c r="B43" s="17"/>
      <c r="C43" s="18"/>
      <c r="E43" s="17"/>
      <c r="F43" s="18"/>
      <c r="K43" t="s">
        <v>49</v>
      </c>
    </row>
    <row r="44" spans="2:11" x14ac:dyDescent="0.25">
      <c r="B44" s="17"/>
      <c r="C44" s="18"/>
      <c r="E44" s="17"/>
      <c r="F44" s="18"/>
      <c r="K44" t="s">
        <v>50</v>
      </c>
    </row>
    <row r="45" spans="2:11" x14ac:dyDescent="0.25">
      <c r="B45" s="17"/>
      <c r="C45" s="18"/>
      <c r="E45" s="17"/>
      <c r="F45" s="18"/>
      <c r="K45" t="s">
        <v>51</v>
      </c>
    </row>
    <row r="46" spans="2:11" x14ac:dyDescent="0.25">
      <c r="B46" s="17"/>
      <c r="C46" s="18"/>
      <c r="E46" s="17"/>
      <c r="F46" s="18"/>
      <c r="K46" t="s">
        <v>52</v>
      </c>
    </row>
    <row r="47" spans="2:11" ht="14.4" thickBot="1" x14ac:dyDescent="0.3">
      <c r="B47" s="19"/>
      <c r="C47" s="20"/>
      <c r="E47" s="19"/>
      <c r="F47" s="20"/>
      <c r="K47" t="s">
        <v>53</v>
      </c>
    </row>
    <row r="48" spans="2:11" x14ac:dyDescent="0.25">
      <c r="K48" t="s">
        <v>54</v>
      </c>
    </row>
    <row r="49" spans="11:11" x14ac:dyDescent="0.25">
      <c r="K49" t="s">
        <v>55</v>
      </c>
    </row>
    <row r="50" spans="11:11" x14ac:dyDescent="0.25">
      <c r="K50" t="s">
        <v>56</v>
      </c>
    </row>
    <row r="51" spans="11:11" x14ac:dyDescent="0.25">
      <c r="K51" t="s">
        <v>57</v>
      </c>
    </row>
    <row r="52" spans="11:11" x14ac:dyDescent="0.25">
      <c r="K52" t="s">
        <v>58</v>
      </c>
    </row>
    <row r="53" spans="11:11" x14ac:dyDescent="0.25">
      <c r="K53" t="s">
        <v>59</v>
      </c>
    </row>
    <row r="54" spans="11:11" x14ac:dyDescent="0.25">
      <c r="K54" t="s">
        <v>60</v>
      </c>
    </row>
  </sheetData>
  <mergeCells count="21">
    <mergeCell ref="B1:E1"/>
    <mergeCell ref="B4:C4"/>
    <mergeCell ref="E3:F3"/>
    <mergeCell ref="E4:F4"/>
    <mergeCell ref="E5:F5"/>
    <mergeCell ref="E15:F15"/>
    <mergeCell ref="E41:F41"/>
    <mergeCell ref="E42:F42"/>
    <mergeCell ref="B34:C34"/>
    <mergeCell ref="E34:F34"/>
    <mergeCell ref="B41:C41"/>
    <mergeCell ref="B42:C42"/>
    <mergeCell ref="B22:C22"/>
    <mergeCell ref="E22:F22"/>
    <mergeCell ref="B23:C23"/>
    <mergeCell ref="E23:F23"/>
    <mergeCell ref="B24:C24"/>
    <mergeCell ref="E24:F24"/>
    <mergeCell ref="B5:C5"/>
    <mergeCell ref="B15:C15"/>
    <mergeCell ref="B3:C3"/>
  </mergeCells>
  <dataValidations count="1">
    <dataValidation type="list" allowBlank="1" showInputMessage="1" showErrorMessage="1" sqref="F1">
      <formula1>$K$1:$K$54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2020 BIS</vt:lpstr>
      <vt:lpstr>Affectations</vt:lpstr>
      <vt:lpstr>'2020 BIS'!Extraire</vt:lpstr>
      <vt:lpstr>Affectations!Zone_d_impression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RAYMOND</dc:creator>
  <cp:lastModifiedBy>agoubet</cp:lastModifiedBy>
  <cp:lastPrinted>2020-10-21T10:01:51Z</cp:lastPrinted>
  <dcterms:created xsi:type="dcterms:W3CDTF">2014-08-01T09:23:47Z</dcterms:created>
  <dcterms:modified xsi:type="dcterms:W3CDTF">2020-10-29T11:04:45Z</dcterms:modified>
</cp:coreProperties>
</file>