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raar\Desktop\"/>
    </mc:Choice>
  </mc:AlternateContent>
  <bookViews>
    <workbookView xWindow="0" yWindow="0" windowWidth="28800" windowHeight="12330"/>
  </bookViews>
  <sheets>
    <sheet name="Feuil4" sheetId="1" r:id="rId1"/>
  </sheets>
  <externalReferences>
    <externalReference r:id="rId2"/>
    <externalReference r:id="rId3"/>
  </externalReferences>
  <definedNames>
    <definedName name="graph0_a_plage">OFFSET(INDIRECT("synthese!$AJ$"&amp;MATCH(TRUE,[1]Synthese!$AK$1:$AK$1028,0)),,,COUNTIF([1]Synthese!$AK$1:$AK$1028,TRUE))</definedName>
    <definedName name="graph0_b_prev">OFFSET(graph0_a_plage,0,1)</definedName>
    <definedName name="graph0_c_presentes">OFFSET(graph0_a_plage,0,2)</definedName>
    <definedName name="graph0_d_traites">OFFSET(graph0_a_plage,0,3)</definedName>
    <definedName name="graph0_e_qs">OFFSET(graph0_a_plage,0,4)</definedName>
    <definedName name="graph0_f_qp">OFFSET(graph0_a_plage,0,5)</definedName>
    <definedName name="graph0_g_aht">OFFSET(graph0_a_plage,0,6)</definedName>
    <definedName name="graph2_phone_a_plage">OFFSET(INDIRECT("'Détails Phone'!$M$"&amp;MATCH(TRUE,'[2]Détails Phone'!$C$1:$C$67,0)),,,COUNTIF('[2]Détails Phone'!$C$18:$C$67,TRUE))</definedName>
    <definedName name="graph2_phone_b_prev">OFFSET(graph2_phone_a_plage,0,3)</definedName>
    <definedName name="graph2_phone_c_presentes">OFFSET(graph2_phone_a_plage,0,5)</definedName>
    <definedName name="graph2_phone_d_traites">OFFSET(graph2_phone_a_plage,0,12)</definedName>
    <definedName name="graph2_phone_e_qs">OFFSET(graph2_phone_a_plage,0,22)</definedName>
    <definedName name="graph2_phone_f_qp">OFFSET(graph2_phone_a_plage,0,26)</definedName>
    <definedName name="graph2_phone_g_aht">OFFSET(graph2_phone_a_plage,0,40)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G6" i="1"/>
  <c r="H6" i="1"/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5" i="1"/>
  <c r="I5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B7" i="1"/>
  <c r="B8" i="1"/>
  <c r="B9" i="1"/>
  <c r="B11" i="1"/>
  <c r="B12" i="1"/>
  <c r="B13" i="1"/>
  <c r="B14" i="1"/>
  <c r="B16" i="1"/>
  <c r="B17" i="1"/>
  <c r="B18" i="1"/>
  <c r="B19" i="1"/>
  <c r="M9" i="1" l="1"/>
  <c r="M6" i="1"/>
  <c r="M5" i="1"/>
  <c r="M7" i="1"/>
  <c r="M8" i="1"/>
</calcChain>
</file>

<file path=xl/sharedStrings.xml><?xml version="1.0" encoding="utf-8"?>
<sst xmlns="http://schemas.openxmlformats.org/spreadsheetml/2006/main" count="22" uniqueCount="20">
  <si>
    <t>nancie</t>
  </si>
  <si>
    <t>frederique</t>
  </si>
  <si>
    <t>emilie</t>
  </si>
  <si>
    <t>tchat</t>
  </si>
  <si>
    <t>présent</t>
  </si>
  <si>
    <t>Heure</t>
  </si>
  <si>
    <t>Total général</t>
  </si>
  <si>
    <t>Messenger</t>
  </si>
  <si>
    <t xml:space="preserve">Chat </t>
  </si>
  <si>
    <t>Étiquettes de lignes</t>
  </si>
  <si>
    <t>Messages reçus</t>
  </si>
  <si>
    <t>Tableau 2</t>
  </si>
  <si>
    <t>Tableau 1</t>
  </si>
  <si>
    <t>Serait-il possible de m'aider à automatiser le tableau num2, je n'ai pas pu le remplir automatiquement .</t>
  </si>
  <si>
    <t>je voudrais calculer le nombre de personnes par tranche et par canal exactement comme le tableau</t>
  </si>
  <si>
    <t>Total Chat+
twiter+
insta</t>
  </si>
  <si>
    <t>Total Chat+
messenger</t>
  </si>
  <si>
    <t>Total 
messenger
+twiter</t>
  </si>
  <si>
    <t>Total Chat+
twiter+
messenger</t>
  </si>
  <si>
    <t>messenger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</si>
</sst>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General;;"/>
  </numFmts>
  <fonts count="12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1"/>
      <name val="HelveticaNeue LT CYR 55 Roman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sz val="11"/>
      <color rgb="FF141414"/>
      <name val="Segoe UI"/>
      <family val="2"/>
    </font>
    <font>
      <b/>
      <sz val="11"/>
      <color rgb="FFFF0000"/>
      <name val="HelveticaNeue LT CYR 55 Roman"/>
    </font>
    <font>
      <sz val="11"/>
      <color rgb="FFFF0000"/>
      <name val="Arial"/>
      <family val="2"/>
    </font>
    <font>
      <b/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8">
    <xf numFmtId="0" fontId="0" fillId="0" borderId="0" xfId="0"/>
    <xf numFmtId="0" fontId="1" fillId="0" borderId="1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left"/>
    </xf>
    <xf numFmtId="164" fontId="1" fillId="2" borderId="3" xfId="0" applyNumberFormat="1" applyFont="1" applyFill="1" applyBorder="1" applyAlignment="1">
      <alignment horizontal="left"/>
    </xf>
    <xf numFmtId="1" fontId="3" fillId="3" borderId="1" xfId="1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1" fillId="0" borderId="0" xfId="0" applyFont="1"/>
    <xf numFmtId="0" fontId="8" fillId="0" borderId="0" xfId="0" applyFont="1"/>
    <xf numFmtId="0" fontId="5" fillId="5" borderId="1" xfId="2" applyFont="1" applyFill="1" applyBorder="1" applyAlignment="1">
      <alignment horizontal="center" vertical="center" wrapText="1"/>
    </xf>
    <xf numFmtId="0" fontId="5" fillId="5" borderId="5" xfId="2" applyFont="1" applyFill="1" applyBorder="1" applyAlignment="1">
      <alignment horizontal="center" vertical="center" wrapText="1"/>
    </xf>
    <xf numFmtId="0" fontId="9" fillId="7" borderId="1" xfId="1" applyNumberFormat="1" applyFont="1" applyFill="1" applyBorder="1" applyAlignment="1">
      <alignment horizontal="center"/>
    </xf>
    <xf numFmtId="165" fontId="10" fillId="0" borderId="4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1" fillId="7" borderId="0" xfId="0" applyFont="1" applyFill="1" applyAlignment="1">
      <alignment horizontal="center"/>
    </xf>
    <xf numFmtId="0" fontId="7" fillId="4" borderId="7" xfId="0" applyFont="1" applyFill="1" applyBorder="1" applyAlignment="1">
      <alignment horizontal="center"/>
    </xf>
  </cellXfs>
  <cellStyles count="3">
    <cellStyle name="% 10" xfId="1"/>
    <cellStyle name="Normal" xfId="0" builtinId="0"/>
    <cellStyle name="Normal 4" xfId="2"/>
  </cellStyles>
  <dxfs count="6"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oufath/AppData/Local/Microsoft/Windows/Temporary%20Internet%20Files/Content.Outlook/MG33X3LN/Rapport%20par%20intervalle%20au%2020190530%2010H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nfileserver\Racine\DSC\Departement_FO_KRAM\Commun\Cellue%20Gestion%20de%20flux%20Mobile\2019\01%20Rapport%20de%20prod\07%20juillet\S27\01-07-2019\Trame%20Prod%20GB%20Orange%2001-07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Détails Phone"/>
      <sheetName val="Garde"/>
      <sheetName val="DATA1"/>
      <sheetName val="DATA2"/>
    </sheetNames>
    <sheetDataSet>
      <sheetData sheetId="0">
        <row r="2">
          <cell r="AK2">
            <v>0</v>
          </cell>
        </row>
        <row r="3">
          <cell r="AK3">
            <v>0</v>
          </cell>
        </row>
        <row r="13">
          <cell r="AK13">
            <v>0</v>
          </cell>
        </row>
        <row r="27">
          <cell r="AK27">
            <v>0</v>
          </cell>
        </row>
        <row r="28">
          <cell r="AK28">
            <v>0</v>
          </cell>
        </row>
        <row r="128">
          <cell r="AK128" t="b">
            <v>1</v>
          </cell>
        </row>
        <row r="129">
          <cell r="AK129">
            <v>0</v>
          </cell>
        </row>
        <row r="130">
          <cell r="AK130">
            <v>0</v>
          </cell>
        </row>
        <row r="131">
          <cell r="AK131">
            <v>0</v>
          </cell>
        </row>
        <row r="132">
          <cell r="AK132">
            <v>0</v>
          </cell>
        </row>
        <row r="133">
          <cell r="AK133">
            <v>0</v>
          </cell>
        </row>
        <row r="134">
          <cell r="AK134">
            <v>0</v>
          </cell>
        </row>
        <row r="135">
          <cell r="AK135">
            <v>0</v>
          </cell>
        </row>
        <row r="136">
          <cell r="AK136">
            <v>0</v>
          </cell>
        </row>
        <row r="137">
          <cell r="AK137">
            <v>0</v>
          </cell>
        </row>
        <row r="138">
          <cell r="AK138">
            <v>0</v>
          </cell>
        </row>
        <row r="139">
          <cell r="AK139">
            <v>0</v>
          </cell>
        </row>
        <row r="140">
          <cell r="AK140">
            <v>0</v>
          </cell>
        </row>
        <row r="141">
          <cell r="AK141">
            <v>0</v>
          </cell>
        </row>
        <row r="142">
          <cell r="AK142">
            <v>0</v>
          </cell>
        </row>
        <row r="143">
          <cell r="AK143">
            <v>0</v>
          </cell>
        </row>
        <row r="144">
          <cell r="AK144">
            <v>0</v>
          </cell>
        </row>
        <row r="145">
          <cell r="AK145">
            <v>0</v>
          </cell>
        </row>
        <row r="146">
          <cell r="AK146">
            <v>0</v>
          </cell>
        </row>
        <row r="147">
          <cell r="AK147">
            <v>0</v>
          </cell>
        </row>
        <row r="148">
          <cell r="AK148">
            <v>0</v>
          </cell>
        </row>
        <row r="149">
          <cell r="AK149">
            <v>0</v>
          </cell>
        </row>
        <row r="150">
          <cell r="AK150">
            <v>0</v>
          </cell>
        </row>
        <row r="151">
          <cell r="AK151">
            <v>0</v>
          </cell>
        </row>
        <row r="152">
          <cell r="AK152">
            <v>0</v>
          </cell>
        </row>
        <row r="153">
          <cell r="AK153">
            <v>0</v>
          </cell>
        </row>
        <row r="154">
          <cell r="AK154">
            <v>0</v>
          </cell>
        </row>
        <row r="155">
          <cell r="AK155">
            <v>0</v>
          </cell>
        </row>
        <row r="156">
          <cell r="AK156">
            <v>0</v>
          </cell>
        </row>
        <row r="157">
          <cell r="AK157">
            <v>0</v>
          </cell>
        </row>
        <row r="158">
          <cell r="AK158">
            <v>0</v>
          </cell>
        </row>
        <row r="159">
          <cell r="AK159">
            <v>0</v>
          </cell>
        </row>
        <row r="160">
          <cell r="AK160">
            <v>0</v>
          </cell>
        </row>
        <row r="161">
          <cell r="AK161">
            <v>0</v>
          </cell>
        </row>
        <row r="162">
          <cell r="AK162">
            <v>0</v>
          </cell>
        </row>
        <row r="163">
          <cell r="AK163">
            <v>0</v>
          </cell>
        </row>
        <row r="164">
          <cell r="AK164">
            <v>0</v>
          </cell>
        </row>
        <row r="165">
          <cell r="AK165">
            <v>0</v>
          </cell>
        </row>
        <row r="166">
          <cell r="AK166">
            <v>0</v>
          </cell>
        </row>
        <row r="167">
          <cell r="AK167">
            <v>0</v>
          </cell>
        </row>
        <row r="168">
          <cell r="AK168">
            <v>0</v>
          </cell>
        </row>
        <row r="169">
          <cell r="AK169">
            <v>0</v>
          </cell>
        </row>
        <row r="170">
          <cell r="AK170">
            <v>0</v>
          </cell>
        </row>
        <row r="171">
          <cell r="AK171">
            <v>0</v>
          </cell>
        </row>
        <row r="172">
          <cell r="AK172">
            <v>0</v>
          </cell>
        </row>
        <row r="173">
          <cell r="AK173">
            <v>0</v>
          </cell>
        </row>
        <row r="174">
          <cell r="AK174">
            <v>0</v>
          </cell>
        </row>
        <row r="175">
          <cell r="AK175">
            <v>0</v>
          </cell>
        </row>
        <row r="176">
          <cell r="AK176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Prév"/>
      <sheetName val="Prév"/>
      <sheetName val="Prev"/>
      <sheetName val="Données Extract"/>
      <sheetName val="Extract Mezzo OTN"/>
      <sheetName val="Extract Rejected Calls"/>
      <sheetName val="Point_Prod GP"/>
      <sheetName val="Point_Prod_Mezzo"/>
      <sheetName val="Point_Prod_TP"/>
      <sheetName val="Point_Prod ADSL"/>
      <sheetName val="Point_Prod ADSL_MEZZO"/>
      <sheetName val="Point_Prod B2B"/>
      <sheetName val="TP"/>
      <sheetName val="Planning N1"/>
      <sheetName val="Détails Phone"/>
      <sheetName val="DMT"/>
      <sheetName val="Répartition de flux mezzo"/>
      <sheetName val="QP"/>
      <sheetName val="DMR-DMA_B2B"/>
      <sheetName val="Feuil7"/>
      <sheetName val="Planning"/>
      <sheetName val="Staff"/>
      <sheetName val="Navig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8">
          <cell r="C18" t="str">
            <v/>
          </cell>
        </row>
        <row r="20">
          <cell r="C20" t="str">
            <v/>
          </cell>
        </row>
        <row r="21">
          <cell r="C21" t="str">
            <v/>
          </cell>
        </row>
        <row r="22">
          <cell r="C22" t="str">
            <v/>
          </cell>
        </row>
        <row r="23">
          <cell r="C23" t="str">
            <v/>
          </cell>
        </row>
        <row r="24">
          <cell r="C24" t="str">
            <v/>
          </cell>
        </row>
        <row r="25">
          <cell r="C25" t="str">
            <v/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3">
          <cell r="C33" t="str">
            <v/>
          </cell>
        </row>
        <row r="34">
          <cell r="C34" t="b">
            <v>1</v>
          </cell>
        </row>
        <row r="35">
          <cell r="C35" t="b">
            <v>1</v>
          </cell>
        </row>
        <row r="36">
          <cell r="C36" t="b">
            <v>1</v>
          </cell>
        </row>
        <row r="37">
          <cell r="C37" t="b">
            <v>1</v>
          </cell>
        </row>
        <row r="38">
          <cell r="C38" t="b">
            <v>1</v>
          </cell>
        </row>
        <row r="39">
          <cell r="C39" t="b">
            <v>1</v>
          </cell>
        </row>
        <row r="40">
          <cell r="C40" t="b">
            <v>1</v>
          </cell>
        </row>
        <row r="41">
          <cell r="C41" t="b">
            <v>1</v>
          </cell>
        </row>
        <row r="42">
          <cell r="C42" t="b">
            <v>1</v>
          </cell>
        </row>
        <row r="43">
          <cell r="C43" t="b">
            <v>1</v>
          </cell>
        </row>
        <row r="44">
          <cell r="C44" t="b">
            <v>1</v>
          </cell>
        </row>
        <row r="45">
          <cell r="C45" t="b">
            <v>1</v>
          </cell>
        </row>
        <row r="46">
          <cell r="C46" t="b">
            <v>1</v>
          </cell>
        </row>
        <row r="47">
          <cell r="C47" t="b">
            <v>1</v>
          </cell>
        </row>
        <row r="48">
          <cell r="C48" t="b">
            <v>1</v>
          </cell>
        </row>
        <row r="49">
          <cell r="C49" t="b">
            <v>1</v>
          </cell>
        </row>
        <row r="50">
          <cell r="C50" t="b">
            <v>1</v>
          </cell>
        </row>
        <row r="51">
          <cell r="C51" t="b">
            <v>1</v>
          </cell>
        </row>
        <row r="52">
          <cell r="C52" t="b">
            <v>1</v>
          </cell>
        </row>
        <row r="53">
          <cell r="C53" t="b">
            <v>1</v>
          </cell>
        </row>
        <row r="54">
          <cell r="C54" t="b">
            <v>1</v>
          </cell>
        </row>
        <row r="55">
          <cell r="C55" t="b">
            <v>1</v>
          </cell>
        </row>
        <row r="56">
          <cell r="C56" t="b">
            <v>1</v>
          </cell>
        </row>
        <row r="57">
          <cell r="C57" t="b">
            <v>1</v>
          </cell>
        </row>
        <row r="58">
          <cell r="C58" t="b">
            <v>1</v>
          </cell>
        </row>
        <row r="59">
          <cell r="C59" t="b">
            <v>1</v>
          </cell>
        </row>
        <row r="60">
          <cell r="C60" t="b">
            <v>1</v>
          </cell>
        </row>
        <row r="61">
          <cell r="C61" t="b">
            <v>1</v>
          </cell>
        </row>
        <row r="62">
          <cell r="C62" t="b">
            <v>1</v>
          </cell>
        </row>
        <row r="63">
          <cell r="C63" t="b">
            <v>1</v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25"/>
  <sheetViews>
    <sheetView tabSelected="1" zoomScale="90" zoomScaleNormal="90" workbookViewId="0">
      <selection activeCell="R15" sqref="R15"/>
    </sheetView>
  </sheetViews>
  <sheetFormatPr baseColWidth="10" defaultRowHeight="14.25"/>
  <cols>
    <col min="1" max="1" width="7.125" customWidth="1"/>
    <col min="2" max="2" width="6.25" customWidth="1"/>
    <col min="3" max="3" width="20.5" bestFit="1" customWidth="1"/>
    <col min="4" max="4" width="9.125" customWidth="1"/>
    <col min="5" max="5" width="10.875" bestFit="1" customWidth="1"/>
    <col min="6" max="6" width="12.625" bestFit="1" customWidth="1"/>
    <col min="7" max="7" width="12.625" hidden="1" customWidth="1"/>
    <col min="8" max="10" width="0" hidden="1" customWidth="1"/>
    <col min="12" max="12" width="8.875" customWidth="1"/>
    <col min="13" max="13" width="8.5" customWidth="1"/>
    <col min="14" max="14" width="13" customWidth="1"/>
  </cols>
  <sheetData>
    <row r="2" spans="2:16" ht="15">
      <c r="D2" s="8" t="s">
        <v>12</v>
      </c>
      <c r="L2" s="8" t="s">
        <v>11</v>
      </c>
      <c r="N2" s="6" t="s">
        <v>3</v>
      </c>
      <c r="O2" s="10" t="s">
        <v>19</v>
      </c>
      <c r="P2" s="10" t="s">
        <v>3</v>
      </c>
    </row>
    <row r="3" spans="2:16" ht="15.75" customHeight="1">
      <c r="D3" s="17" t="s">
        <v>10</v>
      </c>
      <c r="E3" s="17"/>
      <c r="F3" s="17"/>
      <c r="N3" s="6"/>
      <c r="O3" s="10"/>
      <c r="P3" s="10" t="s">
        <v>19</v>
      </c>
    </row>
    <row r="4" spans="2:16" ht="18" customHeight="1">
      <c r="C4" s="7" t="s">
        <v>9</v>
      </c>
      <c r="D4" s="6" t="s">
        <v>8</v>
      </c>
      <c r="E4" s="6" t="s">
        <v>7</v>
      </c>
      <c r="F4" s="6" t="s">
        <v>6</v>
      </c>
      <c r="G4" s="14" t="s">
        <v>18</v>
      </c>
      <c r="H4" s="14" t="s">
        <v>16</v>
      </c>
      <c r="I4" s="14" t="s">
        <v>17</v>
      </c>
      <c r="J4" s="14" t="s">
        <v>15</v>
      </c>
      <c r="L4" s="10" t="s">
        <v>5</v>
      </c>
      <c r="M4" s="11" t="s">
        <v>4</v>
      </c>
      <c r="N4" s="10"/>
      <c r="O4" s="10"/>
      <c r="P4" s="10"/>
    </row>
    <row r="5" spans="2:16" ht="15">
      <c r="C5" s="5" t="s">
        <v>2</v>
      </c>
      <c r="D5" s="1">
        <v>11</v>
      </c>
      <c r="E5" s="1">
        <v>45</v>
      </c>
      <c r="F5" s="4">
        <f>D5+E5</f>
        <v>56</v>
      </c>
      <c r="G5" s="15" t="str">
        <f>IF(ISNUMBER($C5),SUM($D5,#REF!,$E5),"")</f>
        <v/>
      </c>
      <c r="H5" s="15" t="str">
        <f>IF(ISNUMBER($C5),SUM($D5,$E5),"")</f>
        <v/>
      </c>
      <c r="I5" s="15" t="str">
        <f>IF(ISNUMBER($C5),SUM($D5,#REF!),"")</f>
        <v/>
      </c>
      <c r="J5" s="15" t="str">
        <f>IF(ISNUMBER($C5),SUM($D5,#REF!,#REF!),"")</f>
        <v/>
      </c>
      <c r="L5" s="12">
        <v>24</v>
      </c>
      <c r="M5" s="4">
        <f>SUM(N5:P5)</f>
        <v>3</v>
      </c>
      <c r="N5" s="13">
        <v>1</v>
      </c>
      <c r="O5" s="13">
        <v>1</v>
      </c>
      <c r="P5" s="13">
        <v>1</v>
      </c>
    </row>
    <row r="6" spans="2:16" ht="15">
      <c r="B6" s="16">
        <v>24</v>
      </c>
      <c r="C6" s="3">
        <v>0</v>
      </c>
      <c r="D6" s="1">
        <v>3</v>
      </c>
      <c r="E6" s="1">
        <v>6</v>
      </c>
      <c r="F6" s="1">
        <f t="shared" ref="F6:F19" si="0">D6+E6</f>
        <v>9</v>
      </c>
      <c r="G6" s="15" t="e">
        <f>IF(ISNUMBER($C6),SUM($D6,#REF!,$E6),"")</f>
        <v>#REF!</v>
      </c>
      <c r="H6" s="15">
        <f t="shared" ref="H6:H19" si="1">IF(ISNUMBER($C6),SUM($D6,$E6),"")</f>
        <v>9</v>
      </c>
      <c r="I6" s="15" t="e">
        <f>IF(ISNUMBER($C6),SUM($E6,#REF!),"")</f>
        <v>#REF!</v>
      </c>
      <c r="J6" s="15" t="e">
        <f>IF(ISNUMBER(C6),SUM(D6,#REF!,#REF!),"")</f>
        <v>#REF!</v>
      </c>
      <c r="L6" s="12">
        <v>1</v>
      </c>
      <c r="M6" s="4">
        <f>SUM(N6:P6)</f>
        <v>3</v>
      </c>
      <c r="N6" s="13">
        <v>2</v>
      </c>
      <c r="O6" s="13">
        <v>1</v>
      </c>
      <c r="P6" s="13"/>
    </row>
    <row r="7" spans="2:16" ht="15">
      <c r="B7" s="16">
        <f t="shared" ref="B7:B19" si="2">HOUR(C7)</f>
        <v>1</v>
      </c>
      <c r="C7" s="2">
        <v>4.1666666666666664E-2</v>
      </c>
      <c r="D7" s="1"/>
      <c r="E7" s="1">
        <v>5</v>
      </c>
      <c r="F7" s="1">
        <f t="shared" si="0"/>
        <v>5</v>
      </c>
      <c r="G7" s="15" t="e">
        <f>IF(ISNUMBER($C7),SUM($D7,#REF!,$E7),"")</f>
        <v>#REF!</v>
      </c>
      <c r="H7" s="15">
        <f t="shared" si="1"/>
        <v>5</v>
      </c>
      <c r="I7" s="15" t="e">
        <f>IF(ISNUMBER($C7),SUM($E7,#REF!),"")</f>
        <v>#REF!</v>
      </c>
      <c r="J7" s="15" t="e">
        <f>IF(ISNUMBER(C7),SUM(D7,#REF!,#REF!),"")</f>
        <v>#REF!</v>
      </c>
      <c r="L7" s="12">
        <v>2</v>
      </c>
      <c r="M7" s="4">
        <f>SUM(N7:P7)</f>
        <v>0</v>
      </c>
      <c r="N7" s="13"/>
      <c r="O7" s="13"/>
      <c r="P7" s="13"/>
    </row>
    <row r="8" spans="2:16" ht="15">
      <c r="B8" s="16">
        <f t="shared" si="2"/>
        <v>3</v>
      </c>
      <c r="C8" s="2">
        <v>0.125</v>
      </c>
      <c r="D8" s="1"/>
      <c r="E8" s="1">
        <v>8</v>
      </c>
      <c r="F8" s="1">
        <f t="shared" si="0"/>
        <v>8</v>
      </c>
      <c r="G8" s="15" t="e">
        <f>IF(ISNUMBER($C8),SUM($D8,#REF!,$E8),"")</f>
        <v>#REF!</v>
      </c>
      <c r="H8" s="15">
        <f t="shared" si="1"/>
        <v>8</v>
      </c>
      <c r="I8" s="15" t="e">
        <f>IF(ISNUMBER($C8),SUM($E8,#REF!),"")</f>
        <v>#REF!</v>
      </c>
      <c r="J8" s="15" t="e">
        <f>IF(ISNUMBER(C8),SUM(D8,#REF!,#REF!),"")</f>
        <v>#REF!</v>
      </c>
      <c r="L8" s="12">
        <v>3</v>
      </c>
      <c r="M8" s="4">
        <f>SUM(N8:P8)</f>
        <v>3</v>
      </c>
      <c r="N8" s="13">
        <v>1</v>
      </c>
      <c r="O8" s="13">
        <v>2</v>
      </c>
      <c r="P8" s="13"/>
    </row>
    <row r="9" spans="2:16" ht="15">
      <c r="B9" s="16">
        <f t="shared" si="2"/>
        <v>4</v>
      </c>
      <c r="C9" s="2">
        <v>0.16666666666666666</v>
      </c>
      <c r="D9" s="1"/>
      <c r="E9" s="1">
        <v>2</v>
      </c>
      <c r="F9" s="1">
        <f t="shared" si="0"/>
        <v>2</v>
      </c>
      <c r="G9" s="15" t="e">
        <f>IF(ISNUMBER($C9),SUM($D9,#REF!,$E9),"")</f>
        <v>#REF!</v>
      </c>
      <c r="H9" s="15">
        <f t="shared" si="1"/>
        <v>2</v>
      </c>
      <c r="I9" s="15" t="e">
        <f>IF(ISNUMBER($C9),SUM($E9,#REF!),"")</f>
        <v>#REF!</v>
      </c>
      <c r="J9" s="15" t="e">
        <f>IF(ISNUMBER(C9),SUM(D9,#REF!,#REF!),"")</f>
        <v>#REF!</v>
      </c>
      <c r="L9" s="12">
        <v>4</v>
      </c>
      <c r="M9" s="4">
        <f>SUM(N9:P9)</f>
        <v>3</v>
      </c>
      <c r="N9" s="13"/>
      <c r="O9" s="13">
        <v>3</v>
      </c>
      <c r="P9" s="13"/>
    </row>
    <row r="10" spans="2:16" ht="15">
      <c r="B10" s="16"/>
      <c r="C10" s="5" t="s">
        <v>1</v>
      </c>
      <c r="D10" s="1">
        <v>13</v>
      </c>
      <c r="E10" s="1"/>
      <c r="F10" s="4">
        <f t="shared" si="0"/>
        <v>13</v>
      </c>
      <c r="G10" s="15" t="str">
        <f>IF(ISNUMBER($C10),SUM($D10,#REF!,$E10),"")</f>
        <v/>
      </c>
      <c r="H10" s="15" t="str">
        <f t="shared" si="1"/>
        <v/>
      </c>
      <c r="I10" s="15" t="str">
        <f>IF(ISNUMBER($C10),SUM($E10,#REF!),"")</f>
        <v/>
      </c>
      <c r="J10" s="15" t="str">
        <f>IF(ISNUMBER(C10),SUM(D10,#REF!,#REF!),"")</f>
        <v/>
      </c>
    </row>
    <row r="11" spans="2:16" ht="15">
      <c r="B11" s="16">
        <f t="shared" si="2"/>
        <v>0</v>
      </c>
      <c r="C11" s="3">
        <v>0</v>
      </c>
      <c r="D11" s="1">
        <v>3</v>
      </c>
      <c r="E11" s="1"/>
      <c r="F11" s="1">
        <f t="shared" si="0"/>
        <v>3</v>
      </c>
      <c r="G11" s="15" t="e">
        <f>IF(ISNUMBER($C11),SUM($D11,#REF!,$E11),"")</f>
        <v>#REF!</v>
      </c>
      <c r="H11" s="15">
        <f t="shared" si="1"/>
        <v>3</v>
      </c>
      <c r="I11" s="15" t="e">
        <f>IF(ISNUMBER($C11),SUM($E11,#REF!),"")</f>
        <v>#REF!</v>
      </c>
      <c r="J11" s="15" t="e">
        <f>IF(ISNUMBER(C11),SUM(D11,#REF!,#REF!),"")</f>
        <v>#REF!</v>
      </c>
    </row>
    <row r="12" spans="2:16" ht="15">
      <c r="B12" s="16">
        <f t="shared" si="2"/>
        <v>1</v>
      </c>
      <c r="C12" s="2">
        <v>4.1666666666666664E-2</v>
      </c>
      <c r="D12" s="1">
        <v>4</v>
      </c>
      <c r="E12" s="1"/>
      <c r="F12" s="1">
        <f t="shared" si="0"/>
        <v>4</v>
      </c>
      <c r="G12" s="15" t="e">
        <f>IF(ISNUMBER($C12),SUM($D12,#REF!,$E12),"")</f>
        <v>#REF!</v>
      </c>
      <c r="H12" s="15">
        <f t="shared" si="1"/>
        <v>4</v>
      </c>
      <c r="I12" s="15" t="e">
        <f>IF(ISNUMBER($C12),SUM($E12,#REF!),"")</f>
        <v>#REF!</v>
      </c>
      <c r="J12" s="15" t="e">
        <f>IF(ISNUMBER(C12),SUM(D12,#REF!,#REF!),"")</f>
        <v>#REF!</v>
      </c>
    </row>
    <row r="13" spans="2:16" ht="15">
      <c r="B13" s="16">
        <f t="shared" si="2"/>
        <v>3</v>
      </c>
      <c r="C13" s="2">
        <v>0.125</v>
      </c>
      <c r="D13" s="1">
        <v>6</v>
      </c>
      <c r="E13" s="1"/>
      <c r="F13" s="1">
        <f t="shared" si="0"/>
        <v>6</v>
      </c>
      <c r="G13" s="15" t="e">
        <f>IF(ISNUMBER($C13),SUM($D13,#REF!,$E13),"")</f>
        <v>#REF!</v>
      </c>
      <c r="H13" s="15">
        <f t="shared" si="1"/>
        <v>6</v>
      </c>
      <c r="I13" s="15" t="e">
        <f>IF(ISNUMBER($C13),SUM($E13,#REF!),"")</f>
        <v>#REF!</v>
      </c>
      <c r="J13" s="15" t="e">
        <f>IF(ISNUMBER(C13),SUM(D13,#REF!,#REF!),"")</f>
        <v>#REF!</v>
      </c>
    </row>
    <row r="14" spans="2:16" ht="15">
      <c r="B14" s="16">
        <f t="shared" si="2"/>
        <v>4</v>
      </c>
      <c r="C14" s="2">
        <v>0.16666666666666666</v>
      </c>
      <c r="D14" s="1"/>
      <c r="E14" s="1">
        <v>1</v>
      </c>
      <c r="F14" s="1">
        <f t="shared" si="0"/>
        <v>1</v>
      </c>
      <c r="G14" s="15" t="e">
        <f>IF(ISNUMBER($C14),SUM($D14,#REF!,$E14),"")</f>
        <v>#REF!</v>
      </c>
      <c r="H14" s="15">
        <f t="shared" si="1"/>
        <v>1</v>
      </c>
      <c r="I14" s="15" t="e">
        <f>IF(ISNUMBER($C14),SUM($E14,#REF!),"")</f>
        <v>#REF!</v>
      </c>
      <c r="J14" s="15" t="e">
        <f>IF(ISNUMBER(C14),SUM(D14,#REF!,#REF!),"")</f>
        <v>#REF!</v>
      </c>
    </row>
    <row r="15" spans="2:16" ht="15">
      <c r="B15" s="16"/>
      <c r="C15" s="5" t="s">
        <v>0</v>
      </c>
      <c r="D15" s="1"/>
      <c r="E15" s="1">
        <v>28</v>
      </c>
      <c r="F15" s="4">
        <f t="shared" si="0"/>
        <v>28</v>
      </c>
      <c r="G15" s="15" t="str">
        <f>IF(ISNUMBER($C15),SUM($D15,#REF!,$E15),"")</f>
        <v/>
      </c>
      <c r="H15" s="15" t="str">
        <f t="shared" si="1"/>
        <v/>
      </c>
      <c r="I15" s="15" t="str">
        <f>IF(ISNUMBER($C15),SUM($E15,#REF!),"")</f>
        <v/>
      </c>
      <c r="J15" s="15" t="str">
        <f>IF(ISNUMBER(C15),SUM(D15,#REF!,#REF!),"")</f>
        <v/>
      </c>
    </row>
    <row r="16" spans="2:16" ht="15">
      <c r="B16" s="16">
        <f t="shared" si="2"/>
        <v>0</v>
      </c>
      <c r="C16" s="3">
        <v>0</v>
      </c>
      <c r="D16" s="1"/>
      <c r="E16" s="1">
        <v>1</v>
      </c>
      <c r="F16" s="1">
        <f t="shared" si="0"/>
        <v>1</v>
      </c>
      <c r="G16" s="15" t="e">
        <f>IF(ISNUMBER($C16),SUM($D16,#REF!,$E16),"")</f>
        <v>#REF!</v>
      </c>
      <c r="H16" s="15">
        <f t="shared" si="1"/>
        <v>1</v>
      </c>
      <c r="I16" s="15" t="e">
        <f>IF(ISNUMBER($C16),SUM($E16,#REF!),"")</f>
        <v>#REF!</v>
      </c>
      <c r="J16" s="15" t="e">
        <f>IF(ISNUMBER(C16),SUM(D16,#REF!,#REF!),"")</f>
        <v>#REF!</v>
      </c>
    </row>
    <row r="17" spans="2:10" ht="15">
      <c r="B17" s="16">
        <f t="shared" si="2"/>
        <v>1</v>
      </c>
      <c r="C17" s="2">
        <v>4.1666666666666664E-2</v>
      </c>
      <c r="D17" s="1">
        <v>1</v>
      </c>
      <c r="E17" s="1"/>
      <c r="F17" s="1">
        <f t="shared" si="0"/>
        <v>1</v>
      </c>
      <c r="G17" s="15" t="e">
        <f>IF(ISNUMBER($C17),SUM($D17,#REF!,$E17),"")</f>
        <v>#REF!</v>
      </c>
      <c r="H17" s="15">
        <f t="shared" si="1"/>
        <v>1</v>
      </c>
      <c r="I17" s="15" t="e">
        <f>IF(ISNUMBER($C17),SUM($E17,#REF!),"")</f>
        <v>#REF!</v>
      </c>
      <c r="J17" s="15" t="e">
        <f>IF(ISNUMBER(C17),SUM(D17,#REF!,#REF!),"")</f>
        <v>#REF!</v>
      </c>
    </row>
    <row r="18" spans="2:10" ht="15">
      <c r="B18" s="16">
        <f t="shared" si="2"/>
        <v>3</v>
      </c>
      <c r="C18" s="2">
        <v>0.125</v>
      </c>
      <c r="D18" s="1"/>
      <c r="E18" s="1">
        <v>10</v>
      </c>
      <c r="F18" s="1">
        <f t="shared" si="0"/>
        <v>10</v>
      </c>
      <c r="G18" s="15" t="e">
        <f>IF(ISNUMBER($C18),SUM($D18,#REF!,$E18),"")</f>
        <v>#REF!</v>
      </c>
      <c r="H18" s="15">
        <f t="shared" si="1"/>
        <v>10</v>
      </c>
      <c r="I18" s="15" t="e">
        <f>IF(ISNUMBER($C18),SUM($E18,#REF!),"")</f>
        <v>#REF!</v>
      </c>
      <c r="J18" s="15" t="e">
        <f>IF(ISNUMBER(C18),SUM(D18,#REF!,#REF!),"")</f>
        <v>#REF!</v>
      </c>
    </row>
    <row r="19" spans="2:10" ht="15">
      <c r="B19" s="16">
        <f t="shared" si="2"/>
        <v>4</v>
      </c>
      <c r="C19" s="2">
        <v>0.16666666666666666</v>
      </c>
      <c r="D19" s="1"/>
      <c r="E19" s="1">
        <v>7</v>
      </c>
      <c r="F19" s="1">
        <f t="shared" si="0"/>
        <v>7</v>
      </c>
      <c r="G19" s="15" t="e">
        <f>IF(ISNUMBER($C19),SUM($D19,#REF!,$E19),"")</f>
        <v>#REF!</v>
      </c>
      <c r="H19" s="15">
        <f t="shared" si="1"/>
        <v>7</v>
      </c>
      <c r="I19" s="15" t="e">
        <f>IF(ISNUMBER($C19),SUM($E19,#REF!),"")</f>
        <v>#REF!</v>
      </c>
      <c r="J19" s="15" t="e">
        <f>IF(ISNUMBER(C19),SUM(D19,#REF!,#REF!),"")</f>
        <v>#REF!</v>
      </c>
    </row>
    <row r="24" spans="2:10" ht="16.5">
      <c r="C24" s="9" t="s">
        <v>13</v>
      </c>
    </row>
    <row r="25" spans="2:10" ht="16.5">
      <c r="C25" s="9" t="s">
        <v>14</v>
      </c>
    </row>
  </sheetData>
  <mergeCells count="1">
    <mergeCell ref="D3:F3"/>
  </mergeCells>
  <conditionalFormatting sqref="N5:P9">
    <cfRule type="cellIs" dxfId="5" priority="4" operator="equal">
      <formula>1</formula>
    </cfRule>
    <cfRule type="cellIs" dxfId="4" priority="5" operator="equal">
      <formula>2</formula>
    </cfRule>
    <cfRule type="cellIs" dxfId="3" priority="6" operator="equal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Araar</dc:creator>
  <cp:lastModifiedBy>Yassine Araar</cp:lastModifiedBy>
  <dcterms:created xsi:type="dcterms:W3CDTF">2020-06-10T00:47:11Z</dcterms:created>
  <dcterms:modified xsi:type="dcterms:W3CDTF">2020-06-10T17:41:16Z</dcterms:modified>
</cp:coreProperties>
</file>