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\Desktop\"/>
    </mc:Choice>
  </mc:AlternateContent>
  <xr:revisionPtr revIDLastSave="0" documentId="13_ncr:1_{06D2C153-636A-4FA2-9226-9FF09956C47C}" xr6:coauthVersionLast="45" xr6:coauthVersionMax="45" xr10:uidLastSave="{00000000-0000-0000-0000-000000000000}"/>
  <bookViews>
    <workbookView xWindow="-120" yWindow="-120" windowWidth="29040" windowHeight="15840" xr2:uid="{37BC400A-8738-4177-AF6F-CFFFF151C6A0}"/>
  </bookViews>
  <sheets>
    <sheet name="Timer" sheetId="8" r:id="rId1"/>
    <sheet name="Feuil1" sheetId="9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9" i="8" l="1"/>
  <c r="G29" i="8"/>
  <c r="E29" i="8" s="1"/>
  <c r="H24" i="8"/>
  <c r="F24" i="8" s="1"/>
  <c r="D25" i="8" s="1"/>
  <c r="G24" i="8"/>
  <c r="E24" i="8"/>
  <c r="H19" i="8"/>
  <c r="F19" i="8" s="1"/>
  <c r="D20" i="8" s="1"/>
  <c r="G19" i="8"/>
  <c r="E19" i="8"/>
  <c r="H14" i="8"/>
  <c r="G14" i="8"/>
  <c r="E14" i="8"/>
  <c r="G9" i="8"/>
  <c r="E9" i="8" s="1"/>
  <c r="F29" i="8" l="1"/>
  <c r="D30" i="8" s="1"/>
  <c r="F14" i="8"/>
  <c r="D15" i="8" s="1"/>
  <c r="H9" i="8"/>
  <c r="F9" i="8" s="1"/>
  <c r="K9" i="8"/>
  <c r="D10" i="8" l="1"/>
</calcChain>
</file>

<file path=xl/sharedStrings.xml><?xml version="1.0" encoding="utf-8"?>
<sst xmlns="http://schemas.openxmlformats.org/spreadsheetml/2006/main" count="13" uniqueCount="7">
  <si>
    <t>Commande en préparation</t>
  </si>
  <si>
    <t>Commande prête à livrer</t>
  </si>
  <si>
    <t>En livraison</t>
  </si>
  <si>
    <t>Préparation meules</t>
  </si>
  <si>
    <t>Préparation transformation</t>
  </si>
  <si>
    <t>Métrologie</t>
  </si>
  <si>
    <t>Machine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</si>
</sst>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000000000"/>
    <numFmt numFmtId="165" formatCode="[$-F400]h:mm:ss\ AM/PM"/>
    <numFmt numFmtId="166" formatCode="_-* #,##0_-;\-* #,##0_-;_-* &quot;-&quot;??_-;_-@_-"/>
    <numFmt numFmtId="167" formatCode="0.000"/>
    <numFmt numFmtId="168" formatCode="0.0000"/>
    <numFmt numFmtId="169" formatCode="hh:mm:ss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22" fontId="0" fillId="0" borderId="0" xfId="0" applyNumberFormat="1"/>
    <xf numFmtId="19" fontId="0" fillId="0" borderId="0" xfId="0" applyNumberForma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20" fontId="0" fillId="0" borderId="0" xfId="0" applyNumberFormat="1"/>
    <xf numFmtId="14" fontId="0" fillId="0" borderId="0" xfId="0" applyNumberFormat="1"/>
    <xf numFmtId="9" fontId="0" fillId="0" borderId="0" xfId="2" applyFont="1"/>
    <xf numFmtId="9" fontId="3" fillId="3" borderId="2" xfId="2" applyFont="1" applyFill="1" applyBorder="1" applyAlignment="1">
      <alignment horizontal="center"/>
    </xf>
    <xf numFmtId="1" fontId="4" fillId="3" borderId="4" xfId="0" applyNumberFormat="1" applyFont="1" applyFill="1" applyBorder="1" applyAlignment="1">
      <alignment horizontal="center"/>
    </xf>
    <xf numFmtId="1" fontId="4" fillId="3" borderId="2" xfId="0" applyNumberFormat="1" applyFont="1" applyFill="1" applyBorder="1"/>
    <xf numFmtId="168" fontId="4" fillId="3" borderId="3" xfId="0" applyNumberFormat="1" applyFont="1" applyFill="1" applyBorder="1"/>
    <xf numFmtId="1" fontId="3" fillId="0" borderId="5" xfId="0" applyNumberFormat="1" applyFont="1" applyBorder="1" applyAlignment="1">
      <alignment horizontal="center"/>
    </xf>
    <xf numFmtId="167" fontId="6" fillId="0" borderId="6" xfId="0" applyNumberFormat="1" applyFont="1" applyBorder="1" applyAlignment="1">
      <alignment horizontal="center"/>
    </xf>
    <xf numFmtId="167" fontId="6" fillId="0" borderId="7" xfId="0" applyNumberFormat="1" applyFont="1" applyBorder="1" applyAlignment="1">
      <alignment horizontal="center"/>
    </xf>
    <xf numFmtId="166" fontId="0" fillId="2" borderId="1" xfId="1" applyNumberFormat="1" applyFont="1" applyFill="1" applyBorder="1" applyAlignment="1">
      <alignment horizontal="center"/>
    </xf>
    <xf numFmtId="166" fontId="0" fillId="2" borderId="2" xfId="1" applyNumberFormat="1" applyFont="1" applyFill="1" applyBorder="1" applyAlignment="1">
      <alignment horizontal="center"/>
    </xf>
    <xf numFmtId="166" fontId="0" fillId="2" borderId="3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9" fontId="3" fillId="3" borderId="1" xfId="0" applyNumberFormat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5">
    <dxf>
      <font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5700"/>
      </font>
      <fill>
        <patternFill>
          <bgColor rgb="FFFFC000"/>
        </patternFill>
      </fill>
    </dxf>
    <dxf>
      <font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5700"/>
      </font>
      <fill>
        <patternFill>
          <bgColor rgb="FFFFC000"/>
        </patternFill>
      </fill>
    </dxf>
    <dxf>
      <font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5700"/>
      </font>
      <fill>
        <patternFill>
          <bgColor rgb="FFFFC000"/>
        </patternFill>
      </fill>
    </dxf>
    <dxf>
      <font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5700"/>
      </font>
      <fill>
        <patternFill>
          <bgColor rgb="FFFFC000"/>
        </patternFill>
      </fill>
    </dxf>
    <dxf>
      <font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57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623207</xdr:colOff>
      <xdr:row>12</xdr:row>
      <xdr:rowOff>289379</xdr:rowOff>
    </xdr:from>
    <xdr:to>
      <xdr:col>2</xdr:col>
      <xdr:colOff>608124</xdr:colOff>
      <xdr:row>13</xdr:row>
      <xdr:rowOff>337004</xdr:rowOff>
    </xdr:to>
    <xdr:sp macro="[0]!Demarrechrono2" textlink="">
      <xdr:nvSpPr>
        <xdr:cNvPr id="4" name="Rectangle 3">
          <a:extLst>
            <a:ext uri="{FF2B5EF4-FFF2-40B4-BE49-F238E27FC236}">
              <a16:creationId xmlns:a16="http://schemas.microsoft.com/office/drawing/2014/main" id="{42FA49C2-702E-41BA-99A0-4374FB5E8CB8}"/>
            </a:ext>
          </a:extLst>
        </xdr:cNvPr>
        <xdr:cNvSpPr/>
      </xdr:nvSpPr>
      <xdr:spPr>
        <a:xfrm>
          <a:off x="623207" y="3146879"/>
          <a:ext cx="1508917" cy="415018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0" cap="none" spc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TIMER</a:t>
          </a:r>
        </a:p>
      </xdr:txBody>
    </xdr:sp>
    <xdr:clientData/>
  </xdr:twoCellAnchor>
  <xdr:twoCellAnchor>
    <xdr:from>
      <xdr:col>0</xdr:col>
      <xdr:colOff>623207</xdr:colOff>
      <xdr:row>17</xdr:row>
      <xdr:rowOff>217713</xdr:rowOff>
    </xdr:from>
    <xdr:to>
      <xdr:col>2</xdr:col>
      <xdr:colOff>608124</xdr:colOff>
      <xdr:row>18</xdr:row>
      <xdr:rowOff>265338</xdr:rowOff>
    </xdr:to>
    <xdr:sp macro="[0]!Demarrechrono3" textlink="">
      <xdr:nvSpPr>
        <xdr:cNvPr id="5" name="Rectangle 4">
          <a:extLst>
            <a:ext uri="{FF2B5EF4-FFF2-40B4-BE49-F238E27FC236}">
              <a16:creationId xmlns:a16="http://schemas.microsoft.com/office/drawing/2014/main" id="{9740C5D5-BDD4-4F24-BA55-C2B9F0E5C672}"/>
            </a:ext>
          </a:extLst>
        </xdr:cNvPr>
        <xdr:cNvSpPr/>
      </xdr:nvSpPr>
      <xdr:spPr>
        <a:xfrm>
          <a:off x="623207" y="4408713"/>
          <a:ext cx="1508917" cy="415018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0" cap="none" spc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TIMER</a:t>
          </a:r>
        </a:p>
      </xdr:txBody>
    </xdr:sp>
    <xdr:clientData/>
  </xdr:twoCellAnchor>
  <xdr:twoCellAnchor>
    <xdr:from>
      <xdr:col>0</xdr:col>
      <xdr:colOff>623207</xdr:colOff>
      <xdr:row>22</xdr:row>
      <xdr:rowOff>176892</xdr:rowOff>
    </xdr:from>
    <xdr:to>
      <xdr:col>2</xdr:col>
      <xdr:colOff>608124</xdr:colOff>
      <xdr:row>23</xdr:row>
      <xdr:rowOff>224517</xdr:rowOff>
    </xdr:to>
    <xdr:sp macro="[0]!Demarrechrono4" textlink="">
      <xdr:nvSpPr>
        <xdr:cNvPr id="7" name="Rectangle 6">
          <a:extLst>
            <a:ext uri="{FF2B5EF4-FFF2-40B4-BE49-F238E27FC236}">
              <a16:creationId xmlns:a16="http://schemas.microsoft.com/office/drawing/2014/main" id="{97822116-9888-4F40-A9CA-FEC9189CC5B9}"/>
            </a:ext>
          </a:extLst>
        </xdr:cNvPr>
        <xdr:cNvSpPr/>
      </xdr:nvSpPr>
      <xdr:spPr>
        <a:xfrm>
          <a:off x="623207" y="5701392"/>
          <a:ext cx="1508917" cy="415018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0" cap="none" spc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TIMER</a:t>
          </a:r>
        </a:p>
      </xdr:txBody>
    </xdr:sp>
    <xdr:clientData/>
  </xdr:twoCellAnchor>
  <xdr:twoCellAnchor>
    <xdr:from>
      <xdr:col>0</xdr:col>
      <xdr:colOff>623207</xdr:colOff>
      <xdr:row>27</xdr:row>
      <xdr:rowOff>166007</xdr:rowOff>
    </xdr:from>
    <xdr:to>
      <xdr:col>2</xdr:col>
      <xdr:colOff>608124</xdr:colOff>
      <xdr:row>28</xdr:row>
      <xdr:rowOff>213632</xdr:rowOff>
    </xdr:to>
    <xdr:sp macro="[0]!Module5.Demarrechrono5" textlink="">
      <xdr:nvSpPr>
        <xdr:cNvPr id="8" name="Rectangle 7">
          <a:extLst>
            <a:ext uri="{FF2B5EF4-FFF2-40B4-BE49-F238E27FC236}">
              <a16:creationId xmlns:a16="http://schemas.microsoft.com/office/drawing/2014/main" id="{98D66991-1774-459F-9394-44CF98C863C4}"/>
            </a:ext>
          </a:extLst>
        </xdr:cNvPr>
        <xdr:cNvSpPr/>
      </xdr:nvSpPr>
      <xdr:spPr>
        <a:xfrm>
          <a:off x="623207" y="7024007"/>
          <a:ext cx="1508917" cy="415018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0" cap="none" spc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TIMER</a:t>
          </a:r>
        </a:p>
      </xdr:txBody>
    </xdr:sp>
    <xdr:clientData/>
  </xdr:twoCellAnchor>
  <xdr:twoCellAnchor>
    <xdr:from>
      <xdr:col>0</xdr:col>
      <xdr:colOff>585107</xdr:colOff>
      <xdr:row>7</xdr:row>
      <xdr:rowOff>346529</xdr:rowOff>
    </xdr:from>
    <xdr:to>
      <xdr:col>2</xdr:col>
      <xdr:colOff>570024</xdr:colOff>
      <xdr:row>9</xdr:row>
      <xdr:rowOff>26761</xdr:rowOff>
    </xdr:to>
    <xdr:sp macro="[0]!Demarrechrono" textlink="">
      <xdr:nvSpPr>
        <xdr:cNvPr id="9" name="Rectangle 8">
          <a:extLst>
            <a:ext uri="{FF2B5EF4-FFF2-40B4-BE49-F238E27FC236}">
              <a16:creationId xmlns:a16="http://schemas.microsoft.com/office/drawing/2014/main" id="{BDC6F5EC-C014-41FD-A3D4-61772C0EB165}"/>
            </a:ext>
          </a:extLst>
        </xdr:cNvPr>
        <xdr:cNvSpPr/>
      </xdr:nvSpPr>
      <xdr:spPr>
        <a:xfrm>
          <a:off x="585107" y="1802493"/>
          <a:ext cx="1508917" cy="415018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0" cap="none" spc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TIMER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CFA5C-32E5-45A7-ADE9-5EB79EC1162A}">
  <sheetPr codeName="Feuil6"/>
  <dimension ref="D1:P30"/>
  <sheetViews>
    <sheetView tabSelected="1" zoomScale="70" zoomScaleNormal="70" workbookViewId="0">
      <selection activeCell="E23" sqref="E23:H23"/>
    </sheetView>
  </sheetViews>
  <sheetFormatPr baseColWidth="10" defaultRowHeight="15" x14ac:dyDescent="0.25"/>
  <cols>
    <col min="3" max="3" width="31.140625" customWidth="1"/>
    <col min="4" max="4" width="38.140625" customWidth="1"/>
    <col min="6" max="6" width="49.140625" customWidth="1"/>
    <col min="8" max="8" width="16.7109375" bestFit="1" customWidth="1"/>
    <col min="9" max="9" width="16.140625" customWidth="1"/>
    <col min="10" max="10" width="31.5703125" bestFit="1" customWidth="1"/>
    <col min="11" max="11" width="50.42578125" customWidth="1"/>
    <col min="12" max="12" width="16.7109375" bestFit="1" customWidth="1"/>
    <col min="14" max="14" width="25" bestFit="1" customWidth="1"/>
  </cols>
  <sheetData>
    <row r="1" spans="4:16" x14ac:dyDescent="0.25">
      <c r="L1">
        <v>1.67E-2</v>
      </c>
    </row>
    <row r="2" spans="4:16" x14ac:dyDescent="0.25">
      <c r="E2" s="2"/>
      <c r="L2">
        <v>2</v>
      </c>
      <c r="N2" t="s">
        <v>0</v>
      </c>
      <c r="P2" t="s">
        <v>3</v>
      </c>
    </row>
    <row r="3" spans="4:16" x14ac:dyDescent="0.25">
      <c r="L3">
        <v>3</v>
      </c>
      <c r="N3" t="s">
        <v>1</v>
      </c>
      <c r="P3" t="s">
        <v>4</v>
      </c>
    </row>
    <row r="4" spans="4:16" x14ac:dyDescent="0.25">
      <c r="L4">
        <v>4</v>
      </c>
      <c r="N4" t="s">
        <v>2</v>
      </c>
      <c r="P4" t="s">
        <v>5</v>
      </c>
    </row>
    <row r="5" spans="4:16" x14ac:dyDescent="0.25">
      <c r="L5">
        <v>5</v>
      </c>
    </row>
    <row r="6" spans="4:16" ht="23.25" x14ac:dyDescent="0.35">
      <c r="D6" s="19" t="s">
        <v>6</v>
      </c>
      <c r="E6" s="19"/>
      <c r="F6" s="19"/>
      <c r="G6" s="19"/>
      <c r="H6" s="19"/>
      <c r="L6">
        <v>6</v>
      </c>
    </row>
    <row r="7" spans="4:16" ht="15.75" thickBot="1" x14ac:dyDescent="0.3">
      <c r="F7" s="3"/>
      <c r="J7" s="1"/>
      <c r="K7" s="4"/>
      <c r="L7">
        <v>7</v>
      </c>
    </row>
    <row r="8" spans="4:16" ht="29.25" thickBot="1" x14ac:dyDescent="0.5">
      <c r="D8" s="13">
        <v>1.67E-2</v>
      </c>
      <c r="E8" s="14" t="s">
        <v>4</v>
      </c>
      <c r="F8" s="14"/>
      <c r="G8" s="14"/>
      <c r="H8" s="15"/>
    </row>
    <row r="9" spans="4:16" ht="29.25" thickBot="1" x14ac:dyDescent="0.5">
      <c r="D9" s="22">
        <v>0</v>
      </c>
      <c r="E9" s="10">
        <f>(G9*60)</f>
        <v>60.12</v>
      </c>
      <c r="F9" s="9">
        <f>((H9*86400)/E9)</f>
        <v>0</v>
      </c>
      <c r="G9" s="11">
        <f>D8*60</f>
        <v>1.002</v>
      </c>
      <c r="H9" s="12">
        <f>D9</f>
        <v>0</v>
      </c>
      <c r="J9" s="20" t="s">
        <v>2</v>
      </c>
      <c r="K9" s="21">
        <f>IF(J9= "Commande en préparation",1,IF(J9="Commande prête à livrer",2,IF(J9="En livraison",3, "")))</f>
        <v>3</v>
      </c>
    </row>
    <row r="10" spans="4:16" ht="21" customHeight="1" thickBot="1" x14ac:dyDescent="0.3">
      <c r="D10" s="16">
        <f>F9*100</f>
        <v>0</v>
      </c>
      <c r="E10" s="17"/>
      <c r="F10" s="17"/>
      <c r="G10" s="17"/>
      <c r="H10" s="18"/>
      <c r="J10" s="20"/>
      <c r="K10" s="21"/>
    </row>
    <row r="12" spans="4:16" ht="15.75" thickBot="1" x14ac:dyDescent="0.3">
      <c r="J12" s="5"/>
      <c r="L12" s="7"/>
      <c r="M12" s="6"/>
    </row>
    <row r="13" spans="4:16" ht="29.25" thickBot="1" x14ac:dyDescent="0.5">
      <c r="D13" s="13">
        <v>1.67E-2</v>
      </c>
      <c r="E13" s="14" t="s">
        <v>3</v>
      </c>
      <c r="F13" s="14"/>
      <c r="G13" s="14"/>
      <c r="H13" s="15"/>
    </row>
    <row r="14" spans="4:16" ht="29.25" thickBot="1" x14ac:dyDescent="0.5">
      <c r="D14" s="22">
        <v>4.6296296296296294E-5</v>
      </c>
      <c r="E14" s="10">
        <f>(G14*60)</f>
        <v>60.12</v>
      </c>
      <c r="F14" s="9">
        <f>((H14*86400)/E14)</f>
        <v>6.6533599467731214E-2</v>
      </c>
      <c r="G14" s="11">
        <f>D13*60</f>
        <v>1.002</v>
      </c>
      <c r="H14" s="12">
        <f>D14</f>
        <v>4.6296296296296294E-5</v>
      </c>
    </row>
    <row r="15" spans="4:16" ht="15.75" thickBot="1" x14ac:dyDescent="0.3">
      <c r="D15" s="16">
        <f>F14*100</f>
        <v>6.6533599467731213</v>
      </c>
      <c r="E15" s="17"/>
      <c r="F15" s="17"/>
      <c r="G15" s="17"/>
      <c r="H15" s="18"/>
    </row>
    <row r="17" spans="4:11" ht="15.75" thickBot="1" x14ac:dyDescent="0.3"/>
    <row r="18" spans="4:11" ht="29.25" thickBot="1" x14ac:dyDescent="0.5">
      <c r="D18" s="13">
        <v>1.67E-2</v>
      </c>
      <c r="E18" s="14" t="s">
        <v>4</v>
      </c>
      <c r="F18" s="14"/>
      <c r="G18" s="14"/>
      <c r="H18" s="15"/>
      <c r="K18" s="8"/>
    </row>
    <row r="19" spans="4:11" ht="29.25" thickBot="1" x14ac:dyDescent="0.5">
      <c r="D19" s="22">
        <v>5.7870370370370366E-5</v>
      </c>
      <c r="E19" s="10">
        <f>(G19*60)</f>
        <v>60.12</v>
      </c>
      <c r="F19" s="9">
        <f>((H19*86400)/E19)</f>
        <v>8.316699933466401E-2</v>
      </c>
      <c r="G19" s="11">
        <f>D18*60</f>
        <v>1.002</v>
      </c>
      <c r="H19" s="12">
        <f>D19</f>
        <v>5.7870370370370366E-5</v>
      </c>
    </row>
    <row r="20" spans="4:11" ht="15.75" thickBot="1" x14ac:dyDescent="0.3">
      <c r="D20" s="16">
        <f>F19*100</f>
        <v>8.3166999334664009</v>
      </c>
      <c r="E20" s="17"/>
      <c r="F20" s="17"/>
      <c r="G20" s="17"/>
      <c r="H20" s="18"/>
    </row>
    <row r="22" spans="4:11" ht="15.75" thickBot="1" x14ac:dyDescent="0.3"/>
    <row r="23" spans="4:11" ht="29.25" thickBot="1" x14ac:dyDescent="0.5">
      <c r="D23" s="13">
        <v>1.67E-2</v>
      </c>
      <c r="E23" s="14" t="s">
        <v>4</v>
      </c>
      <c r="F23" s="14"/>
      <c r="G23" s="14"/>
      <c r="H23" s="15"/>
    </row>
    <row r="24" spans="4:11" ht="29.25" thickBot="1" x14ac:dyDescent="0.5">
      <c r="D24" s="22">
        <v>4.6296296296296294E-5</v>
      </c>
      <c r="E24" s="10">
        <f>(G24*60)</f>
        <v>60.12</v>
      </c>
      <c r="F24" s="9">
        <f>((H24*86400)/E24)</f>
        <v>6.6533599467731214E-2</v>
      </c>
      <c r="G24" s="11">
        <f>D23*60</f>
        <v>1.002</v>
      </c>
      <c r="H24" s="12">
        <f>D24</f>
        <v>4.6296296296296294E-5</v>
      </c>
    </row>
    <row r="25" spans="4:11" ht="15.75" thickBot="1" x14ac:dyDescent="0.3">
      <c r="D25" s="16">
        <f>F24*100</f>
        <v>6.6533599467731213</v>
      </c>
      <c r="E25" s="17"/>
      <c r="F25" s="17"/>
      <c r="G25" s="17"/>
      <c r="H25" s="18"/>
    </row>
    <row r="27" spans="4:11" ht="15.75" thickBot="1" x14ac:dyDescent="0.3"/>
    <row r="28" spans="4:11" ht="29.25" thickBot="1" x14ac:dyDescent="0.5">
      <c r="D28" s="13">
        <v>1.67E-2</v>
      </c>
      <c r="E28" s="14" t="s">
        <v>4</v>
      </c>
      <c r="F28" s="14"/>
      <c r="G28" s="14"/>
      <c r="H28" s="15"/>
    </row>
    <row r="29" spans="4:11" ht="29.25" thickBot="1" x14ac:dyDescent="0.5">
      <c r="D29" s="22">
        <v>1.1574074074074073E-4</v>
      </c>
      <c r="E29" s="10">
        <f>(G29*60)</f>
        <v>60.12</v>
      </c>
      <c r="F29" s="9">
        <f>((H29*86400)/E29)</f>
        <v>0.16633399866932802</v>
      </c>
      <c r="G29" s="11">
        <f>D28*60</f>
        <v>1.002</v>
      </c>
      <c r="H29" s="12">
        <f>D29</f>
        <v>1.1574074074074073E-4</v>
      </c>
    </row>
    <row r="30" spans="4:11" ht="15.75" thickBot="1" x14ac:dyDescent="0.3">
      <c r="D30" s="16">
        <f>F29*100</f>
        <v>16.633399866932802</v>
      </c>
      <c r="E30" s="17"/>
      <c r="F30" s="17"/>
      <c r="G30" s="17"/>
      <c r="H30" s="18"/>
    </row>
  </sheetData>
  <dataConsolidate/>
  <mergeCells count="13">
    <mergeCell ref="E28:H28"/>
    <mergeCell ref="D30:H30"/>
    <mergeCell ref="D6:H6"/>
    <mergeCell ref="J9:J10"/>
    <mergeCell ref="K9:K10"/>
    <mergeCell ref="D15:H15"/>
    <mergeCell ref="E18:H18"/>
    <mergeCell ref="D20:H20"/>
    <mergeCell ref="E23:H23"/>
    <mergeCell ref="D25:H25"/>
    <mergeCell ref="D10:H10"/>
    <mergeCell ref="E8:H8"/>
    <mergeCell ref="E13:H13"/>
  </mergeCells>
  <conditionalFormatting sqref="K18">
    <cfRule type="colorScale" priority="26">
      <colorScale>
        <cfvo type="min"/>
        <cfvo type="max"/>
        <color rgb="FFFF7128"/>
        <color rgb="FFFFEF9C"/>
      </colorScale>
    </cfRule>
    <cfRule type="colorScale" priority="27">
      <colorScale>
        <cfvo type="percent" val="1"/>
        <cfvo type="percent" val="50"/>
        <cfvo type="percent" val="100"/>
        <color rgb="FFF8696B"/>
        <color rgb="FFFFEB84"/>
        <color rgb="FF63BE7B"/>
      </colorScale>
    </cfRule>
  </conditionalFormatting>
  <conditionalFormatting sqref="J24">
    <cfRule type="dataBar" priority="24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{00831C72-2B2A-4023-A90C-AB5E65C53A20}</x14:id>
        </ext>
      </extLst>
    </cfRule>
  </conditionalFormatting>
  <conditionalFormatting sqref="D10">
    <cfRule type="cellIs" dxfId="14" priority="20" operator="between">
      <formula>33</formula>
      <formula>66</formula>
    </cfRule>
    <cfRule type="cellIs" dxfId="13" priority="21" operator="lessThan">
      <formula>33</formula>
    </cfRule>
    <cfRule type="cellIs" dxfId="12" priority="22" operator="greaterThan">
      <formula>66</formula>
    </cfRule>
    <cfRule type="dataBar" priority="23">
      <dataBar showValue="0">
        <cfvo type="num" val="0"/>
        <cfvo type="num" val="100"/>
        <color theme="0"/>
      </dataBar>
      <extLst>
        <ext xmlns:x14="http://schemas.microsoft.com/office/spreadsheetml/2009/9/main" uri="{B025F937-C7B1-47D3-B67F-A62EFF666E3E}">
          <x14:id>{F394BC66-03AB-45C9-9BC0-65329ECEC596}</x14:id>
        </ext>
      </extLst>
    </cfRule>
  </conditionalFormatting>
  <conditionalFormatting sqref="J9">
    <cfRule type="iconSet" priority="18">
      <iconSet iconSet="5Quarters">
        <cfvo type="percent" val="0"/>
        <cfvo type="percent" val="20"/>
        <cfvo type="percent" val="40"/>
        <cfvo type="percent" val="60"/>
        <cfvo type="percent" val="80"/>
      </iconSet>
    </cfRule>
    <cfRule type="iconSet" priority="19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9:K9">
    <cfRule type="colorScale" priority="17">
      <colorScale>
        <cfvo type="num" val="1"/>
        <cfvo type="num" val="2"/>
        <cfvo type="num" val="3"/>
        <color rgb="FF7030A0"/>
        <color theme="4" tint="0.39997558519241921"/>
        <color theme="9" tint="0.59999389629810485"/>
      </colorScale>
    </cfRule>
  </conditionalFormatting>
  <conditionalFormatting sqref="K11">
    <cfRule type="dataBar" priority="47">
      <dataBar>
        <cfvo type="formula" val="$H$9"/>
        <cfvo type="formula" val="$J$8"/>
        <color rgb="FF638EC6"/>
      </dataBar>
      <extLst>
        <ext xmlns:x14="http://schemas.microsoft.com/office/spreadsheetml/2009/9/main" uri="{B025F937-C7B1-47D3-B67F-A62EFF666E3E}">
          <x14:id>{AD2B55E0-50A7-4D9E-8EA9-52F802392F13}</x14:id>
        </ext>
      </extLst>
    </cfRule>
  </conditionalFormatting>
  <conditionalFormatting sqref="D15">
    <cfRule type="cellIs" dxfId="11" priority="13" operator="between">
      <formula>33</formula>
      <formula>66</formula>
    </cfRule>
    <cfRule type="cellIs" dxfId="10" priority="14" operator="lessThan">
      <formula>33</formula>
    </cfRule>
    <cfRule type="cellIs" dxfId="9" priority="15" operator="greaterThan">
      <formula>66</formula>
    </cfRule>
    <cfRule type="dataBar" priority="16">
      <dataBar showValue="0">
        <cfvo type="num" val="0"/>
        <cfvo type="num" val="100"/>
        <color theme="0"/>
      </dataBar>
      <extLst>
        <ext xmlns:x14="http://schemas.microsoft.com/office/spreadsheetml/2009/9/main" uri="{B025F937-C7B1-47D3-B67F-A62EFF666E3E}">
          <x14:id>{4B3676C5-A27C-4705-9F22-E2A7EFEFB090}</x14:id>
        </ext>
      </extLst>
    </cfRule>
  </conditionalFormatting>
  <conditionalFormatting sqref="D20">
    <cfRule type="cellIs" dxfId="8" priority="9" operator="between">
      <formula>33</formula>
      <formula>66</formula>
    </cfRule>
    <cfRule type="cellIs" dxfId="7" priority="10" operator="lessThan">
      <formula>33</formula>
    </cfRule>
    <cfRule type="cellIs" dxfId="6" priority="11" operator="greaterThan">
      <formula>66</formula>
    </cfRule>
    <cfRule type="dataBar" priority="12">
      <dataBar showValue="0">
        <cfvo type="num" val="0"/>
        <cfvo type="num" val="100"/>
        <color theme="0"/>
      </dataBar>
      <extLst>
        <ext xmlns:x14="http://schemas.microsoft.com/office/spreadsheetml/2009/9/main" uri="{B025F937-C7B1-47D3-B67F-A62EFF666E3E}">
          <x14:id>{35D86AA9-15EB-43A3-9A0C-28342A5C17BA}</x14:id>
        </ext>
      </extLst>
    </cfRule>
  </conditionalFormatting>
  <conditionalFormatting sqref="D25">
    <cfRule type="cellIs" dxfId="5" priority="5" operator="between">
      <formula>33</formula>
      <formula>66</formula>
    </cfRule>
    <cfRule type="cellIs" dxfId="4" priority="6" operator="lessThan">
      <formula>33</formula>
    </cfRule>
    <cfRule type="cellIs" dxfId="3" priority="7" operator="greaterThan">
      <formula>66</formula>
    </cfRule>
    <cfRule type="dataBar" priority="8">
      <dataBar showValue="0">
        <cfvo type="num" val="0"/>
        <cfvo type="num" val="100"/>
        <color theme="0"/>
      </dataBar>
      <extLst>
        <ext xmlns:x14="http://schemas.microsoft.com/office/spreadsheetml/2009/9/main" uri="{B025F937-C7B1-47D3-B67F-A62EFF666E3E}">
          <x14:id>{2CE37426-B2CA-4FF0-BAD4-AC158F9AE551}</x14:id>
        </ext>
      </extLst>
    </cfRule>
  </conditionalFormatting>
  <conditionalFormatting sqref="D30">
    <cfRule type="cellIs" dxfId="2" priority="1" operator="between">
      <formula>33</formula>
      <formula>66</formula>
    </cfRule>
    <cfRule type="cellIs" dxfId="1" priority="2" operator="lessThan">
      <formula>33</formula>
    </cfRule>
    <cfRule type="cellIs" dxfId="0" priority="3" operator="greaterThan">
      <formula>66</formula>
    </cfRule>
    <cfRule type="dataBar" priority="4">
      <dataBar showValue="0">
        <cfvo type="num" val="0"/>
        <cfvo type="num" val="100"/>
        <color theme="0"/>
      </dataBar>
      <extLst>
        <ext xmlns:x14="http://schemas.microsoft.com/office/spreadsheetml/2009/9/main" uri="{B025F937-C7B1-47D3-B67F-A62EFF666E3E}">
          <x14:id>{74B8F052-9F82-415F-9A6C-D7A8A4A1F832}</x14:id>
        </ext>
      </extLst>
    </cfRule>
  </conditionalFormatting>
  <dataValidations count="3">
    <dataValidation type="list" allowBlank="1" showInputMessage="1" showErrorMessage="1" sqref="J9" xr:uid="{65513AC1-9780-4F10-90CF-A98E50F09333}">
      <formula1>$N$1:$N$5</formula1>
    </dataValidation>
    <dataValidation type="list" allowBlank="1" showInputMessage="1" showErrorMessage="1" sqref="D8 D13 D18 D23 D28" xr:uid="{A1D83BD5-6AB7-4880-A684-F94D23EF8D52}">
      <formula1>$L$1:$L$7</formula1>
    </dataValidation>
    <dataValidation type="list" allowBlank="1" showInputMessage="1" showErrorMessage="1" sqref="E8 E13 E18 E23 E28" xr:uid="{A91E5E82-1B9A-4CC2-87CD-580C94D98D95}">
      <formula1>$P$2:$P$4</formula1>
    </dataValidation>
  </dataValidations>
  <pageMargins left="0.7" right="0.7" top="0.75" bottom="0.75" header="0.3" footer="0.3"/>
  <pageSetup paperSize="9" orientation="portrait" horizontalDpi="4294967293" verticalDpi="4294967293" r:id="rId1"/>
  <ignoredErrors>
    <ignoredError xmlns:x16r3="http://schemas.microsoft.com/office/spreadsheetml/2018/08/main" sqref="H9" x16r3:misleadingFormat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0831C72-2B2A-4023-A90C-AB5E65C53A20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J24</xm:sqref>
        </x14:conditionalFormatting>
        <x14:conditionalFormatting xmlns:xm="http://schemas.microsoft.com/office/excel/2006/main">
          <x14:cfRule type="dataBar" id="{F394BC66-03AB-45C9-9BC0-65329ECEC596}">
            <x14:dataBar minLength="0" maxLength="100" gradient="0" direction="leftToRight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D10</xm:sqref>
        </x14:conditionalFormatting>
        <x14:conditionalFormatting xmlns:xm="http://schemas.microsoft.com/office/excel/2006/main">
          <x14:cfRule type="dataBar" id="{AD2B55E0-50A7-4D9E-8EA9-52F802392F13}">
            <x14:dataBar minLength="0" maxLength="100" gradient="0">
              <x14:cfvo type="formula">
                <xm:f>$H$9</xm:f>
              </x14:cfvo>
              <x14:cfvo type="formula">
                <xm:f>$J$8</xm:f>
              </x14:cfvo>
              <x14:negativeFillColor rgb="FFFF0000"/>
              <x14:axisColor rgb="FF000000"/>
            </x14:dataBar>
          </x14:cfRule>
          <xm:sqref>K11</xm:sqref>
        </x14:conditionalFormatting>
        <x14:conditionalFormatting xmlns:xm="http://schemas.microsoft.com/office/excel/2006/main">
          <x14:cfRule type="dataBar" id="{4B3676C5-A27C-4705-9F22-E2A7EFEFB090}">
            <x14:dataBar minLength="0" maxLength="100" gradient="0" direction="leftToRight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D15</xm:sqref>
        </x14:conditionalFormatting>
        <x14:conditionalFormatting xmlns:xm="http://schemas.microsoft.com/office/excel/2006/main">
          <x14:cfRule type="dataBar" id="{35D86AA9-15EB-43A3-9A0C-28342A5C17BA}">
            <x14:dataBar minLength="0" maxLength="100" gradient="0" direction="leftToRight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D20</xm:sqref>
        </x14:conditionalFormatting>
        <x14:conditionalFormatting xmlns:xm="http://schemas.microsoft.com/office/excel/2006/main">
          <x14:cfRule type="dataBar" id="{2CE37426-B2CA-4FF0-BAD4-AC158F9AE551}">
            <x14:dataBar minLength="0" maxLength="100" gradient="0" direction="leftToRight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D25</xm:sqref>
        </x14:conditionalFormatting>
        <x14:conditionalFormatting xmlns:xm="http://schemas.microsoft.com/office/excel/2006/main">
          <x14:cfRule type="dataBar" id="{74B8F052-9F82-415F-9A6C-D7A8A4A1F832}">
            <x14:dataBar minLength="0" maxLength="100" gradient="0" direction="leftToRight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D30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CB0BC-FAB0-483C-9629-2D3CEB0E9DF1}">
  <sheetPr codeName="Feuil1"/>
  <dimension ref="D9"/>
  <sheetViews>
    <sheetView workbookViewId="0">
      <selection activeCell="N25" sqref="N25"/>
    </sheetView>
  </sheetViews>
  <sheetFormatPr baseColWidth="10" defaultRowHeight="15" x14ac:dyDescent="0.25"/>
  <sheetData>
    <row r="9" spans="4:4" x14ac:dyDescent="0.25">
      <c r="D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Timer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friedrich</dc:creator>
  <cp:lastModifiedBy>pascal friedrich</cp:lastModifiedBy>
  <dcterms:created xsi:type="dcterms:W3CDTF">2020-04-24T08:02:55Z</dcterms:created>
  <dcterms:modified xsi:type="dcterms:W3CDTF">2020-04-26T14:31:17Z</dcterms:modified>
</cp:coreProperties>
</file>