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8_{618CFA32-638A-4F50-9934-81A67ED0C578}" xr6:coauthVersionLast="45" xr6:coauthVersionMax="45" xr10:uidLastSave="{00000000-0000-0000-0000-000000000000}"/>
  <bookViews>
    <workbookView xWindow="-10" yWindow="0" windowWidth="19220" windowHeight="9030" xr2:uid="{26DBA2E8-631C-4678-93BF-0E199ABB342C}"/>
  </bookViews>
  <sheets>
    <sheet name="Feuil2" sheetId="2" r:id="rId1"/>
  </sheets>
  <definedNames>
    <definedName name="ap_demain">#REF!</definedName>
    <definedName name="Ce_jour">#REF!</definedName>
    <definedName name="demain">#REF!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2" l="1"/>
  <c r="L6" i="2"/>
  <c r="L7" i="2"/>
  <c r="L8" i="2"/>
  <c r="L9" i="2"/>
  <c r="L10" i="2"/>
  <c r="L11" i="2"/>
  <c r="L12" i="2"/>
  <c r="L13" i="2"/>
  <c r="L5" i="2"/>
  <c r="J6" i="2"/>
  <c r="J7" i="2"/>
  <c r="J8" i="2"/>
  <c r="J9" i="2"/>
  <c r="J10" i="2"/>
  <c r="J11" i="2"/>
  <c r="J12" i="2"/>
  <c r="J13" i="2"/>
  <c r="J5" i="2"/>
  <c r="G6" i="2"/>
  <c r="G7" i="2"/>
  <c r="G8" i="2"/>
  <c r="G9" i="2"/>
  <c r="G10" i="2"/>
  <c r="G11" i="2"/>
  <c r="G12" i="2"/>
  <c r="G13" i="2"/>
  <c r="G5" i="2"/>
  <c r="H6" i="2"/>
  <c r="H7" i="2"/>
  <c r="H8" i="2"/>
  <c r="H9" i="2"/>
  <c r="H10" i="2"/>
  <c r="H11" i="2"/>
  <c r="H12" i="2"/>
  <c r="H13" i="2"/>
  <c r="I13" i="2" l="1"/>
  <c r="E13" i="2" s="1"/>
  <c r="I11" i="2"/>
  <c r="I9" i="2"/>
  <c r="I7" i="2"/>
  <c r="K5" i="2"/>
  <c r="K12" i="2"/>
  <c r="K10" i="2"/>
  <c r="K8" i="2"/>
  <c r="K6" i="2"/>
  <c r="I5" i="2"/>
  <c r="I12" i="2"/>
  <c r="I10" i="2"/>
  <c r="I8" i="2"/>
  <c r="I6" i="2"/>
  <c r="E6" i="2" s="1"/>
  <c r="K13" i="2"/>
  <c r="K11" i="2"/>
  <c r="E11" i="2" s="1"/>
  <c r="K9" i="2"/>
  <c r="K7" i="2"/>
  <c r="M11" i="2"/>
  <c r="M7" i="2"/>
  <c r="E7" i="2" s="1"/>
  <c r="M13" i="2"/>
  <c r="M9" i="2"/>
  <c r="M12" i="2"/>
  <c r="M10" i="2"/>
  <c r="E10" i="2" s="1"/>
  <c r="M8" i="2"/>
  <c r="M6" i="2"/>
  <c r="M5" i="2"/>
  <c r="E5" i="2" l="1"/>
  <c r="E8" i="2"/>
  <c r="E12" i="2"/>
  <c r="E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60BDEE7-7CAB-445E-8778-2177D5FF8D9A}" keepAlive="1" name="Requête - Donnees" description="Connexion à la requête « Donnees » dans le classeur." type="5" refreshedVersion="7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<sst xmlns="http://schemas.openxmlformats.org/spreadsheetml/2006/main" count="39" uniqueCount="39">
  <si>
    <t>Aujourd'hui</t>
  </si>
  <si>
    <t>Demain</t>
  </si>
  <si>
    <t>Après-demain</t>
  </si>
  <si>
    <t>Prénom</t>
  </si>
  <si>
    <t>Nom</t>
  </si>
  <si>
    <t>Date de naissance</t>
  </si>
  <si>
    <t>Mail</t>
  </si>
  <si>
    <t>Paul</t>
  </si>
  <si>
    <t>Capucine</t>
  </si>
  <si>
    <t>Mario</t>
  </si>
  <si>
    <t>Alexandre</t>
  </si>
  <si>
    <t>Joelle</t>
  </si>
  <si>
    <t>Angel</t>
  </si>
  <si>
    <t>Pomme</t>
  </si>
  <si>
    <t>Orange</t>
  </si>
  <si>
    <t>Bleuet</t>
  </si>
  <si>
    <t>Carambole</t>
  </si>
  <si>
    <t>Hibiscus</t>
  </si>
  <si>
    <t>Rose</t>
  </si>
  <si>
    <t>Pensée</t>
  </si>
  <si>
    <t>Caroline</t>
  </si>
  <si>
    <t>Acrobate</t>
  </si>
  <si>
    <t>Porte</t>
  </si>
  <si>
    <t>Bénédicte</t>
  </si>
  <si>
    <t>François</t>
  </si>
  <si>
    <t>Paul_pomme@modèl.fr</t>
  </si>
  <si>
    <t>c;orange@modèl.fr</t>
  </si>
  <si>
    <t>Mr_mario@modèl.fr</t>
  </si>
  <si>
    <t>alexandracarambole@modèl.fr</t>
  </si>
  <si>
    <t>bijoe@modèl.fr</t>
  </si>
  <si>
    <t>caroline@modèl.fr</t>
  </si>
  <si>
    <t>desse_angel@modèl.fr</t>
  </si>
  <si>
    <t>acrobarte.F@modèl.fr</t>
  </si>
  <si>
    <t>Bénédicte@modèl.fr</t>
  </si>
  <si>
    <t>envoyer</t>
  </si>
  <si>
    <t>mois</t>
  </si>
  <si>
    <t>masquer éventuellement</t>
  </si>
  <si>
    <r>
      <t xml:space="preserve">tableau </t>
    </r>
    <r>
      <rPr>
        <b/>
        <sz val="11"/>
        <color theme="8" tint="-0.249977111117893"/>
        <rFont val="Calibri"/>
        <family val="2"/>
        <scheme val="minor"/>
      </rPr>
      <t>BD</t>
    </r>
  </si>
  <si>
    <t>Anniversaire(s) à venir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</si>
</sst>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5" tint="0.40000610370189521"/>
        </stop>
      </gradientFill>
    </fill>
    <fill>
      <gradientFill degree="90">
        <stop position="0">
          <color theme="0"/>
        </stop>
        <stop position="1">
          <color theme="7" tint="0.40000610370189521"/>
        </stop>
      </gradient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Border="1"/>
    <xf numFmtId="0" fontId="3" fillId="0" borderId="0" xfId="0" applyFont="1"/>
    <xf numFmtId="0" fontId="4" fillId="0" borderId="0" xfId="0" applyFont="1"/>
    <xf numFmtId="14" fontId="5" fillId="0" borderId="1" xfId="0" applyNumberFormat="1" applyFont="1" applyFill="1" applyBorder="1" applyAlignment="1">
      <alignment horizontal="center"/>
    </xf>
    <xf numFmtId="14" fontId="5" fillId="0" borderId="8" xfId="0" applyNumberFormat="1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5" borderId="0" xfId="0" applyFont="1" applyFill="1" applyAlignment="1">
      <alignment horizontal="center"/>
    </xf>
    <xf numFmtId="14" fontId="10" fillId="4" borderId="10" xfId="0" applyNumberFormat="1" applyFont="1" applyFill="1" applyBorder="1" applyAlignment="1">
      <alignment horizontal="center"/>
    </xf>
    <xf numFmtId="14" fontId="10" fillId="4" borderId="0" xfId="0" applyNumberFormat="1" applyFont="1" applyFill="1" applyBorder="1" applyAlignment="1">
      <alignment horizontal="center"/>
    </xf>
    <xf numFmtId="0" fontId="5" fillId="6" borderId="2" xfId="0" applyFont="1" applyFill="1" applyBorder="1"/>
    <xf numFmtId="0" fontId="5" fillId="6" borderId="1" xfId="0" applyFont="1" applyFill="1" applyBorder="1"/>
    <xf numFmtId="0" fontId="5" fillId="6" borderId="7" xfId="0" applyFont="1" applyFill="1" applyBorder="1"/>
    <xf numFmtId="0" fontId="5" fillId="6" borderId="8" xfId="0" applyFont="1" applyFill="1" applyBorder="1"/>
    <xf numFmtId="0" fontId="7" fillId="6" borderId="3" xfId="1" applyFont="1" applyFill="1" applyBorder="1"/>
    <xf numFmtId="0" fontId="7" fillId="6" borderId="9" xfId="1" applyFont="1" applyFill="1" applyBorder="1"/>
    <xf numFmtId="0" fontId="8" fillId="0" borderId="0" xfId="0" applyFont="1" applyBorder="1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Fill="1" applyBorder="1" applyAlignment="1">
      <alignment horizontal="center"/>
    </xf>
    <xf numFmtId="0" fontId="8" fillId="0" borderId="0" xfId="0" applyFont="1"/>
    <xf numFmtId="0" fontId="9" fillId="3" borderId="0" xfId="0" applyFont="1" applyFill="1" applyAlignment="1"/>
    <xf numFmtId="0" fontId="1" fillId="3" borderId="0" xfId="0" applyFont="1" applyFill="1" applyAlignment="1"/>
  </cellXfs>
  <cellStyles count="2">
    <cellStyle name="Lien hypertexte" xfId="1" builtinId="8"/>
    <cellStyle name="Normal" xfId="0" builtinId="0"/>
  </cellStyles>
  <dxfs count="16"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6ADA659-FABA-466B-A95E-14AA01DE7FE6}" name="BD" displayName="BD" ref="A4:E13" totalsRowShown="0" headerRowDxfId="15" dataDxfId="14" headerRowBorderDxfId="12" tableBorderDxfId="13" totalsRowBorderDxfId="11">
  <tableColumns count="5">
    <tableColumn id="1" xr3:uid="{067A54DA-3A15-4BF8-84B4-C1B1964FD654}" name="Prénom" dataDxfId="10"/>
    <tableColumn id="2" xr3:uid="{2A391776-4555-40F5-AC04-9096FA33EE00}" name="Nom" dataDxfId="9"/>
    <tableColumn id="3" xr3:uid="{51AD6212-C361-4154-896B-9246DF88E66A}" name="Date de naissance" dataDxfId="8"/>
    <tableColumn id="4" xr3:uid="{C6CF73ED-C9DA-460B-AAF4-7CAA45A342A7}" name="Mail" dataDxfId="7" dataCellStyle="Lien hypertexte"/>
    <tableColumn id="5" xr3:uid="{B5FA3F3E-662B-479A-9FF9-92DFA02EA7DC}" name="envoyer" dataDxfId="0">
      <calculatedColumnFormula>IF(I5=1,H$4,IF(K5=1,J$4,IF(M5=1,L$4,"")))</calculatedColumn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crobarte.F@mod&#232;l.fr" TargetMode="External"/><Relationship Id="rId3" Type="http://schemas.openxmlformats.org/officeDocument/2006/relationships/hyperlink" Target="mailto:Mr_mario@mod&#232;l.fr" TargetMode="External"/><Relationship Id="rId7" Type="http://schemas.openxmlformats.org/officeDocument/2006/relationships/hyperlink" Target="mailto:desse_angel@mod&#232;l.fr" TargetMode="External"/><Relationship Id="rId2" Type="http://schemas.openxmlformats.org/officeDocument/2006/relationships/hyperlink" Target="mailto:Paul_pomme@mod&#232;l.fr" TargetMode="External"/><Relationship Id="rId1" Type="http://schemas.openxmlformats.org/officeDocument/2006/relationships/hyperlink" Target="mailto:Paul_pomme@mod&#232;l.fr" TargetMode="External"/><Relationship Id="rId6" Type="http://schemas.openxmlformats.org/officeDocument/2006/relationships/hyperlink" Target="mailto:caroline@mod&#232;l.fr" TargetMode="External"/><Relationship Id="rId5" Type="http://schemas.openxmlformats.org/officeDocument/2006/relationships/hyperlink" Target="mailto:bijoe@mod&#232;l.fr" TargetMode="External"/><Relationship Id="rId10" Type="http://schemas.openxmlformats.org/officeDocument/2006/relationships/table" Target="../tables/table1.xml"/><Relationship Id="rId4" Type="http://schemas.openxmlformats.org/officeDocument/2006/relationships/hyperlink" Target="mailto:alexandracarambole@mod&#232;l.fr" TargetMode="External"/><Relationship Id="rId9" Type="http://schemas.openxmlformats.org/officeDocument/2006/relationships/hyperlink" Target="mailto:B&#233;n&#233;dicte@mod&#232;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EEA93-3A2F-4009-A1B2-E29D4AC7E639}">
  <sheetPr codeName="Feuil2"/>
  <dimension ref="A1:M16"/>
  <sheetViews>
    <sheetView tabSelected="1" workbookViewId="0">
      <selection activeCell="B5" sqref="B5"/>
    </sheetView>
  </sheetViews>
  <sheetFormatPr baseColWidth="10" defaultRowHeight="14.5" x14ac:dyDescent="0.35"/>
  <cols>
    <col min="1" max="2" width="20.6328125" customWidth="1"/>
    <col min="3" max="3" width="16.6328125" customWidth="1"/>
    <col min="4" max="4" width="30.6328125" customWidth="1"/>
    <col min="5" max="5" width="25.54296875" customWidth="1"/>
    <col min="6" max="6" width="2.1796875" style="1" customWidth="1"/>
    <col min="7" max="7" width="5.6328125" style="1" customWidth="1"/>
    <col min="8" max="8" width="6.6328125" customWidth="1"/>
    <col min="9" max="9" width="3.6328125" customWidth="1"/>
    <col min="10" max="10" width="6.6328125" customWidth="1"/>
    <col min="11" max="11" width="3.6328125" customWidth="1"/>
    <col min="12" max="12" width="6.6328125" customWidth="1"/>
    <col min="13" max="13" width="3.6328125" customWidth="1"/>
  </cols>
  <sheetData>
    <row r="1" spans="1:13" ht="31" x14ac:dyDescent="0.7">
      <c r="B1" s="24" t="s">
        <v>38</v>
      </c>
      <c r="C1" s="25"/>
      <c r="G1" s="20"/>
      <c r="H1" s="20" t="s">
        <v>36</v>
      </c>
      <c r="I1" s="21"/>
      <c r="J1" s="21"/>
      <c r="K1" s="21"/>
      <c r="L1" s="21"/>
      <c r="M1" s="21"/>
    </row>
    <row r="3" spans="1:13" x14ac:dyDescent="0.35">
      <c r="A3" s="23" t="s">
        <v>37</v>
      </c>
    </row>
    <row r="4" spans="1:13" x14ac:dyDescent="0.35">
      <c r="A4" s="6" t="s">
        <v>3</v>
      </c>
      <c r="B4" s="7" t="s">
        <v>4</v>
      </c>
      <c r="C4" s="7" t="s">
        <v>5</v>
      </c>
      <c r="D4" s="8" t="s">
        <v>6</v>
      </c>
      <c r="E4" s="7" t="s">
        <v>34</v>
      </c>
      <c r="F4"/>
      <c r="G4" s="19" t="s">
        <v>35</v>
      </c>
      <c r="H4" s="9" t="s">
        <v>0</v>
      </c>
      <c r="I4" s="9"/>
      <c r="J4" s="10" t="s">
        <v>1</v>
      </c>
      <c r="K4" s="10"/>
      <c r="L4" s="11" t="s">
        <v>2</v>
      </c>
      <c r="M4" s="12"/>
    </row>
    <row r="5" spans="1:13" ht="14.5" customHeight="1" x14ac:dyDescent="0.5">
      <c r="A5" s="13" t="s">
        <v>7</v>
      </c>
      <c r="B5" s="14" t="s">
        <v>13</v>
      </c>
      <c r="C5" s="4">
        <v>19345</v>
      </c>
      <c r="D5" s="17" t="s">
        <v>25</v>
      </c>
      <c r="E5" s="22" t="str">
        <f t="shared" ref="E5:E13" ca="1" si="0">IF(I5=1,H$4,IF(K5=1,J$4,IF(M5=1,L$4,"")))</f>
        <v>Demain</v>
      </c>
      <c r="F5" s="2"/>
      <c r="G5" t="b">
        <f ca="1">MONTH(C5)=MONTH(TODAY())</f>
        <v>1</v>
      </c>
      <c r="H5" t="b">
        <f ca="1">DAY(C5)=DAY(TODAY())</f>
        <v>0</v>
      </c>
      <c r="I5">
        <f ca="1">H5*G5</f>
        <v>0</v>
      </c>
      <c r="J5" t="b">
        <f ca="1">DAY(C5)=DAY(TODAY()+1)</f>
        <v>1</v>
      </c>
      <c r="K5">
        <f ca="1">G5*J5</f>
        <v>1</v>
      </c>
      <c r="L5" t="b">
        <f ca="1">DAY(C5)=DAY(TODAY()+2)</f>
        <v>0</v>
      </c>
      <c r="M5">
        <f ca="1">$G5*L5</f>
        <v>0</v>
      </c>
    </row>
    <row r="6" spans="1:13" ht="14.5" customHeight="1" x14ac:dyDescent="0.35">
      <c r="A6" s="13" t="s">
        <v>8</v>
      </c>
      <c r="B6" s="14" t="s">
        <v>14</v>
      </c>
      <c r="C6" s="4">
        <v>36876</v>
      </c>
      <c r="D6" s="17" t="s">
        <v>26</v>
      </c>
      <c r="E6" s="22" t="str">
        <f t="shared" ca="1" si="0"/>
        <v>Aujourd'hui</v>
      </c>
      <c r="F6"/>
      <c r="G6" t="b">
        <f ca="1">MONTH(C6)=MONTH(TODAY())</f>
        <v>1</v>
      </c>
      <c r="H6" t="b">
        <f ca="1">DAY(C6)=DAY(TODAY())</f>
        <v>1</v>
      </c>
      <c r="I6">
        <f ca="1">H6*G6</f>
        <v>1</v>
      </c>
      <c r="J6" t="b">
        <f ca="1">DAY(C6)=DAY(TODAY()+1)</f>
        <v>0</v>
      </c>
      <c r="K6">
        <f ca="1">G6*J6</f>
        <v>0</v>
      </c>
      <c r="L6" t="b">
        <f ca="1">DAY(C6)=DAY(TODAY()+2)</f>
        <v>0</v>
      </c>
      <c r="M6">
        <f t="shared" ref="M6:M14" ca="1" si="1">$G6*L6</f>
        <v>0</v>
      </c>
    </row>
    <row r="7" spans="1:13" x14ac:dyDescent="0.35">
      <c r="A7" s="13" t="s">
        <v>9</v>
      </c>
      <c r="B7" s="14" t="s">
        <v>15</v>
      </c>
      <c r="C7" s="4">
        <v>35757</v>
      </c>
      <c r="D7" s="17" t="s">
        <v>27</v>
      </c>
      <c r="E7" s="22" t="str">
        <f t="shared" ca="1" si="0"/>
        <v/>
      </c>
      <c r="F7"/>
      <c r="G7" t="b">
        <f ca="1">MONTH(C7)=MONTH(TODAY())</f>
        <v>0</v>
      </c>
      <c r="H7" t="b">
        <f ca="1">DAY(C7)=DAY(TODAY())</f>
        <v>0</v>
      </c>
      <c r="I7">
        <f ca="1">H7*G7</f>
        <v>0</v>
      </c>
      <c r="J7" t="b">
        <f ca="1">DAY(C7)=DAY(TODAY()+1)</f>
        <v>0</v>
      </c>
      <c r="K7">
        <f ca="1">G7*J7</f>
        <v>0</v>
      </c>
      <c r="L7" t="b">
        <f ca="1">DAY(C7)=DAY(TODAY()+2)</f>
        <v>0</v>
      </c>
      <c r="M7">
        <f t="shared" ca="1" si="1"/>
        <v>0</v>
      </c>
    </row>
    <row r="8" spans="1:13" x14ac:dyDescent="0.35">
      <c r="A8" s="13" t="s">
        <v>10</v>
      </c>
      <c r="B8" s="14" t="s">
        <v>16</v>
      </c>
      <c r="C8" s="4"/>
      <c r="D8" s="17" t="s">
        <v>28</v>
      </c>
      <c r="E8" s="22" t="str">
        <f t="shared" ca="1" si="0"/>
        <v/>
      </c>
      <c r="F8"/>
      <c r="G8" t="b">
        <f ca="1">MONTH(C8)=MONTH(TODAY())</f>
        <v>0</v>
      </c>
      <c r="H8" t="b">
        <f ca="1">DAY(C8)=DAY(TODAY())</f>
        <v>0</v>
      </c>
      <c r="I8">
        <f ca="1">H8*G8</f>
        <v>0</v>
      </c>
      <c r="J8" t="b">
        <f ca="1">DAY(C8)=DAY(TODAY()+1)</f>
        <v>0</v>
      </c>
      <c r="K8">
        <f ca="1">G8*J8</f>
        <v>0</v>
      </c>
      <c r="L8" t="b">
        <f ca="1">DAY(C8)=DAY(TODAY()+2)</f>
        <v>0</v>
      </c>
      <c r="M8">
        <f t="shared" ca="1" si="1"/>
        <v>0</v>
      </c>
    </row>
    <row r="9" spans="1:13" x14ac:dyDescent="0.35">
      <c r="A9" s="13" t="s">
        <v>11</v>
      </c>
      <c r="B9" s="14" t="s">
        <v>17</v>
      </c>
      <c r="C9" s="4">
        <v>32495</v>
      </c>
      <c r="D9" s="17" t="s">
        <v>29</v>
      </c>
      <c r="E9" s="22" t="str">
        <f t="shared" ca="1" si="0"/>
        <v>Après-demain</v>
      </c>
      <c r="F9"/>
      <c r="G9" t="b">
        <f ca="1">MONTH(C9)=MONTH(TODAY())</f>
        <v>1</v>
      </c>
      <c r="H9" t="b">
        <f ca="1">DAY(C9)=DAY(TODAY())</f>
        <v>0</v>
      </c>
      <c r="I9">
        <f ca="1">H9*G9</f>
        <v>0</v>
      </c>
      <c r="J9" t="b">
        <f ca="1">DAY(C9)=DAY(TODAY()+1)</f>
        <v>0</v>
      </c>
      <c r="K9">
        <f ca="1">G9*J9</f>
        <v>0</v>
      </c>
      <c r="L9" t="b">
        <f ca="1">DAY(C9)=DAY(TODAY()+2)</f>
        <v>1</v>
      </c>
      <c r="M9">
        <f t="shared" ca="1" si="1"/>
        <v>1</v>
      </c>
    </row>
    <row r="10" spans="1:13" x14ac:dyDescent="0.35">
      <c r="A10" s="13" t="s">
        <v>20</v>
      </c>
      <c r="B10" s="14" t="s">
        <v>18</v>
      </c>
      <c r="C10" s="4">
        <v>27000</v>
      </c>
      <c r="D10" s="17" t="s">
        <v>30</v>
      </c>
      <c r="E10" s="22" t="str">
        <f t="shared" ca="1" si="0"/>
        <v/>
      </c>
      <c r="F10"/>
      <c r="G10" t="b">
        <f ca="1">MONTH(C10)=MONTH(TODAY())</f>
        <v>1</v>
      </c>
      <c r="H10" t="b">
        <f ca="1">DAY(C10)=DAY(TODAY())</f>
        <v>0</v>
      </c>
      <c r="I10">
        <f ca="1">H10*G10</f>
        <v>0</v>
      </c>
      <c r="J10" t="b">
        <f ca="1">DAY(C10)=DAY(TODAY()+1)</f>
        <v>0</v>
      </c>
      <c r="K10">
        <f ca="1">G10*J10</f>
        <v>0</v>
      </c>
      <c r="L10" t="b">
        <f ca="1">DAY(C10)=DAY(TODAY()+2)</f>
        <v>0</v>
      </c>
      <c r="M10">
        <f t="shared" ca="1" si="1"/>
        <v>0</v>
      </c>
    </row>
    <row r="11" spans="1:13" x14ac:dyDescent="0.35">
      <c r="A11" s="13" t="s">
        <v>12</v>
      </c>
      <c r="B11" s="14" t="s">
        <v>19</v>
      </c>
      <c r="C11" s="4">
        <v>29206</v>
      </c>
      <c r="D11" s="17" t="s">
        <v>31</v>
      </c>
      <c r="E11" s="22" t="str">
        <f t="shared" ca="1" si="0"/>
        <v>Demain</v>
      </c>
      <c r="F11"/>
      <c r="G11" t="b">
        <f ca="1">MONTH(C11)=MONTH(TODAY())</f>
        <v>1</v>
      </c>
      <c r="H11" t="b">
        <f ca="1">DAY(C11)=DAY(TODAY())</f>
        <v>0</v>
      </c>
      <c r="I11">
        <f ca="1">H11*G11</f>
        <v>0</v>
      </c>
      <c r="J11" t="b">
        <f ca="1">DAY(C11)=DAY(TODAY()+1)</f>
        <v>1</v>
      </c>
      <c r="K11">
        <f ca="1">G11*J11</f>
        <v>1</v>
      </c>
      <c r="L11" t="b">
        <f ca="1">DAY(C11)=DAY(TODAY()+2)</f>
        <v>0</v>
      </c>
      <c r="M11">
        <f t="shared" ca="1" si="1"/>
        <v>0</v>
      </c>
    </row>
    <row r="12" spans="1:13" x14ac:dyDescent="0.35">
      <c r="A12" s="13" t="s">
        <v>24</v>
      </c>
      <c r="B12" s="14" t="s">
        <v>21</v>
      </c>
      <c r="C12" s="4">
        <v>18612</v>
      </c>
      <c r="D12" s="17" t="s">
        <v>32</v>
      </c>
      <c r="E12" s="22" t="str">
        <f t="shared" ca="1" si="0"/>
        <v/>
      </c>
      <c r="F12"/>
      <c r="G12" t="b">
        <f ca="1">MONTH(C12)=MONTH(TODAY())</f>
        <v>1</v>
      </c>
      <c r="H12" t="b">
        <f ca="1">DAY(C12)=DAY(TODAY())</f>
        <v>0</v>
      </c>
      <c r="I12">
        <f ca="1">H12*G12</f>
        <v>0</v>
      </c>
      <c r="J12" t="b">
        <f ca="1">DAY(C12)=DAY(TODAY()+1)</f>
        <v>0</v>
      </c>
      <c r="K12">
        <f ca="1">G12*J12</f>
        <v>0</v>
      </c>
      <c r="L12" t="b">
        <f ca="1">DAY(C12)=DAY(TODAY()+2)</f>
        <v>0</v>
      </c>
      <c r="M12">
        <f t="shared" ca="1" si="1"/>
        <v>0</v>
      </c>
    </row>
    <row r="13" spans="1:13" x14ac:dyDescent="0.35">
      <c r="A13" s="15" t="s">
        <v>23</v>
      </c>
      <c r="B13" s="16" t="s">
        <v>22</v>
      </c>
      <c r="C13" s="5">
        <v>30301</v>
      </c>
      <c r="D13" s="18" t="s">
        <v>33</v>
      </c>
      <c r="E13" s="22" t="str">
        <f t="shared" ca="1" si="0"/>
        <v>Aujourd'hui</v>
      </c>
      <c r="F13"/>
      <c r="G13" t="b">
        <f ca="1">MONTH(C13)=MONTH(TODAY())</f>
        <v>1</v>
      </c>
      <c r="H13" t="b">
        <f ca="1">DAY(C13)=DAY(TODAY())</f>
        <v>1</v>
      </c>
      <c r="I13">
        <f ca="1">H13*G13</f>
        <v>1</v>
      </c>
      <c r="J13" t="b">
        <f ca="1">DAY(C13)=DAY(TODAY()+1)</f>
        <v>0</v>
      </c>
      <c r="K13">
        <f ca="1">G13*J13</f>
        <v>0</v>
      </c>
      <c r="L13" t="b">
        <f ca="1">DAY(C13)=DAY(TODAY()+2)</f>
        <v>0</v>
      </c>
      <c r="M13">
        <f t="shared" ca="1" si="1"/>
        <v>0</v>
      </c>
    </row>
    <row r="14" spans="1:13" x14ac:dyDescent="0.35">
      <c r="G14"/>
    </row>
    <row r="16" spans="1:13" ht="26" x14ac:dyDescent="0.6">
      <c r="A16" s="3"/>
    </row>
  </sheetData>
  <mergeCells count="3">
    <mergeCell ref="H4:I4"/>
    <mergeCell ref="J4:K4"/>
    <mergeCell ref="L4:M4"/>
  </mergeCells>
  <conditionalFormatting sqref="L4">
    <cfRule type="expression" dxfId="6" priority="9">
      <formula>AND(DAY($L4)=DAY(TODAY()),MONTH($L4)=MONTH(TODAY()))</formula>
    </cfRule>
    <cfRule type="expression" dxfId="5" priority="10">
      <formula>AND(DAY($L4)=DAY(TODAY()+2),MONTH($L4)=MONTH(TODAY()+2))</formula>
    </cfRule>
    <cfRule type="expression" dxfId="4" priority="11">
      <formula>AND(DAY($L4)=DAY(TODAY()+1),MONTH($L4)=MONTH(TODAY()+1))</formula>
    </cfRule>
  </conditionalFormatting>
  <conditionalFormatting sqref="C5:E13">
    <cfRule type="expression" dxfId="3" priority="4">
      <formula>$I5=1</formula>
    </cfRule>
    <cfRule type="expression" dxfId="2" priority="5">
      <formula>$K5=1</formula>
    </cfRule>
    <cfRule type="expression" dxfId="1" priority="8">
      <formula>$M5=1</formula>
    </cfRule>
  </conditionalFormatting>
  <hyperlinks>
    <hyperlink ref="D5" r:id="rId1" xr:uid="{684543C2-6B65-4990-A995-1222CC797DAD}"/>
    <hyperlink ref="D6:D13" r:id="rId2" display="Paul_pomme@modèl.fr" xr:uid="{53CE80D6-B6D3-4751-AE9D-BBB4514F4FF2}"/>
    <hyperlink ref="D7" r:id="rId3" xr:uid="{016691F4-2CA0-4191-9DD5-08EC571E294D}"/>
    <hyperlink ref="D8" r:id="rId4" xr:uid="{3452AD11-23D7-44DB-915A-646753A3C765}"/>
    <hyperlink ref="D9" r:id="rId5" xr:uid="{F32E7188-3A42-4371-A22D-16F3DFC75EC2}"/>
    <hyperlink ref="D10" r:id="rId6" xr:uid="{0573885B-FBFE-426E-A55B-86F401E26CF1}"/>
    <hyperlink ref="D11" r:id="rId7" xr:uid="{40EE8DBF-344F-4950-9FBB-4346E9866589}"/>
    <hyperlink ref="D12" r:id="rId8" xr:uid="{2121C557-33A8-4778-9FA5-A7BB913CEA2A}"/>
    <hyperlink ref="D13" r:id="rId9" xr:uid="{8CD408CC-78B1-4D61-8AA9-D96F08D081B9}"/>
  </hyperlinks>
  <pageMargins left="0.7" right="0.7" top="0.75" bottom="0.75" header="0.3" footer="0.3"/>
  <tableParts count="1">
    <tablePart r:id="rId1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15DC59-1700-4BAB-916A-CE7F1215DA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Ordonc</cp:lastModifiedBy>
  <dcterms:created xsi:type="dcterms:W3CDTF">2021-12-15T17:29:48Z</dcterms:created>
  <dcterms:modified xsi:type="dcterms:W3CDTF">2021-12-16T13:11:43Z</dcterms:modified>
</cp:coreProperties>
</file>