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v\Desktop\CARTO AFO\SUIVI\"/>
    </mc:Choice>
  </mc:AlternateContent>
  <xr:revisionPtr revIDLastSave="0" documentId="13_ncr:1_{FC84F29F-9152-492C-8E44-489B8354F394}" xr6:coauthVersionLast="44" xr6:coauthVersionMax="45" xr10:uidLastSave="{00000000-0000-0000-0000-000000000000}"/>
  <bookViews>
    <workbookView xWindow="-120" yWindow="-120" windowWidth="19440" windowHeight="12240" activeTab="1" xr2:uid="{385961DB-751E-45E9-B951-A8CA304F93EC}"/>
  </bookViews>
  <sheets>
    <sheet name="Accueil" sheetId="1" r:id="rId1"/>
    <sheet name="BDMouv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2" l="1"/>
  <c r="H2" i="2"/>
</calcChain>
</file>

<file path=xl/sharedStrings.xml><?xml version="1.0" encoding="utf-8"?>
<sst xmlns="http://schemas.openxmlformats.org/spreadsheetml/2006/main" count="32" uniqueCount="31">
  <si>
    <t>Id</t>
  </si>
  <si>
    <t>Crédit</t>
  </si>
  <si>
    <t>Débit</t>
  </si>
  <si>
    <t>Cpte Bq</t>
  </si>
  <si>
    <t>Cpte Ana</t>
  </si>
  <si>
    <t>Date</t>
  </si>
  <si>
    <t>report</t>
  </si>
  <si>
    <t>épargne</t>
  </si>
  <si>
    <t>dépenses</t>
  </si>
  <si>
    <t>revenus</t>
  </si>
  <si>
    <t>salaires</t>
  </si>
  <si>
    <t>510 lavage voiture</t>
  </si>
  <si>
    <t>511 essence</t>
  </si>
  <si>
    <t>512réparations</t>
  </si>
  <si>
    <t>513 autres</t>
  </si>
  <si>
    <t>520 habillement</t>
  </si>
  <si>
    <t>590 alimention</t>
  </si>
  <si>
    <t>410 eau</t>
  </si>
  <si>
    <t>420 gaz</t>
  </si>
  <si>
    <t>430 assurance</t>
  </si>
  <si>
    <t>charges fixes</t>
  </si>
  <si>
    <t>440…</t>
  </si>
  <si>
    <t>530…</t>
  </si>
  <si>
    <t>Détail Cpte Ana :</t>
  </si>
  <si>
    <t>Détail Banque</t>
  </si>
  <si>
    <t>51 Crédit Agricole</t>
  </si>
  <si>
    <t>52 Caisse d'épargne</t>
  </si>
  <si>
    <t>53…</t>
  </si>
  <si>
    <t>Sur cette base on peut déjà broder pas mal…</t>
  </si>
  <si>
    <t>Solde 51</t>
  </si>
  <si>
    <t>Solde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</si>
</sst>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Continuous"/>
    </xf>
    <xf numFmtId="0" fontId="0" fillId="2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EBE64-B195-4DEE-9DD4-07A9FBB3C994}" name="Tableau1" displayName="Tableau1" ref="A1:F9" totalsRowShown="0">
  <autoFilter ref="A1:F9" xr:uid="{1AEC1B45-0CBF-4E7B-9A1B-598162216122}"/>
  <tableColumns count="6">
    <tableColumn id="1" xr3:uid="{E8199DCF-A05C-4C5C-85AF-BBD3AA3BAAAD}" name="Id"/>
    <tableColumn id="2" xr3:uid="{0832CF84-5315-4480-BB29-3FE3D5F237FE}" name="Date" dataDxfId="0"/>
    <tableColumn id="3" xr3:uid="{3ABE150E-3E7F-4EC9-B0E6-7BD32F796658}" name="Cpte Ana"/>
    <tableColumn id="4" xr3:uid="{09E4ADC9-0C06-4082-BF8F-D8C91CB46094}" name="Cpte Bq"/>
    <tableColumn id="5" xr3:uid="{C6FE8436-C6AA-438B-A67D-3EA5BCF9D0EF}" name="Crédit"/>
    <tableColumn id="6" xr3:uid="{BD37D5EB-4F89-4316-BA66-B59DA6E4BDB3}" name="Déb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08BA-5210-46B5-903E-5315CFC2CD6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69353-CDC7-49A6-8DB5-49487EAD55B3}">
  <dimension ref="A1:S25"/>
  <sheetViews>
    <sheetView tabSelected="1" workbookViewId="0">
      <selection activeCell="H16" sqref="H16"/>
    </sheetView>
  </sheetViews>
  <sheetFormatPr baseColWidth="10" defaultRowHeight="15" x14ac:dyDescent="0.25"/>
  <cols>
    <col min="1" max="1" width="8.140625" customWidth="1"/>
    <col min="2" max="2" width="12" customWidth="1"/>
    <col min="12" max="14" width="7" customWidth="1"/>
    <col min="16" max="16" width="14.42578125" customWidth="1"/>
    <col min="17" max="18" width="8" customWidth="1"/>
  </cols>
  <sheetData>
    <row r="1" spans="1:19" x14ac:dyDescent="0.25">
      <c r="A1" t="s">
        <v>0</v>
      </c>
      <c r="B1" t="s">
        <v>5</v>
      </c>
      <c r="C1" t="s">
        <v>4</v>
      </c>
      <c r="D1" t="s">
        <v>3</v>
      </c>
      <c r="E1" t="s">
        <v>1</v>
      </c>
      <c r="F1" t="s">
        <v>2</v>
      </c>
      <c r="H1" s="2" t="s">
        <v>29</v>
      </c>
      <c r="I1" s="2" t="s">
        <v>30</v>
      </c>
      <c r="O1" t="s">
        <v>23</v>
      </c>
      <c r="S1" t="s">
        <v>24</v>
      </c>
    </row>
    <row r="2" spans="1:19" x14ac:dyDescent="0.25">
      <c r="A2">
        <v>1</v>
      </c>
      <c r="B2" s="1">
        <v>43922</v>
      </c>
      <c r="C2" t="s">
        <v>6</v>
      </c>
      <c r="D2">
        <v>51</v>
      </c>
      <c r="E2">
        <v>1584.59</v>
      </c>
      <c r="H2" s="3">
        <f>SUMPRODUCT((Tableau1[Cpte Bq]=51)*(Tableau1[Crédit]))-SUMPRODUCT((Tableau1[Cpte Bq]=51)*(Tableau1[Débit]))</f>
        <v>1004.5899999999999</v>
      </c>
      <c r="I2" s="3">
        <f>SUMPRODUCT((Tableau1[Cpte Bq]=52)*(Tableau1[Crédit]))-SUMPRODUCT((Tableau1[Cpte Bq]=52)*(Tableau1[Débit]))</f>
        <v>2200</v>
      </c>
      <c r="O2">
        <v>1</v>
      </c>
      <c r="P2" t="s">
        <v>7</v>
      </c>
      <c r="S2" t="s">
        <v>25</v>
      </c>
    </row>
    <row r="3" spans="1:19" x14ac:dyDescent="0.25">
      <c r="A3">
        <v>2</v>
      </c>
      <c r="B3" s="1">
        <v>43922</v>
      </c>
      <c r="C3" t="s">
        <v>6</v>
      </c>
      <c r="D3">
        <v>52</v>
      </c>
      <c r="E3">
        <v>2000</v>
      </c>
      <c r="O3">
        <v>2</v>
      </c>
      <c r="P3" t="s">
        <v>9</v>
      </c>
      <c r="S3" t="s">
        <v>26</v>
      </c>
    </row>
    <row r="4" spans="1:19" x14ac:dyDescent="0.25">
      <c r="A4">
        <v>3</v>
      </c>
      <c r="B4" s="1">
        <v>43937</v>
      </c>
      <c r="C4">
        <v>1</v>
      </c>
      <c r="D4">
        <v>52</v>
      </c>
      <c r="E4">
        <v>200</v>
      </c>
      <c r="O4">
        <v>3</v>
      </c>
      <c r="P4" t="s">
        <v>10</v>
      </c>
      <c r="S4" t="s">
        <v>27</v>
      </c>
    </row>
    <row r="5" spans="1:19" x14ac:dyDescent="0.25">
      <c r="A5">
        <v>4</v>
      </c>
      <c r="B5" s="1">
        <v>43938</v>
      </c>
      <c r="C5">
        <v>410</v>
      </c>
      <c r="D5">
        <v>51</v>
      </c>
      <c r="F5">
        <v>100</v>
      </c>
      <c r="O5">
        <v>4</v>
      </c>
      <c r="P5" t="s">
        <v>20</v>
      </c>
    </row>
    <row r="6" spans="1:19" x14ac:dyDescent="0.25">
      <c r="A6">
        <v>5</v>
      </c>
      <c r="B6" s="1">
        <v>43938</v>
      </c>
      <c r="C6">
        <v>430</v>
      </c>
      <c r="D6">
        <v>51</v>
      </c>
      <c r="F6">
        <v>200</v>
      </c>
      <c r="P6" t="s">
        <v>17</v>
      </c>
    </row>
    <row r="7" spans="1:19" x14ac:dyDescent="0.25">
      <c r="A7">
        <v>6</v>
      </c>
      <c r="B7" s="1">
        <v>43938</v>
      </c>
      <c r="C7">
        <v>511</v>
      </c>
      <c r="D7">
        <v>51</v>
      </c>
      <c r="F7">
        <v>85</v>
      </c>
      <c r="P7" t="s">
        <v>18</v>
      </c>
    </row>
    <row r="8" spans="1:19" x14ac:dyDescent="0.25">
      <c r="A8">
        <v>7</v>
      </c>
      <c r="B8" s="1">
        <v>43939</v>
      </c>
      <c r="C8">
        <v>590</v>
      </c>
      <c r="D8">
        <v>51</v>
      </c>
      <c r="F8">
        <v>15</v>
      </c>
      <c r="P8" t="s">
        <v>19</v>
      </c>
    </row>
    <row r="9" spans="1:19" x14ac:dyDescent="0.25">
      <c r="A9">
        <v>8</v>
      </c>
      <c r="B9" s="1">
        <v>43940</v>
      </c>
      <c r="C9">
        <v>520</v>
      </c>
      <c r="D9">
        <v>51</v>
      </c>
      <c r="F9">
        <v>180</v>
      </c>
      <c r="P9" t="s">
        <v>21</v>
      </c>
    </row>
    <row r="11" spans="1:19" x14ac:dyDescent="0.25">
      <c r="O11">
        <v>5</v>
      </c>
      <c r="P11" t="s">
        <v>8</v>
      </c>
    </row>
    <row r="12" spans="1:19" x14ac:dyDescent="0.25">
      <c r="H12" t="s">
        <v>28</v>
      </c>
      <c r="P12" t="s">
        <v>11</v>
      </c>
    </row>
    <row r="13" spans="1:19" x14ac:dyDescent="0.25">
      <c r="P13" t="s">
        <v>12</v>
      </c>
    </row>
    <row r="14" spans="1:19" x14ac:dyDescent="0.25">
      <c r="P14" t="s">
        <v>13</v>
      </c>
    </row>
    <row r="15" spans="1:19" x14ac:dyDescent="0.25">
      <c r="P15" t="s">
        <v>14</v>
      </c>
    </row>
    <row r="16" spans="1:19" x14ac:dyDescent="0.25">
      <c r="P16" t="s">
        <v>15</v>
      </c>
    </row>
    <row r="17" spans="16:16" x14ac:dyDescent="0.25">
      <c r="P17" t="s">
        <v>22</v>
      </c>
    </row>
    <row r="25" spans="16:16" x14ac:dyDescent="0.25">
      <c r="P25" t="s">
        <v>16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BDMouvt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rcv</cp:lastModifiedBy>
  <dcterms:created xsi:type="dcterms:W3CDTF">2020-04-19T14:45:28Z</dcterms:created>
  <dcterms:modified xsi:type="dcterms:W3CDTF">2020-04-19T17:07:46Z</dcterms:modified>
</cp:coreProperties>
</file>