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quête" sheetId="1" r:id="rId4"/>
    <sheet state="visible" name="Liste 1" sheetId="2" r:id="rId5"/>
    <sheet state="visible" name="Liste 2" sheetId="3" r:id="rId6"/>
  </sheets>
  <definedNames/>
  <calcPr/>
</workbook>
</file>

<file path=xl/sharedStrings.xml><?xml version="1.0" encoding="utf-8"?>
<sst xmlns="http://schemas.openxmlformats.org/spreadsheetml/2006/main" count="41" uniqueCount="14">
  <si>
    <t>fournisseur</t>
  </si>
  <si>
    <t>Voici les code_interne présent entre les deux listes</t>
  </si>
  <si>
    <t>code_fournisseur</t>
  </si>
  <si>
    <t>code_interne</t>
  </si>
  <si>
    <t>Outillage &amp; CO</t>
  </si>
  <si>
    <t>Appro mat</t>
  </si>
  <si>
    <t>Jardiland</t>
  </si>
  <si>
    <t>Big Mat</t>
  </si>
  <si>
    <t>Fournisseur 1</t>
  </si>
  <si>
    <t>Levrard &amp; Fils</t>
  </si>
  <si>
    <t>J'aimerais afficher les lignes de la Liste 1 que l'on retrouve dans la liste 2 en fonction du code interne</t>
  </si>
  <si>
    <t>Voici le résultat attendu</t>
  </si>
  <si>
    <t>Il faudrait comparer chaque ligne de mon premier tableau en haut de cette feuille avec les lignes de ma liste 1 pour obtenir le résultat attendu</t>
  </si>
  <si>
    <t>Comment faire ? En passant par une requête SQL ? Autres ?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</si>
</sst>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name val="Arial"/>
    </font>
    <font>
      <color theme="1"/>
      <name val="Arial"/>
    </font>
    <font>
      <b/>
    </font>
    <font>
      <b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readingOrder="0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readingOrder="0" vertical="bottom"/>
    </xf>
    <xf borderId="0" fillId="0" fontId="1" numFmtId="0" xfId="0" applyAlignment="1" applyFont="1">
      <alignment horizontal="right" readingOrder="0" vertical="bottom"/>
    </xf>
    <xf borderId="1" fillId="0" fontId="2" numFmtId="0" xfId="0" applyBorder="1" applyFont="1"/>
    <xf borderId="1" fillId="0" fontId="1" numFmtId="0" xfId="0" applyAlignment="1" applyBorder="1" applyFont="1">
      <alignment readingOrder="0"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horizontal="right" vertical="bottom"/>
    </xf>
    <xf borderId="0" fillId="0" fontId="1" numFmtId="0" xfId="0" applyAlignment="1" applyFont="1">
      <alignment horizontal="right" vertical="bottom"/>
    </xf>
    <xf borderId="0" fillId="0" fontId="4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3" t="s">
        <v>1</v>
      </c>
    </row>
    <row r="2">
      <c r="A2" s="7" t="str">
        <f>IFERROR(__xludf.DUMMYFUNCTION("filter('Liste 1'!C:C,COUNTIF('Liste 2'!C:C,'Liste 1'!C:C))"),"code_interne")</f>
        <v>code_interne</v>
      </c>
    </row>
    <row r="3">
      <c r="A3" s="7">
        <f>IFERROR(__xludf.DUMMYFUNCTION("""COMPUTED_VALUE"""),149708.0)</f>
        <v>149708</v>
      </c>
    </row>
    <row r="4">
      <c r="A4" s="7">
        <f>IFERROR(__xludf.DUMMYFUNCTION("""COMPUTED_VALUE"""),144976.0)</f>
        <v>144976</v>
      </c>
    </row>
    <row r="5">
      <c r="A5" s="7">
        <f>IFERROR(__xludf.DUMMYFUNCTION("""COMPUTED_VALUE"""),153988.0)</f>
        <v>153988</v>
      </c>
    </row>
    <row r="6">
      <c r="A6" s="7">
        <f>IFERROR(__xludf.DUMMYFUNCTION("""COMPUTED_VALUE"""),53938.0)</f>
        <v>53938</v>
      </c>
    </row>
    <row r="7">
      <c r="A7" s="7">
        <f>IFERROR(__xludf.DUMMYFUNCTION("""COMPUTED_VALUE"""),39845.0)</f>
        <v>39845</v>
      </c>
    </row>
    <row r="10">
      <c r="A10" s="3" t="s">
        <v>10</v>
      </c>
    </row>
    <row r="11">
      <c r="A11" s="3" t="s">
        <v>11</v>
      </c>
    </row>
    <row r="13">
      <c r="A13" s="8" t="s">
        <v>0</v>
      </c>
      <c r="B13" s="9" t="s">
        <v>2</v>
      </c>
      <c r="C13" s="9" t="s">
        <v>3</v>
      </c>
    </row>
    <row r="14">
      <c r="A14" s="8" t="s">
        <v>4</v>
      </c>
      <c r="B14" s="10">
        <v>4220.0</v>
      </c>
      <c r="C14" s="10">
        <v>149708.0</v>
      </c>
    </row>
    <row r="15">
      <c r="A15" s="8" t="s">
        <v>4</v>
      </c>
      <c r="B15" s="10">
        <v>4220.0</v>
      </c>
      <c r="C15" s="10">
        <v>144976.0</v>
      </c>
    </row>
    <row r="16">
      <c r="A16" s="8" t="s">
        <v>5</v>
      </c>
      <c r="B16" s="10">
        <v>3234.0</v>
      </c>
      <c r="C16" s="10">
        <v>153988.0</v>
      </c>
    </row>
    <row r="17">
      <c r="A17" s="8" t="s">
        <v>7</v>
      </c>
      <c r="B17" s="10">
        <v>6631.0</v>
      </c>
      <c r="C17" s="10">
        <v>53938.0</v>
      </c>
    </row>
    <row r="18">
      <c r="A18" s="8" t="s">
        <v>7</v>
      </c>
      <c r="B18" s="10">
        <v>6631.0</v>
      </c>
      <c r="C18" s="10">
        <v>39845.0</v>
      </c>
    </row>
    <row r="19">
      <c r="A19" s="1"/>
      <c r="B19" s="11"/>
      <c r="C19" s="11"/>
    </row>
    <row r="20">
      <c r="A20" s="1"/>
      <c r="B20" s="11"/>
      <c r="C20" s="11"/>
    </row>
    <row r="21">
      <c r="A21" s="12" t="s">
        <v>12</v>
      </c>
      <c r="B21" s="11"/>
      <c r="C21" s="11"/>
    </row>
    <row r="22">
      <c r="A22" s="12"/>
      <c r="B22" s="11"/>
      <c r="C22" s="11"/>
    </row>
    <row r="23">
      <c r="A23" s="3" t="s">
        <v>13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2</v>
      </c>
      <c r="C1" s="2" t="s">
        <v>3</v>
      </c>
    </row>
    <row r="2">
      <c r="A2" s="1" t="s">
        <v>4</v>
      </c>
      <c r="B2" s="4">
        <v>4220.0</v>
      </c>
      <c r="C2" s="4">
        <v>149708.0</v>
      </c>
    </row>
    <row r="3">
      <c r="A3" s="1" t="s">
        <v>4</v>
      </c>
      <c r="B3" s="4">
        <v>4220.0</v>
      </c>
      <c r="C3" s="4">
        <v>144976.0</v>
      </c>
    </row>
    <row r="4">
      <c r="A4" s="1" t="s">
        <v>5</v>
      </c>
      <c r="B4" s="4">
        <v>3234.0</v>
      </c>
      <c r="C4" s="4">
        <v>153988.0</v>
      </c>
    </row>
    <row r="5">
      <c r="A5" s="1" t="s">
        <v>6</v>
      </c>
      <c r="B5" s="4">
        <v>8919.0</v>
      </c>
      <c r="C5" s="4">
        <v>99206.0</v>
      </c>
    </row>
    <row r="6">
      <c r="A6" s="1" t="s">
        <v>6</v>
      </c>
      <c r="B6" s="4">
        <v>8919.0</v>
      </c>
      <c r="C6" s="4">
        <v>55997.0</v>
      </c>
    </row>
    <row r="7">
      <c r="A7" s="1" t="s">
        <v>6</v>
      </c>
      <c r="B7" s="4">
        <v>8919.0</v>
      </c>
      <c r="C7" s="4">
        <v>55998.0</v>
      </c>
    </row>
    <row r="8">
      <c r="A8" s="1" t="s">
        <v>6</v>
      </c>
      <c r="B8" s="4">
        <v>8919.0</v>
      </c>
      <c r="C8" s="4">
        <v>132359.0</v>
      </c>
    </row>
    <row r="9">
      <c r="A9" s="1" t="s">
        <v>6</v>
      </c>
      <c r="B9" s="4">
        <v>8919.0</v>
      </c>
      <c r="C9" s="4">
        <v>755.0</v>
      </c>
    </row>
    <row r="10">
      <c r="A10" s="1" t="s">
        <v>6</v>
      </c>
      <c r="B10" s="4">
        <v>8919.0</v>
      </c>
      <c r="C10" s="4">
        <v>756.0</v>
      </c>
    </row>
    <row r="11">
      <c r="A11" s="1" t="s">
        <v>7</v>
      </c>
      <c r="B11" s="4">
        <v>6631.0</v>
      </c>
      <c r="C11" s="4">
        <v>53938.0</v>
      </c>
    </row>
    <row r="12">
      <c r="A12" s="1" t="s">
        <v>7</v>
      </c>
      <c r="B12" s="4">
        <v>6631.0</v>
      </c>
      <c r="C12" s="4">
        <v>39845.0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" t="s">
        <v>0</v>
      </c>
      <c r="B1" s="2" t="s">
        <v>2</v>
      </c>
      <c r="C1" s="2" t="s">
        <v>3</v>
      </c>
    </row>
    <row r="2">
      <c r="A2" s="1" t="s">
        <v>8</v>
      </c>
      <c r="B2" s="6">
        <v>4520.0</v>
      </c>
      <c r="C2" s="4">
        <v>149708.0</v>
      </c>
    </row>
    <row r="3">
      <c r="A3" s="5" t="s">
        <v>4</v>
      </c>
      <c r="B3" s="4">
        <v>4220.0</v>
      </c>
      <c r="C3" s="4">
        <v>144976.0</v>
      </c>
    </row>
    <row r="4">
      <c r="A4" s="5" t="s">
        <v>5</v>
      </c>
      <c r="B4" s="4">
        <v>3234.0</v>
      </c>
      <c r="C4" s="4">
        <v>153988.0</v>
      </c>
    </row>
    <row r="5">
      <c r="A5" s="1" t="s">
        <v>9</v>
      </c>
      <c r="B5" s="6">
        <v>4444.0</v>
      </c>
      <c r="C5" s="6">
        <v>99354.0</v>
      </c>
    </row>
    <row r="6">
      <c r="A6" s="1" t="s">
        <v>9</v>
      </c>
      <c r="B6" s="6">
        <v>4444.0</v>
      </c>
      <c r="C6" s="6">
        <v>99355.0</v>
      </c>
    </row>
    <row r="7">
      <c r="A7" s="1" t="s">
        <v>9</v>
      </c>
      <c r="B7" s="6">
        <v>4444.0</v>
      </c>
      <c r="C7" s="6">
        <v>99356.0</v>
      </c>
    </row>
    <row r="8">
      <c r="A8" s="5" t="s">
        <v>6</v>
      </c>
      <c r="B8" s="4">
        <v>8919.0</v>
      </c>
      <c r="C8" s="6">
        <v>132489.0</v>
      </c>
    </row>
    <row r="9">
      <c r="A9" s="5" t="s">
        <v>6</v>
      </c>
      <c r="B9" s="4">
        <v>8919.0</v>
      </c>
      <c r="C9" s="6">
        <v>26.0</v>
      </c>
    </row>
    <row r="10">
      <c r="A10" s="5" t="s">
        <v>6</v>
      </c>
      <c r="B10" s="4">
        <v>8919.0</v>
      </c>
      <c r="C10" s="6">
        <v>27.0</v>
      </c>
    </row>
    <row r="11">
      <c r="A11" s="5" t="s">
        <v>7</v>
      </c>
      <c r="B11" s="4">
        <v>6631.0</v>
      </c>
      <c r="C11" s="4">
        <v>53938.0</v>
      </c>
    </row>
    <row r="12">
      <c r="A12" s="5" t="s">
        <v>7</v>
      </c>
      <c r="B12" s="4">
        <v>6631.0</v>
      </c>
      <c r="C12" s="4">
        <v>39845.0</v>
      </c>
    </row>
  </sheetData>
  <drawing r:id="rId1"/>
</worksheet>
</file>