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19425" windowHeight="10425" activeTab="2"/>
  </bookViews>
  <sheets>
    <sheet name="Feuil1" sheetId="1" r:id="rId1"/>
    <sheet name="Feuil3" sheetId="3" r:id="rId2"/>
    <sheet name="Feuil2" sheetId="2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3" i="2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12"/>
  <c r="E33"/>
  <c r="E34"/>
  <c r="E35"/>
  <c r="D13"/>
  <c r="F13"/>
  <c r="G13"/>
  <c r="D14"/>
  <c r="F14"/>
  <c r="G14"/>
  <c r="D15"/>
  <c r="F15"/>
  <c r="G15"/>
  <c r="D16"/>
  <c r="F16"/>
  <c r="G16"/>
  <c r="D17"/>
  <c r="F17"/>
  <c r="G17"/>
  <c r="D18"/>
  <c r="F18"/>
  <c r="G18"/>
  <c r="D19"/>
  <c r="F19"/>
  <c r="G19"/>
  <c r="D20"/>
  <c r="F20"/>
  <c r="G20"/>
  <c r="D21"/>
  <c r="F21"/>
  <c r="G21"/>
  <c r="D22"/>
  <c r="F22"/>
  <c r="G22"/>
  <c r="D23"/>
  <c r="F23"/>
  <c r="G23"/>
  <c r="D24"/>
  <c r="F24"/>
  <c r="G24"/>
  <c r="D25"/>
  <c r="F25"/>
  <c r="G25"/>
  <c r="D26"/>
  <c r="F26"/>
  <c r="G26"/>
  <c r="D27"/>
  <c r="F27"/>
  <c r="G27"/>
  <c r="D28"/>
  <c r="F28"/>
  <c r="G28"/>
  <c r="D29"/>
  <c r="F29"/>
  <c r="G29"/>
  <c r="D30"/>
  <c r="F30"/>
  <c r="G30"/>
  <c r="D31"/>
  <c r="F31"/>
  <c r="G31"/>
  <c r="D32"/>
  <c r="F32"/>
  <c r="G32"/>
  <c r="D33"/>
  <c r="F33"/>
  <c r="G33"/>
  <c r="D34"/>
  <c r="F34"/>
  <c r="G34"/>
  <c r="D35"/>
  <c r="F35"/>
  <c r="G35"/>
  <c r="D36"/>
  <c r="F36"/>
  <c r="G36"/>
  <c r="D37"/>
  <c r="F37"/>
  <c r="G37"/>
  <c r="G12"/>
  <c r="F12"/>
  <c r="D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12"/>
</calcChain>
</file>

<file path=xl/sharedStrings.xml><?xml version="1.0" encoding="utf-8"?>
<sst xmlns="http://schemas.openxmlformats.org/spreadsheetml/2006/main" count="205" uniqueCount="30">
  <si>
    <t>Tarteg status</t>
  </si>
  <si>
    <t>Target scope</t>
  </si>
  <si>
    <t>Target justification</t>
  </si>
  <si>
    <t>Statut</t>
  </si>
  <si>
    <t>Implementation progress</t>
  </si>
  <si>
    <t>Alert</t>
  </si>
  <si>
    <t>Comments</t>
  </si>
  <si>
    <t>RISK ACCEPTED</t>
  </si>
  <si>
    <t>FULL IMPLEMENTATION</t>
  </si>
  <si>
    <t>PARTIAL IMPLEMENTATION</t>
  </si>
  <si>
    <t>blabla</t>
  </si>
  <si>
    <t>NO PROJECT</t>
  </si>
  <si>
    <t>DONE</t>
  </si>
  <si>
    <t>IN PROGRESS</t>
  </si>
  <si>
    <t>No alert</t>
  </si>
  <si>
    <t>No comment</t>
  </si>
  <si>
    <t>Je souhaiterais créer une macro afin de pouvoir comparer les différences entre 2 feuilles Excel.</t>
  </si>
  <si>
    <t>J'aimerais faire apparaitre ces différences dans une 3ème feuille.</t>
  </si>
  <si>
    <t>Vous trouverez ci-dessous un fichier Excel en guise d'exemple regroupant :</t>
  </si>
  <si>
    <t>- Feuil1 : regroupent les données du mois de Septembre</t>
  </si>
  <si>
    <t>- Feuil2 : regroupent les données du mois de Novembre (les modifications effectuées apparaissent en jaune)</t>
  </si>
  <si>
    <t>- Feuil3 : emplacement dans lequel j'aimerais faire figurer les différences tout en pouvant voir dans quelle colonne celles-ci sont localisées</t>
  </si>
  <si>
    <t>Mon but final serait de faire également apparaitre :</t>
  </si>
  <si>
    <t>- l'évolution des données chiffrées ou pourcentage (par exemple : si on est passé de 20% en Septembre à 50% en Novembre, je souhaiterais afficher dans Feuil3 quelque chose du style : "évolution = 30%"</t>
  </si>
  <si>
    <t>- une colonne supplémentaire avec la somme de différences par lignes</t>
  </si>
  <si>
    <t>- etc..</t>
  </si>
  <si>
    <t>Feuille  origine :</t>
  </si>
  <si>
    <t>Feuil1</t>
  </si>
  <si>
    <t>Feuil3</t>
  </si>
  <si>
    <t>Feuille  Fin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</si>
</sst>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0" fontId="2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 vertical="center"/>
    </xf>
    <xf numFmtId="10" fontId="1" fillId="2" borderId="0" xfId="0" applyNumberFormat="1" applyFont="1" applyFill="1" applyAlignment="1">
      <alignment horizontal="center" vertical="center"/>
    </xf>
    <xf numFmtId="0" fontId="1" fillId="0" borderId="6" xfId="0" applyFont="1" applyBorder="1" applyAlignment="1">
      <alignment horizontal="center"/>
    </xf>
    <xf numFmtId="10" fontId="1" fillId="0" borderId="6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0</xdr:row>
      <xdr:rowOff>123825</xdr:rowOff>
    </xdr:from>
    <xdr:to>
      <xdr:col>5</xdr:col>
      <xdr:colOff>57150</xdr:colOff>
      <xdr:row>3</xdr:row>
      <xdr:rowOff>38100</xdr:rowOff>
    </xdr:to>
    <xdr:sp macro="" textlink="">
      <xdr:nvSpPr>
        <xdr:cNvPr id="2" name="Arrondir un rectangle à un seul coin 1"/>
        <xdr:cNvSpPr/>
      </xdr:nvSpPr>
      <xdr:spPr>
        <a:xfrm>
          <a:off x="1466850" y="123825"/>
          <a:ext cx="2400300" cy="485775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2032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Comparer deux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48"/>
  <sheetViews>
    <sheetView workbookViewId="0">
      <selection activeCell="A39" sqref="A39:A48"/>
    </sheetView>
  </sheetViews>
  <sheetFormatPr baseColWidth="10" defaultRowHeight="15"/>
  <cols>
    <col min="1" max="7" width="24.42578125" customWidth="1"/>
  </cols>
  <sheetData>
    <row r="1" spans="1:7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>
      <c r="A2" s="1" t="s">
        <v>7</v>
      </c>
      <c r="B2" s="3">
        <v>0</v>
      </c>
      <c r="C2" s="1" t="s">
        <v>10</v>
      </c>
      <c r="D2" s="1" t="s">
        <v>11</v>
      </c>
      <c r="E2" s="3">
        <v>0</v>
      </c>
      <c r="F2" s="1" t="s">
        <v>14</v>
      </c>
      <c r="G2" s="1" t="s">
        <v>10</v>
      </c>
    </row>
    <row r="3" spans="1:7">
      <c r="A3" s="1" t="s">
        <v>8</v>
      </c>
      <c r="B3" s="3">
        <v>1</v>
      </c>
      <c r="C3" s="1" t="s">
        <v>10</v>
      </c>
      <c r="D3" s="1" t="s">
        <v>12</v>
      </c>
      <c r="E3" s="3">
        <v>1</v>
      </c>
      <c r="F3" s="1" t="s">
        <v>14</v>
      </c>
      <c r="G3" s="1" t="s">
        <v>10</v>
      </c>
    </row>
    <row r="4" spans="1:7">
      <c r="A4" s="1" t="s">
        <v>9</v>
      </c>
      <c r="B4" s="3">
        <v>0.5</v>
      </c>
      <c r="C4" s="1" t="s">
        <v>10</v>
      </c>
      <c r="D4" s="1" t="s">
        <v>13</v>
      </c>
      <c r="E4" s="3">
        <v>0.5</v>
      </c>
      <c r="F4" s="1" t="s">
        <v>14</v>
      </c>
      <c r="G4" s="1" t="s">
        <v>10</v>
      </c>
    </row>
    <row r="5" spans="1:7">
      <c r="A5" s="1" t="s">
        <v>7</v>
      </c>
      <c r="B5" s="3">
        <v>0</v>
      </c>
      <c r="C5" s="1" t="s">
        <v>10</v>
      </c>
      <c r="D5" s="1" t="s">
        <v>11</v>
      </c>
      <c r="E5" s="3">
        <v>0</v>
      </c>
      <c r="F5" s="1" t="s">
        <v>14</v>
      </c>
      <c r="G5" s="1" t="s">
        <v>10</v>
      </c>
    </row>
    <row r="6" spans="1:7">
      <c r="A6" s="1" t="s">
        <v>7</v>
      </c>
      <c r="B6" s="3">
        <v>0</v>
      </c>
      <c r="C6" s="1" t="s">
        <v>10</v>
      </c>
      <c r="D6" s="1" t="s">
        <v>11</v>
      </c>
      <c r="E6" s="3">
        <v>0</v>
      </c>
      <c r="F6" s="1" t="s">
        <v>14</v>
      </c>
      <c r="G6" s="1" t="s">
        <v>10</v>
      </c>
    </row>
    <row r="7" spans="1:7">
      <c r="A7" s="1" t="s">
        <v>7</v>
      </c>
      <c r="B7" s="3">
        <v>0</v>
      </c>
      <c r="C7" s="1" t="s">
        <v>10</v>
      </c>
      <c r="D7" s="1" t="s">
        <v>11</v>
      </c>
      <c r="E7" s="3">
        <v>0</v>
      </c>
      <c r="F7" s="1" t="s">
        <v>14</v>
      </c>
      <c r="G7" s="1" t="s">
        <v>10</v>
      </c>
    </row>
    <row r="8" spans="1:7">
      <c r="A8" s="1" t="s">
        <v>7</v>
      </c>
      <c r="B8" s="3">
        <v>0</v>
      </c>
      <c r="C8" s="1" t="s">
        <v>10</v>
      </c>
      <c r="D8" s="1" t="s">
        <v>11</v>
      </c>
      <c r="E8" s="3">
        <v>0</v>
      </c>
      <c r="F8" s="1" t="s">
        <v>14</v>
      </c>
      <c r="G8" s="1" t="s">
        <v>10</v>
      </c>
    </row>
    <row r="9" spans="1:7">
      <c r="A9" s="1" t="s">
        <v>7</v>
      </c>
      <c r="B9" s="3">
        <v>0</v>
      </c>
      <c r="C9" s="1" t="s">
        <v>10</v>
      </c>
      <c r="D9" s="1" t="s">
        <v>11</v>
      </c>
      <c r="E9" s="3">
        <v>0</v>
      </c>
      <c r="F9" s="1" t="s">
        <v>14</v>
      </c>
      <c r="G9" s="1" t="s">
        <v>10</v>
      </c>
    </row>
    <row r="10" spans="1:7">
      <c r="A10" s="1" t="s">
        <v>7</v>
      </c>
      <c r="B10" s="3">
        <v>0</v>
      </c>
      <c r="C10" s="1" t="s">
        <v>10</v>
      </c>
      <c r="D10" s="1" t="s">
        <v>11</v>
      </c>
      <c r="E10" s="3">
        <v>0</v>
      </c>
      <c r="F10" s="1" t="s">
        <v>14</v>
      </c>
      <c r="G10" s="1" t="s">
        <v>10</v>
      </c>
    </row>
    <row r="11" spans="1:7">
      <c r="A11" s="1" t="s">
        <v>8</v>
      </c>
      <c r="B11" s="3">
        <v>1</v>
      </c>
      <c r="C11" s="1" t="s">
        <v>10</v>
      </c>
      <c r="D11" s="1" t="s">
        <v>12</v>
      </c>
      <c r="E11" s="3">
        <v>1</v>
      </c>
      <c r="F11" s="1" t="s">
        <v>14</v>
      </c>
      <c r="G11" s="1" t="s">
        <v>10</v>
      </c>
    </row>
    <row r="12" spans="1:7">
      <c r="A12" s="1" t="s">
        <v>8</v>
      </c>
      <c r="B12" s="3">
        <v>1</v>
      </c>
      <c r="C12" s="1" t="s">
        <v>10</v>
      </c>
      <c r="D12" s="1" t="s">
        <v>12</v>
      </c>
      <c r="E12" s="3">
        <v>1</v>
      </c>
      <c r="F12" s="1" t="s">
        <v>14</v>
      </c>
      <c r="G12" s="1" t="s">
        <v>10</v>
      </c>
    </row>
    <row r="13" spans="1:7">
      <c r="A13" s="1" t="s">
        <v>8</v>
      </c>
      <c r="B13" s="3">
        <v>1</v>
      </c>
      <c r="C13" s="1" t="s">
        <v>10</v>
      </c>
      <c r="D13" s="1" t="s">
        <v>12</v>
      </c>
      <c r="E13" s="3">
        <v>1</v>
      </c>
      <c r="F13" s="1" t="s">
        <v>14</v>
      </c>
      <c r="G13" s="1" t="s">
        <v>10</v>
      </c>
    </row>
    <row r="14" spans="1:7">
      <c r="A14" s="1" t="s">
        <v>8</v>
      </c>
      <c r="B14" s="3">
        <v>1</v>
      </c>
      <c r="C14" s="1" t="s">
        <v>10</v>
      </c>
      <c r="D14" s="1" t="s">
        <v>12</v>
      </c>
      <c r="E14" s="3">
        <v>1</v>
      </c>
      <c r="F14" s="1" t="s">
        <v>14</v>
      </c>
      <c r="G14" s="1" t="s">
        <v>10</v>
      </c>
    </row>
    <row r="15" spans="1:7">
      <c r="A15" s="1" t="s">
        <v>9</v>
      </c>
      <c r="B15" s="3">
        <v>0.5</v>
      </c>
      <c r="C15" s="1" t="s">
        <v>10</v>
      </c>
      <c r="D15" s="1" t="s">
        <v>13</v>
      </c>
      <c r="E15" s="3">
        <v>0.5</v>
      </c>
      <c r="F15" s="1" t="s">
        <v>14</v>
      </c>
      <c r="G15" s="1" t="s">
        <v>10</v>
      </c>
    </row>
    <row r="16" spans="1:7">
      <c r="A16" s="1" t="s">
        <v>9</v>
      </c>
      <c r="B16" s="3">
        <v>0.5</v>
      </c>
      <c r="C16" s="1" t="s">
        <v>10</v>
      </c>
      <c r="D16" s="1" t="s">
        <v>13</v>
      </c>
      <c r="E16" s="3">
        <v>0.5</v>
      </c>
      <c r="F16" s="1" t="s">
        <v>14</v>
      </c>
      <c r="G16" s="1" t="s">
        <v>10</v>
      </c>
    </row>
    <row r="17" spans="1:7">
      <c r="A17" s="1" t="s">
        <v>9</v>
      </c>
      <c r="B17" s="3">
        <v>0.5</v>
      </c>
      <c r="C17" s="1" t="s">
        <v>10</v>
      </c>
      <c r="D17" s="1" t="s">
        <v>13</v>
      </c>
      <c r="E17" s="3">
        <v>0.5</v>
      </c>
      <c r="F17" s="1" t="s">
        <v>14</v>
      </c>
      <c r="G17" s="1" t="s">
        <v>10</v>
      </c>
    </row>
    <row r="18" spans="1:7">
      <c r="A18" s="1" t="s">
        <v>9</v>
      </c>
      <c r="B18" s="3">
        <v>0.5</v>
      </c>
      <c r="C18" s="1" t="s">
        <v>10</v>
      </c>
      <c r="D18" s="1" t="s">
        <v>13</v>
      </c>
      <c r="E18" s="3">
        <v>0.5</v>
      </c>
      <c r="F18" s="1" t="s">
        <v>14</v>
      </c>
      <c r="G18" s="1" t="s">
        <v>10</v>
      </c>
    </row>
    <row r="39" spans="1:1">
      <c r="A39" s="6" t="s">
        <v>16</v>
      </c>
    </row>
    <row r="40" spans="1:1">
      <c r="A40" s="6" t="s">
        <v>17</v>
      </c>
    </row>
    <row r="41" spans="1:1">
      <c r="A41" s="6" t="s">
        <v>18</v>
      </c>
    </row>
    <row r="42" spans="1:1">
      <c r="A42" s="6" t="s">
        <v>19</v>
      </c>
    </row>
    <row r="43" spans="1:1">
      <c r="A43" s="6" t="s">
        <v>20</v>
      </c>
    </row>
    <row r="44" spans="1:1">
      <c r="A44" s="6" t="s">
        <v>21</v>
      </c>
    </row>
    <row r="45" spans="1:1">
      <c r="A45" s="6" t="s">
        <v>22</v>
      </c>
    </row>
    <row r="46" spans="1:1">
      <c r="A46" s="6" t="s">
        <v>23</v>
      </c>
    </row>
    <row r="47" spans="1:1">
      <c r="A47" s="6" t="s">
        <v>24</v>
      </c>
    </row>
    <row r="48" spans="1:1">
      <c r="A48" s="6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8"/>
  <sheetViews>
    <sheetView workbookViewId="0">
      <selection activeCell="B11" sqref="B11"/>
    </sheetView>
  </sheetViews>
  <sheetFormatPr baseColWidth="10" defaultRowHeight="15"/>
  <cols>
    <col min="1" max="7" width="24.42578125" customWidth="1"/>
  </cols>
  <sheetData>
    <row r="1" spans="1:7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>
      <c r="A2" s="1" t="s">
        <v>7</v>
      </c>
      <c r="B2" s="3">
        <v>0</v>
      </c>
      <c r="C2" s="1" t="s">
        <v>10</v>
      </c>
      <c r="D2" s="1" t="s">
        <v>11</v>
      </c>
      <c r="E2" s="3">
        <v>0</v>
      </c>
      <c r="F2" s="1" t="s">
        <v>14</v>
      </c>
      <c r="G2" s="1" t="s">
        <v>10</v>
      </c>
    </row>
    <row r="3" spans="1:7">
      <c r="A3" s="1" t="s">
        <v>8</v>
      </c>
      <c r="B3" s="3">
        <v>1</v>
      </c>
      <c r="C3" s="1" t="s">
        <v>10</v>
      </c>
      <c r="D3" s="1" t="s">
        <v>12</v>
      </c>
      <c r="E3" s="3">
        <v>1</v>
      </c>
      <c r="F3" s="1" t="s">
        <v>14</v>
      </c>
      <c r="G3" s="4" t="s">
        <v>15</v>
      </c>
    </row>
    <row r="4" spans="1:7">
      <c r="A4" s="1" t="s">
        <v>9</v>
      </c>
      <c r="B4" s="3">
        <v>0.5</v>
      </c>
      <c r="C4" s="1" t="s">
        <v>10</v>
      </c>
      <c r="D4" s="1" t="s">
        <v>13</v>
      </c>
      <c r="E4" s="5">
        <v>0.7</v>
      </c>
      <c r="F4" s="1" t="s">
        <v>14</v>
      </c>
      <c r="G4" s="4" t="s">
        <v>15</v>
      </c>
    </row>
    <row r="5" spans="1:7">
      <c r="A5" s="1" t="s">
        <v>7</v>
      </c>
      <c r="B5" s="3">
        <v>0</v>
      </c>
      <c r="C5" s="1" t="s">
        <v>10</v>
      </c>
      <c r="D5" s="1" t="s">
        <v>11</v>
      </c>
      <c r="E5" s="3">
        <v>0</v>
      </c>
      <c r="F5" s="1" t="s">
        <v>14</v>
      </c>
      <c r="G5" s="4" t="s">
        <v>15</v>
      </c>
    </row>
    <row r="6" spans="1:7">
      <c r="A6" s="1" t="s">
        <v>7</v>
      </c>
      <c r="B6" s="3">
        <v>0</v>
      </c>
      <c r="C6" s="1" t="s">
        <v>10</v>
      </c>
      <c r="D6" s="1" t="s">
        <v>11</v>
      </c>
      <c r="E6" s="3">
        <v>0</v>
      </c>
      <c r="F6" s="4" t="s">
        <v>5</v>
      </c>
      <c r="G6" s="1" t="s">
        <v>10</v>
      </c>
    </row>
    <row r="7" spans="1:7">
      <c r="A7" s="1" t="s">
        <v>7</v>
      </c>
      <c r="B7" s="3">
        <v>0</v>
      </c>
      <c r="C7" s="1" t="s">
        <v>10</v>
      </c>
      <c r="D7" s="1" t="s">
        <v>11</v>
      </c>
      <c r="E7" s="3">
        <v>0</v>
      </c>
      <c r="F7" s="4" t="s">
        <v>5</v>
      </c>
      <c r="G7" s="1" t="s">
        <v>10</v>
      </c>
    </row>
    <row r="8" spans="1:7">
      <c r="A8" s="1" t="s">
        <v>7</v>
      </c>
      <c r="B8" s="3">
        <v>0</v>
      </c>
      <c r="C8" s="1" t="s">
        <v>10</v>
      </c>
      <c r="D8" s="1" t="s">
        <v>11</v>
      </c>
      <c r="E8" s="3">
        <v>0</v>
      </c>
      <c r="F8" s="4" t="s">
        <v>5</v>
      </c>
      <c r="G8" s="1" t="s">
        <v>10</v>
      </c>
    </row>
    <row r="9" spans="1:7">
      <c r="A9" s="1" t="s">
        <v>7</v>
      </c>
      <c r="B9" s="3">
        <v>0</v>
      </c>
      <c r="C9" s="1" t="s">
        <v>10</v>
      </c>
      <c r="D9" s="1" t="s">
        <v>11</v>
      </c>
      <c r="E9" s="3">
        <v>0</v>
      </c>
      <c r="F9" s="1" t="s">
        <v>14</v>
      </c>
      <c r="G9" s="1" t="s">
        <v>10</v>
      </c>
    </row>
    <row r="10" spans="1:7">
      <c r="A10" s="1" t="s">
        <v>7</v>
      </c>
      <c r="B10" s="3">
        <v>0</v>
      </c>
      <c r="C10" s="1" t="s">
        <v>10</v>
      </c>
      <c r="D10" s="1" t="s">
        <v>11</v>
      </c>
      <c r="E10" s="3">
        <v>0</v>
      </c>
      <c r="F10" s="1" t="s">
        <v>14</v>
      </c>
      <c r="G10" s="1" t="s">
        <v>10</v>
      </c>
    </row>
    <row r="11" spans="1:7">
      <c r="A11" s="1" t="s">
        <v>8</v>
      </c>
      <c r="B11" s="3">
        <v>1</v>
      </c>
      <c r="C11" s="1" t="s">
        <v>10</v>
      </c>
      <c r="D11" s="1" t="s">
        <v>12</v>
      </c>
      <c r="E11" s="3">
        <v>1</v>
      </c>
      <c r="F11" s="1" t="s">
        <v>14</v>
      </c>
      <c r="G11" s="1" t="s">
        <v>10</v>
      </c>
    </row>
    <row r="12" spans="1:7">
      <c r="A12" s="1" t="s">
        <v>8</v>
      </c>
      <c r="B12" s="3">
        <v>1</v>
      </c>
      <c r="C12" s="4" t="s">
        <v>15</v>
      </c>
      <c r="D12" s="1" t="s">
        <v>12</v>
      </c>
      <c r="E12" s="3">
        <v>1</v>
      </c>
      <c r="F12" s="1" t="s">
        <v>14</v>
      </c>
      <c r="G12" s="1" t="s">
        <v>10</v>
      </c>
    </row>
    <row r="13" spans="1:7">
      <c r="A13" s="1" t="s">
        <v>8</v>
      </c>
      <c r="B13" s="3">
        <v>1</v>
      </c>
      <c r="C13" s="4" t="s">
        <v>15</v>
      </c>
      <c r="D13" s="1" t="s">
        <v>12</v>
      </c>
      <c r="E13" s="3">
        <v>1</v>
      </c>
      <c r="F13" s="1" t="s">
        <v>14</v>
      </c>
      <c r="G13" s="1" t="s">
        <v>10</v>
      </c>
    </row>
    <row r="14" spans="1:7">
      <c r="A14" s="1" t="s">
        <v>8</v>
      </c>
      <c r="B14" s="3">
        <v>1</v>
      </c>
      <c r="C14" s="4" t="s">
        <v>15</v>
      </c>
      <c r="D14" s="1" t="s">
        <v>12</v>
      </c>
      <c r="E14" s="3">
        <v>1</v>
      </c>
      <c r="F14" s="1" t="s">
        <v>14</v>
      </c>
      <c r="G14" s="1" t="s">
        <v>10</v>
      </c>
    </row>
    <row r="15" spans="1:7">
      <c r="A15" s="1" t="s">
        <v>9</v>
      </c>
      <c r="B15" s="3">
        <v>0.5</v>
      </c>
      <c r="C15" s="4" t="s">
        <v>15</v>
      </c>
      <c r="D15" s="1" t="s">
        <v>13</v>
      </c>
      <c r="E15" s="5">
        <v>0.7</v>
      </c>
      <c r="F15" s="1" t="s">
        <v>14</v>
      </c>
      <c r="G15" s="1" t="s">
        <v>10</v>
      </c>
    </row>
    <row r="16" spans="1:7">
      <c r="A16" s="1" t="s">
        <v>9</v>
      </c>
      <c r="B16" s="3">
        <v>0.5</v>
      </c>
      <c r="C16" s="1" t="s">
        <v>10</v>
      </c>
      <c r="D16" s="1" t="s">
        <v>13</v>
      </c>
      <c r="E16" s="3">
        <v>0.5</v>
      </c>
      <c r="F16" s="1" t="s">
        <v>14</v>
      </c>
      <c r="G16" s="1" t="s">
        <v>10</v>
      </c>
    </row>
    <row r="17" spans="1:7">
      <c r="A17" s="1" t="s">
        <v>9</v>
      </c>
      <c r="B17" s="3">
        <v>0.5</v>
      </c>
      <c r="C17" s="1" t="s">
        <v>10</v>
      </c>
      <c r="D17" s="1" t="s">
        <v>13</v>
      </c>
      <c r="E17" s="3">
        <v>0.5</v>
      </c>
      <c r="F17" s="1" t="s">
        <v>14</v>
      </c>
      <c r="G17" s="1" t="s">
        <v>10</v>
      </c>
    </row>
    <row r="18" spans="1:7">
      <c r="A18" s="1" t="s">
        <v>9</v>
      </c>
      <c r="B18" s="3">
        <v>0.5</v>
      </c>
      <c r="C18" s="1" t="s">
        <v>10</v>
      </c>
      <c r="D18" s="1" t="s">
        <v>13</v>
      </c>
      <c r="E18" s="3">
        <v>0.5</v>
      </c>
      <c r="F18" s="1" t="s">
        <v>14</v>
      </c>
      <c r="G18" s="1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6:G40"/>
  <sheetViews>
    <sheetView tabSelected="1" workbookViewId="0">
      <selection activeCell="K17" sqref="K17"/>
    </sheetView>
  </sheetViews>
  <sheetFormatPr baseColWidth="10" defaultRowHeight="15"/>
  <cols>
    <col min="1" max="4" width="24.42578125" style="11" customWidth="1"/>
    <col min="5" max="5" width="24.42578125" style="12" customWidth="1"/>
    <col min="6" max="7" width="24.42578125" style="11" customWidth="1"/>
    <col min="8" max="16384" width="11.42578125" style="13"/>
  </cols>
  <sheetData>
    <row r="6" spans="1:7" ht="19.5" thickBot="1">
      <c r="B6" s="18" t="s">
        <v>26</v>
      </c>
      <c r="C6" s="18"/>
      <c r="E6" s="18" t="s">
        <v>29</v>
      </c>
      <c r="F6" s="18"/>
    </row>
    <row r="7" spans="1:7">
      <c r="B7" s="7" t="s">
        <v>27</v>
      </c>
      <c r="C7" s="8"/>
      <c r="E7" s="7" t="s">
        <v>28</v>
      </c>
      <c r="F7" s="8"/>
    </row>
    <row r="8" spans="1:7" ht="15.75" thickBot="1">
      <c r="B8" s="9"/>
      <c r="C8" s="10"/>
      <c r="E8" s="9"/>
      <c r="F8" s="10"/>
    </row>
    <row r="11" spans="1:7">
      <c r="A11" s="14" t="s">
        <v>0</v>
      </c>
      <c r="B11" s="14" t="s">
        <v>1</v>
      </c>
      <c r="C11" s="14" t="s">
        <v>2</v>
      </c>
      <c r="D11" s="14" t="s">
        <v>3</v>
      </c>
      <c r="E11" s="15" t="s">
        <v>4</v>
      </c>
      <c r="F11" s="14" t="s">
        <v>5</v>
      </c>
      <c r="G11" s="14" t="s">
        <v>6</v>
      </c>
    </row>
    <row r="12" spans="1:7">
      <c r="A12" s="16" t="str">
        <f>IF(Feuil1!A2&lt;&gt;"",Feuil1!A2,"")</f>
        <v>RISK ACCEPTED</v>
      </c>
      <c r="B12" s="16" t="str">
        <f ca="1">IF(INDIRECT( B$7 &amp; "!b"&amp;ROW()-10)&lt;&gt;INDIRECT( E$7 &amp; "!b"&amp;ROW()-10),(INDIRECT( E$7 &amp; "!b"&amp;ROW()-10)+1)/(INDIRECT( B$7 &amp; "!b"&amp;ROW()-10)+1)-1,"")</f>
        <v/>
      </c>
      <c r="C12" s="16" t="str">
        <f ca="1">IF(INDIRECT( B$7 &amp; "!C"&amp;ROW()-10)&lt;&gt;INDIRECT( E$7 &amp; "!C"&amp;ROW()-10),"Modifié","")</f>
        <v/>
      </c>
      <c r="D12" s="16" t="str">
        <f ca="1">IF(INDIRECT( B$7 &amp; "!D"&amp;ROW()-10)&lt;&gt;INDIRECT( E$7 &amp; "!D"&amp;ROW()-10),"Modifié","")</f>
        <v/>
      </c>
      <c r="E12" s="17" t="str">
        <f ca="1">IF(INDIRECT( B$7 &amp; "!E"&amp;ROW()-10)&lt;&gt;INDIRECT( E$7 &amp; "!E"&amp;ROW()-10),(INDIRECT( E$7 &amp; "!E"&amp;ROW()-10)+1)/(INDIRECT( B$7 &amp; "!E"&amp;ROW()-10)+1)-1,"")</f>
        <v/>
      </c>
      <c r="F12" s="16" t="str">
        <f ca="1">IF(INDIRECT( B$7 &amp; "!F"&amp;ROW()-10)&lt;&gt;INDIRECT( E$7 &amp; "!F"&amp;ROW()-10),"Modifié","")</f>
        <v/>
      </c>
      <c r="G12" s="16" t="str">
        <f ca="1">IF(INDIRECT( B$7 &amp; "!G"&amp;ROW()-10)&lt;&gt;INDIRECT( E$7 &amp; "!G"&amp;ROW()-10),"Modifié","")</f>
        <v/>
      </c>
    </row>
    <row r="13" spans="1:7">
      <c r="A13" s="16" t="str">
        <f>IF(Feuil1!A3&lt;&gt;"",Feuil1!A3,"")</f>
        <v>FULL IMPLEMENTATION</v>
      </c>
      <c r="B13" s="16" t="str">
        <f t="shared" ref="B13:B38" ca="1" si="0">IF(INDIRECT( B$7 &amp; "!b"&amp;ROW()-10)&lt;&gt;INDIRECT( E$7 &amp; "!b"&amp;ROW()-10),(INDIRECT( E$7 &amp; "!b"&amp;ROW()-10)+1)/(INDIRECT( B$7 &amp; "!b"&amp;ROW()-10)+1)-1,"")</f>
        <v/>
      </c>
      <c r="C13" s="16" t="str">
        <f t="shared" ref="C13:C39" ca="1" si="1">IF(INDIRECT( B$7 &amp; "!C"&amp;ROW()-10)&lt;&gt;INDIRECT( E$7 &amp; "!C"&amp;ROW()-10),"Modifié","")</f>
        <v/>
      </c>
      <c r="D13" s="16" t="str">
        <f t="shared" ref="D13:D37" ca="1" si="2">IF(INDIRECT( B$7 &amp; "!D"&amp;ROW()-10)&lt;&gt;INDIRECT( E$7 &amp; "!D"&amp;ROW()-10),"Modifié","")</f>
        <v/>
      </c>
      <c r="E13" s="17" t="str">
        <f t="shared" ref="E13:E32" ca="1" si="3">IF(INDIRECT( B$7 &amp; "!E"&amp;ROW()-10)&lt;&gt;INDIRECT( E$7 &amp; "!E"&amp;ROW()-10),(INDIRECT( E$7 &amp; "!E"&amp;ROW()-10)+1)/(INDIRECT( B$7 &amp; "!E"&amp;ROW()-10)+1)-1,"")</f>
        <v/>
      </c>
      <c r="F13" s="16" t="str">
        <f t="shared" ref="F13:F37" ca="1" si="4">IF(INDIRECT( B$7 &amp; "!F"&amp;ROW()-10)&lt;&gt;INDIRECT( E$7 &amp; "!F"&amp;ROW()-10),"Modifié","")</f>
        <v/>
      </c>
      <c r="G13" s="16" t="str">
        <f t="shared" ref="G13:G37" ca="1" si="5">IF(INDIRECT( B$7 &amp; "!G"&amp;ROW()-10)&lt;&gt;INDIRECT( E$7 &amp; "!G"&amp;ROW()-10),"Modifié","")</f>
        <v>Modifié</v>
      </c>
    </row>
    <row r="14" spans="1:7">
      <c r="A14" s="16" t="str">
        <f>IF(Feuil1!A4&lt;&gt;"",Feuil1!A4,"")</f>
        <v>PARTIAL IMPLEMENTATION</v>
      </c>
      <c r="B14" s="16" t="str">
        <f t="shared" ca="1" si="0"/>
        <v/>
      </c>
      <c r="C14" s="16" t="str">
        <f t="shared" ca="1" si="1"/>
        <v/>
      </c>
      <c r="D14" s="16" t="str">
        <f t="shared" ca="1" si="2"/>
        <v/>
      </c>
      <c r="E14" s="17">
        <f t="shared" ca="1" si="3"/>
        <v>0.1333333333333333</v>
      </c>
      <c r="F14" s="16" t="str">
        <f t="shared" ca="1" si="4"/>
        <v/>
      </c>
      <c r="G14" s="16" t="str">
        <f t="shared" ca="1" si="5"/>
        <v>Modifié</v>
      </c>
    </row>
    <row r="15" spans="1:7">
      <c r="A15" s="16" t="str">
        <f>IF(Feuil1!A5&lt;&gt;"",Feuil1!A5,"")</f>
        <v>RISK ACCEPTED</v>
      </c>
      <c r="B15" s="16" t="str">
        <f t="shared" ca="1" si="0"/>
        <v/>
      </c>
      <c r="C15" s="16" t="str">
        <f t="shared" ca="1" si="1"/>
        <v/>
      </c>
      <c r="D15" s="16" t="str">
        <f t="shared" ca="1" si="2"/>
        <v/>
      </c>
      <c r="E15" s="17" t="str">
        <f t="shared" ca="1" si="3"/>
        <v/>
      </c>
      <c r="F15" s="16" t="str">
        <f t="shared" ca="1" si="4"/>
        <v/>
      </c>
      <c r="G15" s="16" t="str">
        <f t="shared" ca="1" si="5"/>
        <v>Modifié</v>
      </c>
    </row>
    <row r="16" spans="1:7">
      <c r="A16" s="16" t="str">
        <f>IF(Feuil1!A6&lt;&gt;"",Feuil1!A6,"")</f>
        <v>RISK ACCEPTED</v>
      </c>
      <c r="B16" s="16" t="str">
        <f t="shared" ca="1" si="0"/>
        <v/>
      </c>
      <c r="C16" s="16" t="str">
        <f t="shared" ca="1" si="1"/>
        <v/>
      </c>
      <c r="D16" s="16" t="str">
        <f t="shared" ca="1" si="2"/>
        <v/>
      </c>
      <c r="E16" s="17" t="str">
        <f t="shared" ca="1" si="3"/>
        <v/>
      </c>
      <c r="F16" s="16" t="str">
        <f t="shared" ca="1" si="4"/>
        <v>Modifié</v>
      </c>
      <c r="G16" s="16" t="str">
        <f t="shared" ca="1" si="5"/>
        <v/>
      </c>
    </row>
    <row r="17" spans="1:7">
      <c r="A17" s="16" t="str">
        <f>IF(Feuil1!A7&lt;&gt;"",Feuil1!A7,"")</f>
        <v>RISK ACCEPTED</v>
      </c>
      <c r="B17" s="16" t="str">
        <f t="shared" ca="1" si="0"/>
        <v/>
      </c>
      <c r="C17" s="16" t="str">
        <f t="shared" ca="1" si="1"/>
        <v/>
      </c>
      <c r="D17" s="16" t="str">
        <f t="shared" ca="1" si="2"/>
        <v/>
      </c>
      <c r="E17" s="17" t="str">
        <f t="shared" ca="1" si="3"/>
        <v/>
      </c>
      <c r="F17" s="16" t="str">
        <f t="shared" ca="1" si="4"/>
        <v>Modifié</v>
      </c>
      <c r="G17" s="16" t="str">
        <f t="shared" ca="1" si="5"/>
        <v/>
      </c>
    </row>
    <row r="18" spans="1:7">
      <c r="A18" s="16" t="str">
        <f>IF(Feuil1!A8&lt;&gt;"",Feuil1!A8,"")</f>
        <v>RISK ACCEPTED</v>
      </c>
      <c r="B18" s="16" t="str">
        <f t="shared" ca="1" si="0"/>
        <v/>
      </c>
      <c r="C18" s="16" t="str">
        <f t="shared" ca="1" si="1"/>
        <v/>
      </c>
      <c r="D18" s="16" t="str">
        <f t="shared" ca="1" si="2"/>
        <v/>
      </c>
      <c r="E18" s="17" t="str">
        <f t="shared" ca="1" si="3"/>
        <v/>
      </c>
      <c r="F18" s="16" t="str">
        <f t="shared" ca="1" si="4"/>
        <v>Modifié</v>
      </c>
      <c r="G18" s="16" t="str">
        <f t="shared" ca="1" si="5"/>
        <v/>
      </c>
    </row>
    <row r="19" spans="1:7">
      <c r="A19" s="16" t="str">
        <f>IF(Feuil1!A9&lt;&gt;"",Feuil1!A9,"")</f>
        <v>RISK ACCEPTED</v>
      </c>
      <c r="B19" s="16" t="str">
        <f t="shared" ca="1" si="0"/>
        <v/>
      </c>
      <c r="C19" s="16" t="str">
        <f t="shared" ca="1" si="1"/>
        <v/>
      </c>
      <c r="D19" s="16" t="str">
        <f t="shared" ca="1" si="2"/>
        <v/>
      </c>
      <c r="E19" s="17" t="str">
        <f t="shared" ca="1" si="3"/>
        <v/>
      </c>
      <c r="F19" s="16" t="str">
        <f t="shared" ca="1" si="4"/>
        <v/>
      </c>
      <c r="G19" s="16" t="str">
        <f t="shared" ca="1" si="5"/>
        <v/>
      </c>
    </row>
    <row r="20" spans="1:7">
      <c r="A20" s="16" t="str">
        <f>IF(Feuil1!A10&lt;&gt;"",Feuil1!A10,"")</f>
        <v>RISK ACCEPTED</v>
      </c>
      <c r="B20" s="16" t="str">
        <f t="shared" ca="1" si="0"/>
        <v/>
      </c>
      <c r="C20" s="16" t="str">
        <f t="shared" ca="1" si="1"/>
        <v/>
      </c>
      <c r="D20" s="16" t="str">
        <f t="shared" ca="1" si="2"/>
        <v/>
      </c>
      <c r="E20" s="17" t="str">
        <f t="shared" ca="1" si="3"/>
        <v/>
      </c>
      <c r="F20" s="16" t="str">
        <f t="shared" ca="1" si="4"/>
        <v/>
      </c>
      <c r="G20" s="16" t="str">
        <f t="shared" ca="1" si="5"/>
        <v/>
      </c>
    </row>
    <row r="21" spans="1:7">
      <c r="A21" s="16" t="str">
        <f>IF(Feuil1!A11&lt;&gt;"",Feuil1!A11,"")</f>
        <v>FULL IMPLEMENTATION</v>
      </c>
      <c r="B21" s="16" t="str">
        <f t="shared" ca="1" si="0"/>
        <v/>
      </c>
      <c r="C21" s="16" t="str">
        <f t="shared" ca="1" si="1"/>
        <v/>
      </c>
      <c r="D21" s="16" t="str">
        <f t="shared" ca="1" si="2"/>
        <v/>
      </c>
      <c r="E21" s="17" t="str">
        <f t="shared" ca="1" si="3"/>
        <v/>
      </c>
      <c r="F21" s="16" t="str">
        <f t="shared" ca="1" si="4"/>
        <v/>
      </c>
      <c r="G21" s="16" t="str">
        <f t="shared" ca="1" si="5"/>
        <v/>
      </c>
    </row>
    <row r="22" spans="1:7">
      <c r="A22" s="16" t="str">
        <f>IF(Feuil1!A12&lt;&gt;"",Feuil1!A12,"")</f>
        <v>FULL IMPLEMENTATION</v>
      </c>
      <c r="B22" s="16" t="str">
        <f t="shared" ca="1" si="0"/>
        <v/>
      </c>
      <c r="C22" s="16" t="str">
        <f t="shared" ca="1" si="1"/>
        <v>Modifié</v>
      </c>
      <c r="D22" s="16" t="str">
        <f t="shared" ca="1" si="2"/>
        <v/>
      </c>
      <c r="E22" s="17" t="str">
        <f t="shared" ca="1" si="3"/>
        <v/>
      </c>
      <c r="F22" s="16" t="str">
        <f t="shared" ca="1" si="4"/>
        <v/>
      </c>
      <c r="G22" s="16" t="str">
        <f t="shared" ca="1" si="5"/>
        <v/>
      </c>
    </row>
    <row r="23" spans="1:7">
      <c r="A23" s="16" t="str">
        <f>IF(Feuil1!A13&lt;&gt;"",Feuil1!A13,"")</f>
        <v>FULL IMPLEMENTATION</v>
      </c>
      <c r="B23" s="16" t="str">
        <f t="shared" ca="1" si="0"/>
        <v/>
      </c>
      <c r="C23" s="16" t="str">
        <f t="shared" ca="1" si="1"/>
        <v>Modifié</v>
      </c>
      <c r="D23" s="16" t="str">
        <f t="shared" ca="1" si="2"/>
        <v/>
      </c>
      <c r="E23" s="17" t="str">
        <f t="shared" ca="1" si="3"/>
        <v/>
      </c>
      <c r="F23" s="16" t="str">
        <f t="shared" ca="1" si="4"/>
        <v/>
      </c>
      <c r="G23" s="16" t="str">
        <f t="shared" ca="1" si="5"/>
        <v/>
      </c>
    </row>
    <row r="24" spans="1:7">
      <c r="A24" s="16" t="str">
        <f>IF(Feuil1!A14&lt;&gt;"",Feuil1!A14,"")</f>
        <v>FULL IMPLEMENTATION</v>
      </c>
      <c r="B24" s="16" t="str">
        <f t="shared" ca="1" si="0"/>
        <v/>
      </c>
      <c r="C24" s="16" t="str">
        <f t="shared" ca="1" si="1"/>
        <v>Modifié</v>
      </c>
      <c r="D24" s="16" t="str">
        <f t="shared" ca="1" si="2"/>
        <v/>
      </c>
      <c r="E24" s="17" t="str">
        <f t="shared" ca="1" si="3"/>
        <v/>
      </c>
      <c r="F24" s="16" t="str">
        <f t="shared" ca="1" si="4"/>
        <v/>
      </c>
      <c r="G24" s="16" t="str">
        <f t="shared" ca="1" si="5"/>
        <v/>
      </c>
    </row>
    <row r="25" spans="1:7">
      <c r="A25" s="16" t="str">
        <f>IF(Feuil1!A15&lt;&gt;"",Feuil1!A15,"")</f>
        <v>PARTIAL IMPLEMENTATION</v>
      </c>
      <c r="B25" s="16" t="str">
        <f t="shared" ca="1" si="0"/>
        <v/>
      </c>
      <c r="C25" s="16" t="str">
        <f t="shared" ca="1" si="1"/>
        <v>Modifié</v>
      </c>
      <c r="D25" s="16" t="str">
        <f t="shared" ca="1" si="2"/>
        <v/>
      </c>
      <c r="E25" s="17">
        <f t="shared" ca="1" si="3"/>
        <v>0.1333333333333333</v>
      </c>
      <c r="F25" s="16" t="str">
        <f t="shared" ca="1" si="4"/>
        <v/>
      </c>
      <c r="G25" s="16" t="str">
        <f t="shared" ca="1" si="5"/>
        <v/>
      </c>
    </row>
    <row r="26" spans="1:7">
      <c r="A26" s="16" t="str">
        <f>IF(Feuil1!A16&lt;&gt;"",Feuil1!A16,"")</f>
        <v>PARTIAL IMPLEMENTATION</v>
      </c>
      <c r="B26" s="16" t="str">
        <f t="shared" ca="1" si="0"/>
        <v/>
      </c>
      <c r="C26" s="16" t="str">
        <f t="shared" ca="1" si="1"/>
        <v/>
      </c>
      <c r="D26" s="16" t="str">
        <f t="shared" ca="1" si="2"/>
        <v/>
      </c>
      <c r="E26" s="17" t="str">
        <f t="shared" ca="1" si="3"/>
        <v/>
      </c>
      <c r="F26" s="16" t="str">
        <f t="shared" ca="1" si="4"/>
        <v/>
      </c>
      <c r="G26" s="16" t="str">
        <f t="shared" ca="1" si="5"/>
        <v/>
      </c>
    </row>
    <row r="27" spans="1:7">
      <c r="A27" s="16" t="str">
        <f>IF(Feuil1!A17&lt;&gt;"",Feuil1!A17,"")</f>
        <v>PARTIAL IMPLEMENTATION</v>
      </c>
      <c r="B27" s="16" t="str">
        <f t="shared" ca="1" si="0"/>
        <v/>
      </c>
      <c r="C27" s="16" t="str">
        <f t="shared" ca="1" si="1"/>
        <v/>
      </c>
      <c r="D27" s="16" t="str">
        <f t="shared" ca="1" si="2"/>
        <v/>
      </c>
      <c r="E27" s="17" t="str">
        <f t="shared" ca="1" si="3"/>
        <v/>
      </c>
      <c r="F27" s="16" t="str">
        <f t="shared" ca="1" si="4"/>
        <v/>
      </c>
      <c r="G27" s="16" t="str">
        <f t="shared" ca="1" si="5"/>
        <v/>
      </c>
    </row>
    <row r="28" spans="1:7">
      <c r="A28" s="16" t="str">
        <f>IF(Feuil1!A18&lt;&gt;"",Feuil1!A18,"")</f>
        <v>PARTIAL IMPLEMENTATION</v>
      </c>
      <c r="B28" s="16" t="str">
        <f t="shared" ca="1" si="0"/>
        <v/>
      </c>
      <c r="C28" s="16" t="str">
        <f t="shared" ca="1" si="1"/>
        <v/>
      </c>
      <c r="D28" s="16" t="str">
        <f t="shared" ca="1" si="2"/>
        <v/>
      </c>
      <c r="E28" s="17" t="str">
        <f t="shared" ca="1" si="3"/>
        <v/>
      </c>
      <c r="F28" s="16" t="str">
        <f t="shared" ca="1" si="4"/>
        <v/>
      </c>
      <c r="G28" s="16" t="str">
        <f t="shared" ca="1" si="5"/>
        <v/>
      </c>
    </row>
    <row r="29" spans="1:7">
      <c r="A29" s="16" t="str">
        <f>IF(Feuil1!A19&lt;&gt;"",Feuil1!A19,"")</f>
        <v/>
      </c>
      <c r="B29" s="16" t="str">
        <f t="shared" ca="1" si="0"/>
        <v/>
      </c>
      <c r="C29" s="16" t="str">
        <f t="shared" ca="1" si="1"/>
        <v/>
      </c>
      <c r="D29" s="16" t="str">
        <f t="shared" ca="1" si="2"/>
        <v/>
      </c>
      <c r="E29" s="17" t="str">
        <f t="shared" ca="1" si="3"/>
        <v/>
      </c>
      <c r="F29" s="16" t="str">
        <f t="shared" ca="1" si="4"/>
        <v/>
      </c>
      <c r="G29" s="16" t="str">
        <f t="shared" ca="1" si="5"/>
        <v/>
      </c>
    </row>
    <row r="30" spans="1:7">
      <c r="A30" s="16" t="str">
        <f>IF(Feuil1!A20&lt;&gt;"",Feuil1!A20,"")</f>
        <v/>
      </c>
      <c r="B30" s="16" t="str">
        <f t="shared" ca="1" si="0"/>
        <v/>
      </c>
      <c r="C30" s="16" t="str">
        <f t="shared" ca="1" si="1"/>
        <v/>
      </c>
      <c r="D30" s="16" t="str">
        <f t="shared" ca="1" si="2"/>
        <v/>
      </c>
      <c r="E30" s="17" t="str">
        <f t="shared" ca="1" si="3"/>
        <v/>
      </c>
      <c r="F30" s="16" t="str">
        <f t="shared" ca="1" si="4"/>
        <v/>
      </c>
      <c r="G30" s="16" t="str">
        <f t="shared" ca="1" si="5"/>
        <v/>
      </c>
    </row>
    <row r="31" spans="1:7">
      <c r="A31" s="16" t="str">
        <f>IF(Feuil1!A21&lt;&gt;"",Feuil1!A21,"")</f>
        <v/>
      </c>
      <c r="B31" s="16" t="str">
        <f t="shared" ca="1" si="0"/>
        <v/>
      </c>
      <c r="C31" s="16" t="str">
        <f t="shared" ca="1" si="1"/>
        <v/>
      </c>
      <c r="D31" s="16" t="str">
        <f t="shared" ca="1" si="2"/>
        <v/>
      </c>
      <c r="E31" s="17" t="str">
        <f t="shared" ca="1" si="3"/>
        <v/>
      </c>
      <c r="F31" s="16" t="str">
        <f t="shared" ca="1" si="4"/>
        <v/>
      </c>
      <c r="G31" s="16" t="str">
        <f t="shared" ca="1" si="5"/>
        <v/>
      </c>
    </row>
    <row r="32" spans="1:7">
      <c r="A32" s="16" t="str">
        <f>IF(Feuil1!A22&lt;&gt;"",Feuil1!A22,"")</f>
        <v/>
      </c>
      <c r="B32" s="16" t="str">
        <f t="shared" ca="1" si="0"/>
        <v/>
      </c>
      <c r="C32" s="16" t="str">
        <f t="shared" ca="1" si="1"/>
        <v/>
      </c>
      <c r="D32" s="16" t="str">
        <f t="shared" ca="1" si="2"/>
        <v/>
      </c>
      <c r="E32" s="17" t="str">
        <f t="shared" ca="1" si="3"/>
        <v/>
      </c>
      <c r="F32" s="16" t="str">
        <f t="shared" ca="1" si="4"/>
        <v/>
      </c>
      <c r="G32" s="16" t="str">
        <f t="shared" ca="1" si="5"/>
        <v/>
      </c>
    </row>
    <row r="33" spans="1:7">
      <c r="A33" s="16" t="str">
        <f>IF(Feuil1!A23&lt;&gt;"",Feuil1!A23,"")</f>
        <v/>
      </c>
      <c r="B33" s="16" t="str">
        <f t="shared" ca="1" si="0"/>
        <v/>
      </c>
      <c r="C33" s="16" t="str">
        <f t="shared" ca="1" si="1"/>
        <v/>
      </c>
      <c r="D33" s="16" t="str">
        <f t="shared" ca="1" si="2"/>
        <v/>
      </c>
      <c r="E33" s="17" t="str">
        <f t="shared" ref="E13:E35" ca="1" si="6">IF(INDIRECT( B$7 &amp; "!E"&amp;ROW()-10)&lt;&gt;INDIRECT( E$7 &amp; "!E"&amp;ROW()-10),"Modifié","")</f>
        <v/>
      </c>
      <c r="F33" s="16" t="str">
        <f t="shared" ca="1" si="4"/>
        <v/>
      </c>
      <c r="G33" s="16" t="str">
        <f t="shared" ca="1" si="5"/>
        <v/>
      </c>
    </row>
    <row r="34" spans="1:7">
      <c r="A34" s="16" t="str">
        <f>IF(Feuil1!A24&lt;&gt;"",Feuil1!A24,"")</f>
        <v/>
      </c>
      <c r="B34" s="16" t="str">
        <f t="shared" ca="1" si="0"/>
        <v/>
      </c>
      <c r="C34" s="16" t="str">
        <f t="shared" ca="1" si="1"/>
        <v/>
      </c>
      <c r="D34" s="16" t="str">
        <f t="shared" ca="1" si="2"/>
        <v/>
      </c>
      <c r="E34" s="17" t="str">
        <f t="shared" ca="1" si="6"/>
        <v/>
      </c>
      <c r="F34" s="16" t="str">
        <f t="shared" ca="1" si="4"/>
        <v/>
      </c>
      <c r="G34" s="16" t="str">
        <f t="shared" ca="1" si="5"/>
        <v/>
      </c>
    </row>
    <row r="35" spans="1:7">
      <c r="A35" s="16" t="str">
        <f>IF(Feuil1!A25&lt;&gt;"",Feuil1!A25,"")</f>
        <v/>
      </c>
      <c r="B35" s="16" t="str">
        <f t="shared" ca="1" si="0"/>
        <v/>
      </c>
      <c r="C35" s="16" t="str">
        <f t="shared" ca="1" si="1"/>
        <v/>
      </c>
      <c r="D35" s="16" t="str">
        <f t="shared" ca="1" si="2"/>
        <v/>
      </c>
      <c r="E35" s="17" t="str">
        <f t="shared" ca="1" si="6"/>
        <v/>
      </c>
      <c r="F35" s="16" t="str">
        <f t="shared" ca="1" si="4"/>
        <v/>
      </c>
      <c r="G35" s="16" t="str">
        <f t="shared" ca="1" si="5"/>
        <v/>
      </c>
    </row>
    <row r="36" spans="1:7">
      <c r="A36" s="16" t="str">
        <f>IF(Feuil1!A26&lt;&gt;"",Feuil1!A26,"")</f>
        <v/>
      </c>
      <c r="B36" s="16" t="str">
        <f t="shared" ca="1" si="0"/>
        <v/>
      </c>
      <c r="C36" s="16" t="str">
        <f t="shared" ca="1" si="1"/>
        <v/>
      </c>
      <c r="D36" s="16" t="str">
        <f t="shared" ca="1" si="2"/>
        <v/>
      </c>
      <c r="E36" s="17"/>
      <c r="F36" s="16" t="str">
        <f t="shared" ca="1" si="4"/>
        <v/>
      </c>
      <c r="G36" s="16" t="str">
        <f t="shared" ca="1" si="5"/>
        <v/>
      </c>
    </row>
    <row r="37" spans="1:7">
      <c r="A37" s="16" t="str">
        <f>IF(Feuil1!A27&lt;&gt;"",Feuil1!A27,"")</f>
        <v/>
      </c>
      <c r="B37" s="16" t="str">
        <f t="shared" ca="1" si="0"/>
        <v/>
      </c>
      <c r="C37" s="16" t="str">
        <f t="shared" ca="1" si="1"/>
        <v/>
      </c>
      <c r="D37" s="16" t="str">
        <f t="shared" ca="1" si="2"/>
        <v/>
      </c>
      <c r="E37" s="17"/>
      <c r="F37" s="16" t="str">
        <f t="shared" ca="1" si="4"/>
        <v/>
      </c>
      <c r="G37" s="16" t="str">
        <f t="shared" ca="1" si="5"/>
        <v/>
      </c>
    </row>
    <row r="38" spans="1:7">
      <c r="A38" s="16" t="str">
        <f>IF(Feuil1!A28&lt;&gt;"",Feuil1!A28,"")</f>
        <v/>
      </c>
      <c r="B38" s="16" t="str">
        <f t="shared" ca="1" si="0"/>
        <v/>
      </c>
      <c r="C38" s="16" t="str">
        <f t="shared" ca="1" si="1"/>
        <v/>
      </c>
      <c r="D38" s="16"/>
      <c r="E38" s="17"/>
      <c r="F38" s="16"/>
      <c r="G38" s="16"/>
    </row>
    <row r="39" spans="1:7">
      <c r="A39" s="11" t="str">
        <f>IF(Feuil1!A29&lt;&gt;"",Feuil1!A29,"")</f>
        <v/>
      </c>
      <c r="C39" s="11" t="str">
        <f t="shared" ca="1" si="1"/>
        <v/>
      </c>
    </row>
    <row r="40" spans="1:7">
      <c r="A40" s="11" t="str">
        <f>IF(Feuil1!A30&lt;&gt;"",Feuil1!A30,"")</f>
        <v/>
      </c>
    </row>
  </sheetData>
  <mergeCells count="4">
    <mergeCell ref="B7:C8"/>
    <mergeCell ref="B6:C6"/>
    <mergeCell ref="E6:F6"/>
    <mergeCell ref="E7:F8"/>
  </mergeCells>
  <conditionalFormatting sqref="B12:G38">
    <cfRule type="notContainsBlanks" dxfId="0" priority="1">
      <formula>LEN(TRIM(B12))&gt;0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DUDORET</dc:creator>
  <cp:lastModifiedBy>Toukoul</cp:lastModifiedBy>
  <dcterms:created xsi:type="dcterms:W3CDTF">2020-06-19T14:20:25Z</dcterms:created>
  <dcterms:modified xsi:type="dcterms:W3CDTF">2020-06-19T19:44:17Z</dcterms:modified>
</cp:coreProperties>
</file>